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Stanko\Desktop\RAZPISI\NAROČILA MALE VREDNOSTI PO ZJN-3\LETO 2018\Rekonstrukcija cestnega nadvoza nad železniško progo Pivka - Reka v km 20+654,75 v naselju Mala Bukovica\Za RAZPIS\"/>
    </mc:Choice>
  </mc:AlternateContent>
  <bookViews>
    <workbookView xWindow="0" yWindow="0" windowWidth="11925" windowHeight="11040" tabRatio="827"/>
  </bookViews>
  <sheets>
    <sheet name="Rekapitulacija" sheetId="29" r:id="rId1"/>
    <sheet name="A.Gradbena dela" sheetId="26" r:id="rId2"/>
    <sheet name="B.Elektro montažna dela" sheetId="32" r:id="rId3"/>
    <sheet name="C.Zaščita SVTK vodov" sheetId="31" r:id="rId4"/>
    <sheet name="Cenik materialov za EM dela " sheetId="34" r:id="rId5"/>
  </sheets>
  <definedNames>
    <definedName name="_xlnm.Print_Area" localSheetId="1">'A.Gradbena dela'!$A$1:$F$78</definedName>
    <definedName name="_xlnm.Print_Area" localSheetId="2">'B.Elektro montažna dela'!$A$1:$F$43</definedName>
    <definedName name="_xlnm.Print_Area" localSheetId="3">'C.Zaščita SVTK vodov'!$A$1:$F$28</definedName>
    <definedName name="_xlnm.Print_Area" localSheetId="4">'Cenik materialov za EM dela '!$A$1:$G$48</definedName>
    <definedName name="_xlnm.Print_Area" localSheetId="0">Rekapitulacija!$A$1:$F$38</definedName>
    <definedName name="_xlnm.Print_Titles" localSheetId="1">'A.Gradbena dela'!$1:$4</definedName>
    <definedName name="_xlnm.Print_Titles" localSheetId="2">'B.Elektro montažna dela'!$1:$4</definedName>
    <definedName name="_xlnm.Print_Titles" localSheetId="3">'C.Zaščita SVTK vodov'!$1:$4</definedName>
    <definedName name="_xlnm.Print_Titles" localSheetId="4">'Cenik materialov za EM dela '!$1:$4</definedName>
  </definedNames>
  <calcPr calcId="152511"/>
</workbook>
</file>

<file path=xl/calcChain.xml><?xml version="1.0" encoding="utf-8"?>
<calcChain xmlns="http://schemas.openxmlformats.org/spreadsheetml/2006/main">
  <c r="F17" i="31" l="1"/>
  <c r="D43" i="34" l="1"/>
  <c r="G1" i="34" l="1"/>
  <c r="D47" i="34"/>
  <c r="D46" i="34"/>
  <c r="D42" i="34"/>
  <c r="D41" i="34"/>
  <c r="D36" i="34"/>
  <c r="D33" i="34"/>
  <c r="D32" i="34"/>
  <c r="D31" i="34"/>
  <c r="D30" i="34"/>
  <c r="D29" i="34"/>
  <c r="D26" i="34"/>
  <c r="D25" i="34"/>
  <c r="D24" i="34"/>
  <c r="D23" i="34"/>
  <c r="D22" i="34"/>
  <c r="D19" i="34"/>
  <c r="D18" i="34"/>
  <c r="D17" i="34"/>
  <c r="D16" i="34"/>
  <c r="D15" i="34"/>
  <c r="D14" i="34"/>
  <c r="D13" i="34"/>
  <c r="D12" i="34"/>
  <c r="D11" i="34"/>
  <c r="D10" i="34"/>
  <c r="D9" i="34"/>
  <c r="D8" i="34"/>
  <c r="D7" i="34"/>
  <c r="D6" i="34"/>
  <c r="F18" i="31"/>
  <c r="F16" i="31"/>
  <c r="F15" i="31"/>
  <c r="F14" i="31"/>
  <c r="F10" i="31"/>
  <c r="F27" i="32"/>
  <c r="F66" i="26"/>
  <c r="F65" i="26"/>
  <c r="F67" i="26" s="1"/>
  <c r="F62" i="26"/>
  <c r="F61" i="26"/>
  <c r="F59" i="26"/>
  <c r="F57" i="26"/>
  <c r="F58" i="26"/>
  <c r="F55" i="26"/>
  <c r="F51" i="26"/>
  <c r="F50" i="26"/>
  <c r="F49" i="26"/>
  <c r="F48" i="26"/>
  <c r="F47" i="26"/>
  <c r="F46" i="26"/>
  <c r="F43" i="26"/>
  <c r="F42" i="26"/>
  <c r="F41" i="26"/>
  <c r="F38" i="26"/>
  <c r="F37" i="26"/>
  <c r="F35" i="26"/>
  <c r="F34" i="26"/>
  <c r="F33" i="26"/>
  <c r="F32" i="26"/>
  <c r="F31" i="26"/>
  <c r="F29" i="26"/>
  <c r="F28" i="26"/>
  <c r="F27" i="26"/>
  <c r="F26" i="26"/>
  <c r="F25" i="26"/>
  <c r="F24" i="26"/>
  <c r="F23" i="26"/>
  <c r="F18" i="26"/>
  <c r="F17" i="26"/>
  <c r="F16" i="26"/>
  <c r="F15" i="26"/>
  <c r="F14" i="26"/>
  <c r="F13" i="26"/>
  <c r="F12" i="26"/>
  <c r="F8" i="26"/>
  <c r="F9" i="26" s="1"/>
  <c r="F71" i="26" s="1"/>
  <c r="F7" i="26"/>
  <c r="F6" i="26"/>
  <c r="F63" i="26" l="1"/>
  <c r="F19" i="26"/>
  <c r="A7" i="26"/>
  <c r="F44" i="26" l="1"/>
  <c r="A3" i="26" l="1"/>
  <c r="A66" i="26" l="1"/>
  <c r="A55" i="26"/>
  <c r="A56" i="26" s="1"/>
  <c r="A57" i="26" s="1"/>
  <c r="A58" i="26" s="1"/>
  <c r="A59" i="26" s="1"/>
  <c r="A60" i="26" s="1"/>
  <c r="A61" i="26" s="1"/>
  <c r="A62" i="26" s="1"/>
  <c r="A22" i="26"/>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l="1"/>
  <c r="A45" i="26" s="1"/>
  <c r="A46" i="26" s="1"/>
  <c r="A47" i="26" s="1"/>
  <c r="A48" i="26" s="1"/>
  <c r="A49" i="26" s="1"/>
  <c r="A50" i="26" s="1"/>
  <c r="A51" i="26" s="1"/>
  <c r="A12" i="26" l="1"/>
  <c r="A13" i="26" s="1"/>
  <c r="A14" i="26" s="1"/>
  <c r="A15" i="26" s="1"/>
  <c r="A16" i="26" s="1"/>
  <c r="A17" i="26" s="1"/>
  <c r="A18" i="26" s="1"/>
  <c r="F39" i="26" l="1"/>
  <c r="F52" i="26" s="1"/>
  <c r="C22" i="29"/>
  <c r="F74" i="26" l="1"/>
  <c r="F73" i="26"/>
  <c r="F72" i="26"/>
  <c r="F75" i="26"/>
  <c r="F76" i="26" l="1"/>
  <c r="F77" i="26" s="1"/>
  <c r="F20" i="32"/>
  <c r="F21" i="32"/>
  <c r="F22" i="32"/>
  <c r="F23" i="32"/>
  <c r="F24" i="32"/>
  <c r="F25" i="32"/>
  <c r="A7" i="32"/>
  <c r="A8" i="32" s="1"/>
  <c r="A9" i="32" s="1"/>
  <c r="A10" i="32" s="1"/>
  <c r="A11" i="32" s="1"/>
  <c r="A12" i="32" s="1"/>
  <c r="A13" i="32" s="1"/>
  <c r="A14" i="32" s="1"/>
  <c r="A15" i="32" s="1"/>
  <c r="A16" i="32" s="1"/>
  <c r="A17" i="32" s="1"/>
  <c r="A18" i="32" s="1"/>
  <c r="A19" i="32" s="1"/>
  <c r="A20" i="32" s="1"/>
  <c r="A21" i="32" s="1"/>
  <c r="A22" i="32" s="1"/>
  <c r="A23" i="32" s="1"/>
  <c r="A24" i="32" s="1"/>
  <c r="A25" i="32" s="1"/>
  <c r="A26" i="32" s="1"/>
  <c r="A27" i="32" s="1"/>
  <c r="F8" i="32"/>
  <c r="F9" i="32"/>
  <c r="F10" i="32"/>
  <c r="F11" i="32"/>
  <c r="F12" i="32"/>
  <c r="F13" i="32"/>
  <c r="F15" i="32"/>
  <c r="F16" i="32"/>
  <c r="F17" i="32"/>
  <c r="F18" i="32"/>
  <c r="C23" i="29"/>
  <c r="C24" i="29"/>
  <c r="B36" i="32"/>
  <c r="B41" i="32" s="1"/>
  <c r="A36" i="32"/>
  <c r="A41" i="32" s="1"/>
  <c r="F35" i="32"/>
  <c r="F34" i="32"/>
  <c r="F33" i="32"/>
  <c r="F32" i="32"/>
  <c r="F31" i="32"/>
  <c r="F30" i="32"/>
  <c r="A31" i="32"/>
  <c r="A32" i="32" s="1"/>
  <c r="A33" i="32" s="1"/>
  <c r="A34" i="32" s="1"/>
  <c r="A35" i="32" s="1"/>
  <c r="B28" i="32"/>
  <c r="B40" i="32" s="1"/>
  <c r="A28" i="32"/>
  <c r="A40" i="32" s="1"/>
  <c r="F7" i="32"/>
  <c r="A3" i="32"/>
  <c r="F1" i="32"/>
  <c r="A3" i="31"/>
  <c r="F1" i="31"/>
  <c r="F1" i="26"/>
  <c r="F11" i="31"/>
  <c r="F22" i="29" l="1"/>
  <c r="F28" i="32"/>
  <c r="F40" i="32" s="1"/>
  <c r="F36" i="32"/>
  <c r="F41" i="32" s="1"/>
  <c r="B20" i="31"/>
  <c r="B25" i="31" s="1"/>
  <c r="A20" i="31"/>
  <c r="A25" i="31" s="1"/>
  <c r="F19" i="31"/>
  <c r="F20" i="31" s="1"/>
  <c r="A15" i="31"/>
  <c r="A16" i="31" s="1"/>
  <c r="A18" i="31" s="1"/>
  <c r="A19" i="31" s="1"/>
  <c r="B12" i="31"/>
  <c r="B24" i="31" s="1"/>
  <c r="A12" i="31"/>
  <c r="A24" i="31" s="1"/>
  <c r="F12" i="31"/>
  <c r="F24" i="31" s="1"/>
  <c r="A10" i="31"/>
  <c r="A11" i="31" s="1"/>
  <c r="F42" i="32" l="1"/>
  <c r="F43" i="32" s="1"/>
  <c r="F23" i="29" s="1"/>
  <c r="F25" i="31"/>
  <c r="F26" i="31" l="1"/>
  <c r="F27" i="31" s="1"/>
  <c r="F24" i="29" s="1"/>
  <c r="F26" i="29" s="1"/>
  <c r="F27" i="29" s="1"/>
  <c r="F28" i="29" s="1"/>
</calcChain>
</file>

<file path=xl/sharedStrings.xml><?xml version="1.0" encoding="utf-8"?>
<sst xmlns="http://schemas.openxmlformats.org/spreadsheetml/2006/main" count="309" uniqueCount="210">
  <si>
    <t>kos</t>
  </si>
  <si>
    <t>Zap.št.</t>
  </si>
  <si>
    <t>Opis</t>
  </si>
  <si>
    <t>EM</t>
  </si>
  <si>
    <t>Kol.</t>
  </si>
  <si>
    <t>Cena/EM</t>
  </si>
  <si>
    <t>Vrednost</t>
  </si>
  <si>
    <t>PREDDELA</t>
  </si>
  <si>
    <t>m2</t>
  </si>
  <si>
    <t>m1</t>
  </si>
  <si>
    <t>GRADBENA DELA</t>
  </si>
  <si>
    <t>kg</t>
  </si>
  <si>
    <t>ZAKLJUČNA DELA</t>
  </si>
  <si>
    <t>REKAPITULACIJA</t>
  </si>
  <si>
    <t>132/17 NADVOZ MALA BUKOVICA</t>
  </si>
  <si>
    <t>RUŠITEV</t>
  </si>
  <si>
    <t xml:space="preserve">Rezanje asfaltnih površin vozišča, komplet z vsemi pomožnimi deli
</t>
  </si>
  <si>
    <t>Sanacija AB stebrov</t>
  </si>
  <si>
    <t xml:space="preserve">Čiščenje armature do zdravega jedra (ščetkanje, brušenje,…) in nanos antikorozijskega premaza na cementni osnovi.  (npr MAPEFER)
</t>
  </si>
  <si>
    <t xml:space="preserve">Površinska zagladitev (npr Mapelastic v skupni debelini vsaj 2mm)
</t>
  </si>
  <si>
    <t xml:space="preserve">Debeloslojni nanos tiksotropne sanacijske malte z zagladitvijo (npr Mapegrout Tissotropico). Izvede se tudi poševnina na vrhu temelja od stene stran, po celotnem obodu (naklon 10%)
</t>
  </si>
  <si>
    <t xml:space="preserve">Barvanje površine stene in temelja z akrilno barvo (npr Mapei Elastocolor Pittura, siva barva betona)
</t>
  </si>
  <si>
    <t>Obnova jeklenih elementov</t>
  </si>
  <si>
    <t>Montažni AB elementi</t>
  </si>
  <si>
    <t>Ključavničarska dela</t>
  </si>
  <si>
    <t>Hidroizolacija betonskih površin</t>
  </si>
  <si>
    <t xml:space="preserve">Horizontalna hidroizolacija AB voziščne plošče v sestavu:
- epoksidni premaz s kremenčevim posipom,
- zalivni premaz,
- lepilna masa,
- 1x HI bitumenski trakovi, varjeni, d=4,5mm, ob notranjih robovih plošč zavihani navzdol.
</t>
  </si>
  <si>
    <t xml:space="preserve">Izdelava obrabno zaporne plasti bituminiziranega drobljenca v debelini od 4 do 7 cm AC8 surf B50/70, A3
</t>
  </si>
  <si>
    <t xml:space="preserve">Izvedba dilatacije na vozišču (npr mostna dilatacija tip Asfaltex)
</t>
  </si>
  <si>
    <t xml:space="preserve">Izdelava tankoslojne označbe na vozišču z enokomponentno barvo, vključno 250g/m2 posipa z drobci/ kroglicami stekla, strojno, debelina plasti suhe snovi 50 mikrometra
- vzdolžna ločilna črta širina črte 10cm, L=5m, (V-1)
(enkratno barvanje)
</t>
  </si>
  <si>
    <t>Vertikalna signalizacija</t>
  </si>
  <si>
    <t xml:space="preserve">Dobava in postavitev znaka:
Najmanjša razdalja med avtomobili 30m
(oznaka 2225)
</t>
  </si>
  <si>
    <t>TUJE STORITVE</t>
  </si>
  <si>
    <t xml:space="preserve">Čiščenje poškodovane površine stene s peskanjem (mokrim ali suhim) ali vodnim curkom pod visokim pritiskom. Odstraniti je treba umazanijo, prah, rjo, maščobe,…
</t>
  </si>
  <si>
    <t xml:space="preserve">Rušenje asfaltnih površin vozišča, z nakladanjem na transportno sredstvo in odvoz na trajno deponijo
(skupaj z vsemi potrebnimi pristojbinami)
</t>
  </si>
  <si>
    <t>kpl</t>
  </si>
  <si>
    <t xml:space="preserve">Ročno ali strojno odbijanje poškodovanih delov betona nad armaturo do zdrave in trdne površine. Zagotoviti je treba zadostno ohrapavljenost površine za boljši opijem sanacijskih malt.
(predlog: hidrodinamična obdelava z vodo pod visokim pritiskom)
</t>
  </si>
  <si>
    <t xml:space="preserve">Izdelava  in postavitev zaščitne ponjave za preprečevanje prekomernega prašenja med peskanjm konstrukcije
</t>
  </si>
  <si>
    <t xml:space="preserve">Zalivanje čepov  za izvedbo delno sovpregane konstrukcije.
</t>
  </si>
  <si>
    <t xml:space="preserve">Dobava in vgradnja cevne varnostne ograje vzdolž mosta. Ograja je antikorizijsko zaščitena z vročim cinkanjem. Višina nad končno koto asfalta mora biti vsaj 1,10 m.
</t>
  </si>
  <si>
    <t xml:space="preserve">Ponovna montaža zaščitne mreže v višini 2,0m za montažo v srednjem polju nad železnico.
</t>
  </si>
  <si>
    <t>Asfalt</t>
  </si>
  <si>
    <t xml:space="preserve">Razrez na manjše segmente, demontaža cevne ograje vzdolž mosta. Z nakladanjem na tovorno vozilo in odvozom v stalno deponijo (deponijo si priskrbi izvajalec sam).
</t>
  </si>
  <si>
    <t>Izdelava varnostnega načrta in izvajanje ukrepov za varno delo.</t>
  </si>
  <si>
    <t>Naročnik</t>
  </si>
  <si>
    <t>datum</t>
  </si>
  <si>
    <t>Skupaj</t>
  </si>
  <si>
    <t>DDV</t>
  </si>
  <si>
    <t>SKUPAJ Z DDV</t>
  </si>
  <si>
    <t>OBČINA ILIRSKA BISTRICA</t>
  </si>
  <si>
    <t>Bazoviška c 14</t>
  </si>
  <si>
    <t>6250 ILIRSKA BISTRICA</t>
  </si>
  <si>
    <t>Rekonstrukcija železniškega nadvoza nad železnico</t>
  </si>
  <si>
    <t>Pivka-Reka v km 20+654,75</t>
  </si>
  <si>
    <t>Projekt</t>
  </si>
  <si>
    <t>132/17</t>
  </si>
  <si>
    <t>Betonska korita - začasno</t>
  </si>
  <si>
    <t>m</t>
  </si>
  <si>
    <t>OSTALA SPLOŠNA DELA</t>
  </si>
  <si>
    <t>OPOMBA:</t>
  </si>
  <si>
    <t xml:space="preserve">Zaščita obstoječih betonskih kabelskih korit - 15 m na vsako stran nadvoza (skupaj 30 m):
- dobava in položitev gradbenega filca na betonska kabelska korita;
- položitev in pritrditvev desk ("plohov") na teren nad koriti, pokritimi s filcem;
-  po končanih delih odstranitev zaščite iz desk in filca, odvoz in ureditev okolice v prvotno stanje
</t>
  </si>
  <si>
    <t xml:space="preserve">Zamenjava obstoječih poškodovanih betonskih kabelskih korit in pokrovov - po potrebi
- DBK korito tip B ali tip 4
</t>
  </si>
  <si>
    <t xml:space="preserve">Izdelava projekta izvedenih del (PID)
</t>
  </si>
  <si>
    <t xml:space="preserve">Pri vseh delih je potrebno urediti in pospraviti okolico! Pri vseh delih so zajeti tudi transportni stroški!
Pri vseh postavkah je upoštevano delo in potreben material!
V popisu so zajeta le dela, ki so potrebna za zaščito SVTK vodov in naprav!
Nepredvidena dela (material in delo) so določena z odstotkom od investicije - obračunati po dejansko izvedenih delih z vpisom nadzornega organa v gradbeni dnevnik!
</t>
  </si>
  <si>
    <t>Nepredvidena dela
(Obračun po dejanskih stroških)</t>
  </si>
  <si>
    <t>SKUPAJ (brez DDV)</t>
  </si>
  <si>
    <t>Zaščita SVTK vodovov</t>
  </si>
  <si>
    <t>B</t>
  </si>
  <si>
    <t>B. ELEKTRO MONTAŽNA DELA</t>
  </si>
  <si>
    <t>C</t>
  </si>
  <si>
    <t>MONTAŽNA DELA</t>
  </si>
  <si>
    <t xml:space="preserve">Dobava in namestitev nosilcev, nosilne in poligonacijske opreme vodov </t>
  </si>
  <si>
    <t>Premik obstoječe objemke ozemljilne vrvi vertikalno po drogu.</t>
  </si>
  <si>
    <t>Dobava in namestitev vodov</t>
  </si>
  <si>
    <t>km</t>
  </si>
  <si>
    <t>Dobava in namestitev zaščitne in opozorilne opreme</t>
  </si>
  <si>
    <t>DEMONTAŽNA DELA</t>
  </si>
  <si>
    <t>Razna nepredvidena dela
(obračun po dejanskih stroških)</t>
  </si>
  <si>
    <t xml:space="preserve">Nosilec enega voznega voda nad enim tirom.
</t>
  </si>
  <si>
    <t xml:space="preserve">Dobava in namestitev tipskega zaščitnega znaka za nevarnost visoke napetosti.
</t>
  </si>
  <si>
    <t xml:space="preserve">Stroški upravljalca pri predelavah voznega omrežja. 
</t>
  </si>
  <si>
    <t xml:space="preserve">Demontaža vešalk iz polnokompenziranega voznega voda 320 mm2.
</t>
  </si>
  <si>
    <t xml:space="preserve">Demontaža tipskega zaščitnega znaka za nevarnost visoke napetosti.
</t>
  </si>
  <si>
    <t xml:space="preserve">Premik obstoječega nosilca voznega voda vertikalno po drogu.
</t>
  </si>
  <si>
    <t xml:space="preserve">Ponovna namestitev nosilca enega voznega voda nad enim tirom demontiranega v prvi fazi del.
</t>
  </si>
  <si>
    <t xml:space="preserve">Namestitev in odstranitev nove nosilne opreme z dvožlebim izolatorjem na konzoli nosilca voznega voda.
</t>
  </si>
  <si>
    <t xml:space="preserve">Demontaža in ponovna montaža nosilca ojačitvenega voda z enim izolatorjem (kratki).
</t>
  </si>
  <si>
    <t xml:space="preserve">Premik obstoječega nosilca ojačitvenega voda z enim izolatorjem (kratki) vertikalno po drogu.
</t>
  </si>
  <si>
    <t xml:space="preserve">Dobava in namestitev obešalk in tokovnih vezi za polkompenzirani vozni vod preseka 320 mm2, vključno demontaža obstoječih obešalk.
</t>
  </si>
  <si>
    <t xml:space="preserve">Vpetje obstoječega voznega voda na novi opremi za nošenje in poligonacijo.
</t>
  </si>
  <si>
    <t xml:space="preserve">Vpetje obstoječega napajalnega voda na novem nosilcu.
</t>
  </si>
  <si>
    <t>Natančen pregled lege voznih vodov (poligonacije) in meritve temeljnih geometrijskih lastnosti voznih vodov (višina in gradient pri spremembah le te, poligonacija, varnostne razdalje na objektu, lega nosilcev VV glede na temperaturo okolice.</t>
  </si>
  <si>
    <t xml:space="preserve">Zaščitna vez kovinskih zaščitnih ograj na nadvozu z jekleno pocinkano izolirano vrvjo 70 mm2 na tirnico povratnega voda, vključno vpenjanje ozemljilne vrvi na podpornem stebru objekta z uporabo vijakov M8, plastičnih vložkov in ploščic za pritrditev ozemljilne vrvi L-4782.
</t>
  </si>
  <si>
    <t xml:space="preserve">Zaščitna vez kovinskih delov začasnega zaščitnega predora na tirnico z jekleno, pocinkano, izolirano vrvjo 70 mm2. 
</t>
  </si>
  <si>
    <t xml:space="preserve">Dobava in namestitev tipskega zaščitnega panoja na ograjo nadvoza nad progo, vključno ustrezne objemke in ostali pritrdilni material.
</t>
  </si>
  <si>
    <t xml:space="preserve">Dobava in namestitev alkaten ali SF cevi (vzdolžno prerezana) premera 50 mm na napajalni vod na razdalji 15 m na vsako stran glede na os objekta.
</t>
  </si>
  <si>
    <t xml:space="preserve">Dobava in namestitev alkaten ali SF cevi (vzdolžno prerezana) premera 50 mm na nosilno vrv VV na razdalji 15 m na vsako stran glede na os objekta.
</t>
  </si>
  <si>
    <t xml:space="preserve">Zaščitna vez kovinskih zaščitnih ograj na nadvozu z jekleno pocinkano izolirano vrvjo 70 mm2 na tirnico povratnega voda.
</t>
  </si>
  <si>
    <t xml:space="preserve">Demontaža tipskega zaščitnega panoja pritrjenega na ograjo nadvoza. 
</t>
  </si>
  <si>
    <t>Ostala montažna dela</t>
  </si>
  <si>
    <t>Material</t>
  </si>
  <si>
    <t>Oznaka</t>
  </si>
  <si>
    <t>Drog št 
142</t>
  </si>
  <si>
    <t>Drog št 
143</t>
  </si>
  <si>
    <t>Oprema drogov</t>
  </si>
  <si>
    <t>Objemka zatezača na drogu</t>
  </si>
  <si>
    <t>L-1276/1</t>
  </si>
  <si>
    <t>L-2021/1</t>
  </si>
  <si>
    <t>Objemka zatezača na konzoli</t>
  </si>
  <si>
    <t>L-1278</t>
  </si>
  <si>
    <t xml:space="preserve">Pritrdilec konzole na cevnem drogu </t>
  </si>
  <si>
    <t>L-2022</t>
  </si>
  <si>
    <t>L-4657</t>
  </si>
  <si>
    <t>Zatezač l = 1600 mm</t>
  </si>
  <si>
    <t>L-1283</t>
  </si>
  <si>
    <t>Zatezač l = 1800 mm</t>
  </si>
  <si>
    <t>Vpenjalni silikonski izolator 3 kV(vilica -vilica)</t>
  </si>
  <si>
    <t>IO 1314</t>
  </si>
  <si>
    <t>Križni člen</t>
  </si>
  <si>
    <t>L-4980</t>
  </si>
  <si>
    <t>Ojačitveni spojnik izolatorja in konzole</t>
  </si>
  <si>
    <t>L-5041</t>
  </si>
  <si>
    <t>Konzola cevna  76     l =  2400 mm</t>
  </si>
  <si>
    <t>L-4981</t>
  </si>
  <si>
    <t xml:space="preserve">Lakt za poligonacijo </t>
  </si>
  <si>
    <t>L- 4982</t>
  </si>
  <si>
    <t>Pritrdilec lakta</t>
  </si>
  <si>
    <t>L-  373</t>
  </si>
  <si>
    <t>Oprema napajalnih in ojačitvenih vodov</t>
  </si>
  <si>
    <t>Držalo opore silikonskega izolatorja na konzoli</t>
  </si>
  <si>
    <t>L-2372/1</t>
  </si>
  <si>
    <t>Opora silikonskega izolatorja za konzole napajalnega voda</t>
  </si>
  <si>
    <t>L-4290/1</t>
  </si>
  <si>
    <t>Silikonski izolator s sponko za dve vrvi 3 kV</t>
  </si>
  <si>
    <t>Sponka za spajanje dveh vrvi 12,5 mm</t>
  </si>
  <si>
    <t>Vijačna tokovna sponka 12,5 + 12,5 mm</t>
  </si>
  <si>
    <t>Izolatorji in njih oprema</t>
  </si>
  <si>
    <t>Silikonski izolator za poligonacijo 3 kV</t>
  </si>
  <si>
    <t>Sponka za silikonski izolator  za eno vrv</t>
  </si>
  <si>
    <t xml:space="preserve">Držalo sponke silikonskega izolatorja </t>
  </si>
  <si>
    <t>L-4983</t>
  </si>
  <si>
    <t>Objemka za dve ročici</t>
  </si>
  <si>
    <t>L-4484</t>
  </si>
  <si>
    <t xml:space="preserve">Poligonacijska ročica l = 900 </t>
  </si>
  <si>
    <t>L-4293</t>
  </si>
  <si>
    <t>Sponke</t>
  </si>
  <si>
    <t>Sponka za poligonacijo</t>
  </si>
  <si>
    <t>Sponka za obešalke za Cu vrv 16 mm2 - zgoraj</t>
  </si>
  <si>
    <t>Sponka za obešalke za Cu vrv 16 mm2 - spodaj</t>
  </si>
  <si>
    <t>Oprema kratkostične vrvi na drogu</t>
  </si>
  <si>
    <t>Sponka</t>
  </si>
  <si>
    <t>774/262</t>
  </si>
  <si>
    <t>Pritrdilec sponke zaščitne vrvi na cevnem drogu</t>
  </si>
  <si>
    <t>5000b</t>
  </si>
  <si>
    <t>5000c</t>
  </si>
  <si>
    <t>Ozemljilo in povezava z drogom</t>
  </si>
  <si>
    <t>Vijak M16 x 50 z matico in podložko</t>
  </si>
  <si>
    <r>
      <t>Zatezni vijak v zatezaču M16, oko-vilice, l</t>
    </r>
    <r>
      <rPr>
        <vertAlign val="subscript"/>
        <sz val="10"/>
        <rFont val="Calibri"/>
        <family val="1"/>
        <charset val="238"/>
      </rPr>
      <t>sr</t>
    </r>
    <r>
      <rPr>
        <sz val="10"/>
        <rFont val="Calibri"/>
        <family val="1"/>
        <charset val="238"/>
      </rPr>
      <t>=400 mm</t>
    </r>
  </si>
  <si>
    <r>
      <t>Kabelski čevelj za vodnik 70 mm</t>
    </r>
    <r>
      <rPr>
        <vertAlign val="superscript"/>
        <sz val="10"/>
        <rFont val="Calibri"/>
        <family val="1"/>
        <charset val="238"/>
      </rPr>
      <t>2</t>
    </r>
    <r>
      <rPr>
        <sz val="10"/>
        <rFont val="Calibri"/>
        <family val="1"/>
        <charset val="238"/>
      </rPr>
      <t xml:space="preserve"> (M16)</t>
    </r>
  </si>
  <si>
    <t>PREDDELA - skupaj</t>
  </si>
  <si>
    <t>RUŠITEV - skupaj</t>
  </si>
  <si>
    <t xml:space="preserve">Priprava površin na celotni konstrukciji s peskanjem površin do stopnje Sa 2 ½ po SIST EN ISO 12944-4  (SIST  EN  ISO  8501-1)
UPOŠTEVANO BRUŠENJE 
</t>
  </si>
  <si>
    <t>GRADBENA DELA - skupaj</t>
  </si>
  <si>
    <t>ZAKLJUČNA DELA - skupaj</t>
  </si>
  <si>
    <t xml:space="preserve">Projektantski nadzor
</t>
  </si>
  <si>
    <t>TUJE STORITVE - skupaj</t>
  </si>
  <si>
    <t>SKUPAJ</t>
  </si>
  <si>
    <t>A. GRADBENA DELA</t>
  </si>
  <si>
    <t>A</t>
  </si>
  <si>
    <t xml:space="preserve">Izdelava PID projektne dokumentacije - gradbene konstrukcije
</t>
  </si>
  <si>
    <t>C. ZAŠČITA SVTK VODOV</t>
  </si>
  <si>
    <t xml:space="preserve">V ceni vseh postavk zajeti vsa pomožna dela in material, vse prenose, napravo in vgradnjo betona. 
Pri izvajanju betonskih del je potrebno nujno upoštevati vsa navodila projektanta načrta gradbenih konstrukcij, ki so podana v tehničnem poročilu.
V ceni vseh postavk je potrebno zajeti vso potrebno delovno opremo.
Pri nanosu sanacijskih materialov je treba upoštevati navodila proizvajalca.
</t>
  </si>
  <si>
    <t xml:space="preserve">Privaritev IPE-160 nosilca na obstoječi jekleni nosilec, po celotni dolžini:
- var 5 mm … L = 50,4 m
- var 3 mm … L = 66,0 m
</t>
  </si>
  <si>
    <t xml:space="preserve">Dobava in montaža ojačilne jeklene konstrukcije
(S275 J2):
- IPE-160
- UPE-100
- zatege M20
- vijaki M12 5.6
- čepi M16 5.6
</t>
  </si>
  <si>
    <t>Odvoz zaščitne mreže nad srednjim poljem na trajno deponijo.</t>
  </si>
  <si>
    <t>Zaključni AB element</t>
  </si>
  <si>
    <t xml:space="preserve">Dvostranski opaž zaključnega AB elementa
</t>
  </si>
  <si>
    <t xml:space="preserve">Izdelava in montaža AB montažnih elementov za voziščno konstrukcijo nadvoza. V ceni upoštevati opaže, betone in armaturno jeklo. 
dimenzija 2,44 x 3,50 x 0,14 m
C 35/45 XC4 XD3 XF4 PV-II Dmax 16
armatura 345,0 kg
jeklene rebričene cevi DN60 (notranji premer) kos 14
</t>
  </si>
  <si>
    <t xml:space="preserve">Dobava in vgradnja cementnega betona C 35/45 XC4 XD3 XF4 PV-II Dmax 16
</t>
  </si>
  <si>
    <t>m3</t>
  </si>
  <si>
    <t xml:space="preserve">Dobava in postavitev rebrastih palic iz visokovrednega naravno trdega jekla B500 B, za srednje zahtevno ojačitev
</t>
  </si>
  <si>
    <t xml:space="preserve">Dobava in vgradnja pocinkanega jeklenega kotnik 70/70/5 s privarjenimi sidri, L=3,5m
</t>
  </si>
  <si>
    <t xml:space="preserve">Dobava in namestitev trikotnih letvic po robovih, 2x2cm
</t>
  </si>
  <si>
    <t>Ostala dodatna in nepredvidena dela. Obračun po dejanskih stroških porabe časa in materiala po vpisu v gradbeni dnevnik.</t>
  </si>
  <si>
    <t xml:space="preserve">Demontaža jeklena pločevine na hodnikih mosta (d=6mm, b=600mm).  Z nakladanjem na tovorno vozilo in odvozom v stalno deponijo (deponijo si priskrbi izvajalec sam).
</t>
  </si>
  <si>
    <t xml:space="preserve">Demontaža zaščitne mreže (h=2,0m) nad srednjim poljem in deponiranje na gradbišču.
</t>
  </si>
  <si>
    <t xml:space="preserve">Demontaža in odstranitev lesene konstrukcije mosta, z nakladanjem na tovorno vozilo in odvozom v stalno deponijo (deponijo si priskrbi izvajalec sam).
</t>
  </si>
  <si>
    <t xml:space="preserve">Obnova protikorozijske zaščite celotne jeklene konstrukcije v sestavi (skladno s SIST EN ISO 12944-5, razred C5-1, sistem zaščite A5I.02):
- 1x temeljni premaz (epoksi) … 80 mikro m,
- 2x vmesni premaz (epoksi) … skupaj 160 mikro m,
- 1x prekrivni premaz (poliuretan,odporen na UV, temno siv) ... 80 mikro m
(skupna debelina 320 mikro m)
</t>
  </si>
  <si>
    <t xml:space="preserve">Izdelava, dobava in montaža AB montažnih elementov za voziščno konstrukcijo nadvoza. V ceni upoštevati opaže, betone in armaturno jeklo.
dimenzija 2,33 x 3,50 x 0,14 m
C 35/45 XC4 XD3 XF4 PV-II Dmax 16
armatura 330,2 kg
jeklene rebričene cevi DN60 (notranji premer) kos 14
</t>
  </si>
  <si>
    <t xml:space="preserve">Dobava in vgradnja pocinkane jeklene pločevine 195/10mm na AB elemente (za namestitev ograje in zaključek asfalta).
Element se privijači v vbetonirane nastavke (npr Halfen T-Fixx nerjavno jeklo).
(S235 J2, vroče galvanzirana zaščita 85 mikro m)
</t>
  </si>
  <si>
    <t xml:space="preserve">Dobava in postavitev znaka:
Prepovedan promet za vozila, katerih skupna masa
presega 10 t
(oznaka 2222)
UPOŠTEVAN STEBRIČEK IN TEMELJ
</t>
  </si>
  <si>
    <t xml:space="preserve">Dobava in vgradnja hudourniških koritnic na vkopne brežine, skupaj z vsemi potrebnimi deli.
</t>
  </si>
  <si>
    <t xml:space="preserve">Dobava in montaža pocinkanega jeklenega žleba, d=20cm, 2x iztok
</t>
  </si>
  <si>
    <t>Ponudbeni predračun</t>
  </si>
  <si>
    <t>Ponudnik:</t>
  </si>
  <si>
    <t>Ponudnik</t>
  </si>
  <si>
    <t xml:space="preserve">Priprava, organizacija in zavarovanje gradbišča; izdelava načrta organizacije gradbišča v skladu z varnostnim načrtom; ureditev gradbišča v skladu z načrtom organizacije gradbišča in v skladu z varnostnim načrtom (po končanih delih se teren vzpostavi v prvotno stanje); najem tabel za časa gradnje, za označitev gradbišča, na katerem so navedeni vsi udeleženci pri graditvi objekta, imena, priimki, nazivi in funkcija odgovornih oseb ter ostali podatki.  Priprava gradbišča, odstranitev eventualnih ovir in ureditev delovnega platoja. (priprava delovnega platoja primernega za postavitev dvigala za nameščanje AB elementov na pripravljene jeklene nosilce)
</t>
  </si>
  <si>
    <t>Izdelava elaborata za zaporo občinske ceste in pridobitev dovoljenja za zaporo, postavitev obvestilne in prometne signalizacije v skladu z elaboratom zapore ceste in obveščanje o zapori ceste, za ves čas gradnje, vse komplet.</t>
  </si>
  <si>
    <t xml:space="preserve">V ceni morajo biti vključeni tudi stroški odlaganja, ločevanja, odvoza odpadkov na deponijo ter plačilo vseh pristojbin. Deponijo si priskrbi izvajalec sam. 
Za odpadke, ki vsebujejo nevarne snovi, mora izvajalec za odvoz in deponiranje upoštevati stroške koncesionarja.
Rušitev nevarnih gradbenih odpadkov je potrebno izvajati z ustreznimi zaščitnimi sredstvi. V skladu z navodili koordinatorja za varstvo pri delu.
V ceni so zajeta vsa potrebna pomožna dela, odri, dostopi in transporti.
</t>
  </si>
  <si>
    <t>EUR</t>
  </si>
  <si>
    <t>Stroški čuvajniške službe pri izvajanju del na območju železniške proge</t>
  </si>
  <si>
    <t>Sodelovanje in stroški upravljavca SVTK vodov in naprav pri zaščiti</t>
  </si>
  <si>
    <t xml:space="preserve">Tehnični nadzor pooblaščenega nadzornega organa upravljavca vodov in naprav (SŽ) 
</t>
  </si>
  <si>
    <t xml:space="preserve">Projektantski nadzor 
</t>
  </si>
  <si>
    <t>CENA eur/kos brez DDV</t>
  </si>
  <si>
    <t>Spisek materiala po drogovih s cenikom</t>
  </si>
  <si>
    <t xml:space="preserve">Ostali stroški, vezani na prevzem finančnih obveznosti naročnika, ki jih izvajalec prevzame in so vezani na izpolnitev zahtev MNENJA Slovenskih železnic, SŽ- Infrastruktura, d.o.o., Kolodvorska ulica 11, 1000 Ljubljana pod štev. 31002-502/2017-19 z dne 23.08. 2018 ter 24. člena pogodbe (stroški popolne zapore tira, strošek sodelovanja in nadzora pooblaščenih oseb SŽ...) </t>
  </si>
  <si>
    <t>Obrazec št. 15</t>
  </si>
  <si>
    <t xml:space="preserve">Izdelava celotnega nepremičnega zaščitnega in delovnega odra, visokega do 10,00 m. Oder se izvede na območju premostitve proge, za izvedbo vseh predvidenih sanacijskih del. Izvede se na način, da ne sega v svetli profil železniške proge, istočasno pa mora biti preprečeno padanje materiala na vozno mrežo oziroma železniške tire. Oder je potrebno ozemljiti. Zaščitni (varnostni) oder mora preprečevati poškodbe objektov in naprav železniške proge. Za oder je potrebno izdelati elaborat, ki ga je potrebno dostaviti v pregled na SŽ - Infrastruktura d.o.o. in pridobiti njihovo soglasje.
</t>
  </si>
  <si>
    <t>___.____.2019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</si>
</sst>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quot;       &quot;;\-#,##0.00&quot;       &quot;;&quot; -&quot;#&quot;       &quot;;@\ "/>
    <numFmt numFmtId="165" formatCode="#,##0.00&quot; SIT &quot;;\-#,##0.00&quot; SIT &quot;;&quot; -&quot;#&quot; SIT &quot;;@\ "/>
    <numFmt numFmtId="166" formatCode="_-* #,##0.00\ &quot;SIT&quot;_-;\-* #,##0.00\ &quot;SIT&quot;_-;_-* &quot;-&quot;??\ &quot;SIT&quot;_-;_-@_-"/>
    <numFmt numFmtId="167" formatCode="_-* #,##0.00\ _S_I_T_-;\-* #,##0.00\ _S_I_T_-;_-* &quot;-&quot;??\ _S_I_T_-;_-@_-"/>
    <numFmt numFmtId="168" formatCode="#,##0.000"/>
    <numFmt numFmtId="169" formatCode="dd/mm/yyyy;@"/>
  </numFmts>
  <fonts count="59">
    <font>
      <sz val="10"/>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font>
    <font>
      <sz val="10"/>
      <name val="Arial"/>
      <family val="2"/>
      <charset val="238"/>
    </font>
    <font>
      <sz val="12"/>
      <name val="Arial Narrow"/>
      <family val="2"/>
    </font>
    <font>
      <b/>
      <sz val="10"/>
      <name val="Arial Narrow"/>
      <family val="2"/>
    </font>
    <font>
      <sz val="10"/>
      <name val="Arial Narrow"/>
      <family val="2"/>
    </font>
    <font>
      <sz val="10"/>
      <name val="Arial"/>
      <family val="2"/>
    </font>
    <font>
      <sz val="7"/>
      <name val="Arial Narrow"/>
      <family val="2"/>
      <charset val="238"/>
    </font>
    <font>
      <b/>
      <sz val="12"/>
      <color indexed="63"/>
      <name val="Arial"/>
      <family val="2"/>
      <charset val="238"/>
    </font>
    <font>
      <i/>
      <sz val="9"/>
      <name val="Arial"/>
      <family val="2"/>
    </font>
    <font>
      <b/>
      <i/>
      <sz val="10"/>
      <name val="Arial"/>
      <family val="2"/>
    </font>
    <font>
      <sz val="10"/>
      <name val="Arial CE"/>
      <charset val="238"/>
    </font>
    <font>
      <sz val="12"/>
      <name val="Times New Roman CE"/>
      <family val="1"/>
      <charset val="238"/>
    </font>
    <font>
      <i/>
      <sz val="10"/>
      <name val="SL Dutch"/>
    </font>
    <font>
      <sz val="10"/>
      <name val="Calibri"/>
      <family val="2"/>
      <charset val="238"/>
      <scheme val="minor"/>
    </font>
    <font>
      <b/>
      <i/>
      <sz val="10"/>
      <name val="Calibri"/>
      <family val="2"/>
      <charset val="238"/>
      <scheme val="minor"/>
    </font>
    <font>
      <b/>
      <sz val="10"/>
      <name val="Calibri"/>
      <family val="2"/>
      <charset val="238"/>
      <scheme val="minor"/>
    </font>
    <font>
      <sz val="10"/>
      <color indexed="8"/>
      <name val="Calibri"/>
      <family val="2"/>
      <charset val="238"/>
      <scheme val="minor"/>
    </font>
    <font>
      <i/>
      <sz val="10"/>
      <name val="Calibri"/>
      <family val="2"/>
      <charset val="238"/>
      <scheme val="minor"/>
    </font>
    <font>
      <sz val="12"/>
      <name val="Calibri"/>
      <family val="2"/>
      <charset val="238"/>
      <scheme val="minor"/>
    </font>
    <font>
      <i/>
      <sz val="10"/>
      <color indexed="8"/>
      <name val="Calibri"/>
      <family val="2"/>
      <charset val="238"/>
      <scheme val="minor"/>
    </font>
    <font>
      <b/>
      <sz val="10"/>
      <color indexed="8"/>
      <name val="Calibri"/>
      <family val="2"/>
      <charset val="238"/>
      <scheme val="minor"/>
    </font>
    <font>
      <sz val="12"/>
      <color indexed="63"/>
      <name val="DinMittCE"/>
      <family val="1"/>
      <charset val="238"/>
    </font>
    <font>
      <sz val="10"/>
      <color indexed="63"/>
      <name val="Arial Narrow"/>
      <family val="2"/>
      <charset val="238"/>
    </font>
    <font>
      <b/>
      <sz val="10"/>
      <color indexed="63"/>
      <name val="Arial Narrow"/>
      <family val="2"/>
      <charset val="238"/>
    </font>
    <font>
      <b/>
      <sz val="12"/>
      <name val="Arial Narrow"/>
      <family val="2"/>
      <charset val="238"/>
    </font>
    <font>
      <i/>
      <sz val="10"/>
      <name val="Arial Narrow"/>
      <family val="2"/>
      <charset val="238"/>
    </font>
    <font>
      <sz val="8"/>
      <name val="DinMittCE"/>
      <family val="1"/>
      <charset val="238"/>
    </font>
    <font>
      <b/>
      <i/>
      <sz val="10"/>
      <name val="Arial Narrow"/>
      <family val="2"/>
      <charset val="238"/>
    </font>
    <font>
      <b/>
      <sz val="10"/>
      <name val="Arial Narrow"/>
      <family val="2"/>
      <charset val="238"/>
    </font>
    <font>
      <sz val="12"/>
      <name val="Arial Narrow"/>
      <family val="2"/>
      <charset val="238"/>
    </font>
    <font>
      <i/>
      <sz val="12"/>
      <name val="Arial Narrow"/>
      <family val="2"/>
      <charset val="238"/>
    </font>
    <font>
      <b/>
      <sz val="14"/>
      <name val="Arial Narrow"/>
      <family val="2"/>
      <charset val="238"/>
    </font>
    <font>
      <sz val="10"/>
      <name val="Arial Narrow"/>
      <family val="2"/>
      <charset val="238"/>
    </font>
    <font>
      <sz val="10"/>
      <name val="Arial"/>
      <family val="2"/>
      <charset val="238"/>
    </font>
    <font>
      <sz val="11"/>
      <color indexed="8"/>
      <name val="Calibri"/>
      <family val="2"/>
      <charset val="238"/>
    </font>
    <font>
      <sz val="11"/>
      <color indexed="9"/>
      <name val="Calibri"/>
      <family val="2"/>
      <charset val="238"/>
    </font>
    <font>
      <sz val="11"/>
      <color indexed="17"/>
      <name val="Calibri"/>
      <family val="2"/>
      <charset val="238"/>
    </font>
    <font>
      <b/>
      <sz val="11"/>
      <color indexed="63"/>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1"/>
      <color indexed="10"/>
      <name val="Calibri"/>
      <family val="2"/>
      <charset val="238"/>
    </font>
    <font>
      <i/>
      <sz val="11"/>
      <color indexed="23"/>
      <name val="Calibri"/>
      <family val="2"/>
      <charset val="238"/>
    </font>
    <font>
      <sz val="11"/>
      <color indexed="52"/>
      <name val="Calibri"/>
      <family val="2"/>
      <charset val="238"/>
    </font>
    <font>
      <b/>
      <sz val="11"/>
      <color indexed="9"/>
      <name val="Calibri"/>
      <family val="2"/>
      <charset val="238"/>
    </font>
    <font>
      <b/>
      <sz val="11"/>
      <color indexed="52"/>
      <name val="Calibri"/>
      <family val="2"/>
      <charset val="238"/>
    </font>
    <font>
      <sz val="11"/>
      <color indexed="20"/>
      <name val="Calibri"/>
      <family val="2"/>
      <charset val="238"/>
    </font>
    <font>
      <sz val="11"/>
      <color indexed="62"/>
      <name val="Calibri"/>
      <family val="2"/>
      <charset val="238"/>
    </font>
    <font>
      <b/>
      <sz val="11"/>
      <color indexed="8"/>
      <name val="Calibri"/>
      <family val="2"/>
      <charset val="238"/>
    </font>
    <font>
      <vertAlign val="subscript"/>
      <sz val="10"/>
      <name val="Calibri"/>
      <family val="1"/>
      <charset val="238"/>
    </font>
    <font>
      <sz val="10"/>
      <name val="Calibri"/>
      <family val="1"/>
      <charset val="238"/>
    </font>
    <font>
      <vertAlign val="superscript"/>
      <sz val="10"/>
      <name val="Calibri"/>
      <family val="1"/>
      <charset val="238"/>
    </font>
    <font>
      <b/>
      <sz val="10"/>
      <name val="Calibri"/>
      <family val="2"/>
      <charset val="238"/>
    </font>
  </fonts>
  <fills count="26">
    <fill>
      <patternFill patternType="none"/>
    </fill>
    <fill>
      <patternFill patternType="gray125"/>
    </fill>
    <fill>
      <patternFill patternType="solid">
        <fgColor theme="9" tint="0.79998168889431442"/>
        <bgColor indexed="64"/>
      </patternFill>
    </fill>
    <fill>
      <patternFill patternType="solid">
        <fgColor theme="9" tint="0.79998168889431442"/>
        <bgColor indexed="3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4">
    <border>
      <left/>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style="thin">
        <color indexed="64"/>
      </left>
      <right style="thin">
        <color indexed="64"/>
      </right>
      <top/>
      <bottom/>
      <diagonal/>
    </border>
    <border>
      <left style="thin">
        <color indexed="64"/>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59"/>
      </left>
      <right/>
      <top style="thin">
        <color indexed="59"/>
      </top>
      <bottom/>
      <diagonal/>
    </border>
    <border>
      <left/>
      <right/>
      <top style="thin">
        <color indexed="59"/>
      </top>
      <bottom/>
      <diagonal/>
    </border>
    <border>
      <left/>
      <right style="thin">
        <color indexed="59"/>
      </right>
      <top style="thin">
        <color indexed="59"/>
      </top>
      <bottom/>
      <diagonal/>
    </border>
    <border>
      <left style="thin">
        <color indexed="59"/>
      </left>
      <right/>
      <top/>
      <bottom style="thin">
        <color indexed="59"/>
      </bottom>
      <diagonal/>
    </border>
    <border>
      <left/>
      <right/>
      <top/>
      <bottom style="thin">
        <color indexed="59"/>
      </bottom>
      <diagonal/>
    </border>
    <border>
      <left/>
      <right style="thin">
        <color indexed="59"/>
      </right>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s>
  <cellStyleXfs count="250">
    <xf numFmtId="0" fontId="0" fillId="0" borderId="0"/>
    <xf numFmtId="165" fontId="9" fillId="0" borderId="0" applyFill="0" applyBorder="0" applyAlignment="0" applyProtection="0"/>
    <xf numFmtId="0" fontId="9" fillId="0" borderId="0"/>
    <xf numFmtId="0" fontId="4" fillId="0" borderId="0"/>
    <xf numFmtId="0" fontId="9" fillId="0" borderId="0"/>
    <xf numFmtId="0" fontId="9" fillId="0" borderId="0" applyBorder="0"/>
    <xf numFmtId="0" fontId="9" fillId="0" borderId="0" applyBorder="0"/>
    <xf numFmtId="0" fontId="9" fillId="0" borderId="0" applyBorder="0"/>
    <xf numFmtId="0" fontId="9"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5" fillId="0" borderId="0"/>
    <xf numFmtId="164" fontId="9" fillId="0" borderId="0" applyFill="0" applyBorder="0" applyAlignment="0" applyProtection="0"/>
    <xf numFmtId="0" fontId="5" fillId="0" borderId="0"/>
    <xf numFmtId="0" fontId="14" fillId="0" borderId="0"/>
    <xf numFmtId="39" fontId="9" fillId="0" borderId="4">
      <alignment horizontal="right" vertical="top" wrapText="1"/>
    </xf>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9" fillId="0" borderId="5">
      <alignment horizontal="left" vertical="top" wrapText="1"/>
    </xf>
    <xf numFmtId="0" fontId="9" fillId="0" borderId="0"/>
    <xf numFmtId="0" fontId="3" fillId="0" borderId="0"/>
    <xf numFmtId="167" fontId="5" fillId="0" borderId="0" applyFont="0" applyFill="0" applyBorder="0" applyAlignment="0" applyProtection="0"/>
    <xf numFmtId="166" fontId="14" fillId="0" borderId="0" applyFont="0" applyFill="0" applyBorder="0" applyAlignment="0" applyProtection="0"/>
    <xf numFmtId="9" fontId="14" fillId="0" borderId="0" applyFont="0" applyFill="0" applyBorder="0" applyAlignment="0" applyProtection="0"/>
    <xf numFmtId="0" fontId="5" fillId="0" borderId="0" applyFont="0" applyBorder="0"/>
    <xf numFmtId="1" fontId="16" fillId="0" borderId="0"/>
    <xf numFmtId="0" fontId="5" fillId="0" borderId="0"/>
    <xf numFmtId="0" fontId="5" fillId="0" borderId="0"/>
    <xf numFmtId="0" fontId="5" fillId="0" borderId="0" applyFont="0" applyBorder="0"/>
    <xf numFmtId="0" fontId="37" fillId="0" borderId="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4"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21" borderId="0" applyNumberFormat="0" applyBorder="0" applyAlignment="0" applyProtection="0"/>
    <xf numFmtId="0" fontId="52" fillId="5" borderId="0" applyNumberFormat="0" applyBorder="0" applyAlignment="0" applyProtection="0"/>
    <xf numFmtId="0" fontId="51" fillId="22" borderId="15" applyNumberFormat="0" applyAlignment="0" applyProtection="0"/>
    <xf numFmtId="0" fontId="50" fillId="23" borderId="16" applyNumberFormat="0" applyAlignment="0" applyProtection="0"/>
    <xf numFmtId="0" fontId="40" fillId="6" borderId="0" applyNumberFormat="0" applyBorder="0" applyAlignment="0" applyProtection="0"/>
    <xf numFmtId="0" fontId="48" fillId="0" borderId="0" applyNumberFormat="0" applyFill="0" applyBorder="0" applyAlignment="0" applyProtection="0"/>
    <xf numFmtId="0" fontId="40" fillId="6" borderId="0" applyNumberFormat="0" applyBorder="0" applyAlignment="0" applyProtection="0"/>
    <xf numFmtId="0" fontId="43" fillId="0" borderId="17" applyNumberFormat="0" applyFill="0" applyAlignment="0" applyProtection="0"/>
    <xf numFmtId="0" fontId="44" fillId="0" borderId="18" applyNumberFormat="0" applyFill="0" applyAlignment="0" applyProtection="0"/>
    <xf numFmtId="0" fontId="45" fillId="0" borderId="19" applyNumberFormat="0" applyFill="0" applyAlignment="0" applyProtection="0"/>
    <xf numFmtId="0" fontId="45" fillId="0" borderId="0" applyNumberFormat="0" applyFill="0" applyBorder="0" applyAlignment="0" applyProtection="0"/>
    <xf numFmtId="0" fontId="53" fillId="9" borderId="15" applyNumberFormat="0" applyAlignment="0" applyProtection="0"/>
    <xf numFmtId="0" fontId="41" fillId="22" borderId="20" applyNumberFormat="0" applyAlignment="0" applyProtection="0"/>
    <xf numFmtId="0" fontId="49" fillId="0" borderId="21" applyNumberFormat="0" applyFill="0" applyAlignment="0" applyProtection="0"/>
    <xf numFmtId="0" fontId="43" fillId="0" borderId="17" applyNumberFormat="0" applyFill="0" applyAlignment="0" applyProtection="0"/>
    <xf numFmtId="0" fontId="44" fillId="0" borderId="18" applyNumberFormat="0" applyFill="0" applyAlignment="0" applyProtection="0"/>
    <xf numFmtId="0" fontId="45" fillId="0" borderId="19" applyNumberFormat="0" applyFill="0" applyAlignment="0" applyProtection="0"/>
    <xf numFmtId="0" fontId="45" fillId="0" borderId="0" applyNumberFormat="0" applyFill="0" applyBorder="0" applyAlignment="0" applyProtection="0"/>
    <xf numFmtId="0" fontId="42" fillId="0" borderId="0" applyNumberFormat="0" applyFill="0" applyBorder="0" applyAlignment="0" applyProtection="0"/>
    <xf numFmtId="0" fontId="5" fillId="0" borderId="0"/>
    <xf numFmtId="0" fontId="37" fillId="0" borderId="0"/>
    <xf numFmtId="0" fontId="5" fillId="0" borderId="0"/>
    <xf numFmtId="0" fontId="37" fillId="0" borderId="0"/>
    <xf numFmtId="0" fontId="5" fillId="0" borderId="0"/>
    <xf numFmtId="0" fontId="37" fillId="0" borderId="0"/>
    <xf numFmtId="0" fontId="37" fillId="0" borderId="0"/>
    <xf numFmtId="0" fontId="5" fillId="0" borderId="0"/>
    <xf numFmtId="0" fontId="37" fillId="0" borderId="0"/>
    <xf numFmtId="0" fontId="38"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5" fillId="0" borderId="0"/>
    <xf numFmtId="0" fontId="37" fillId="0" borderId="0"/>
    <xf numFmtId="0" fontId="5"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5" fillId="0" borderId="0"/>
    <xf numFmtId="0" fontId="37" fillId="0" borderId="0"/>
    <xf numFmtId="0" fontId="5" fillId="0" borderId="0"/>
    <xf numFmtId="0" fontId="5" fillId="0" borderId="0"/>
    <xf numFmtId="0" fontId="5" fillId="0" borderId="0"/>
    <xf numFmtId="0" fontId="37" fillId="0" borderId="0"/>
    <xf numFmtId="0" fontId="5" fillId="0" borderId="0"/>
    <xf numFmtId="0" fontId="37" fillId="0" borderId="0"/>
    <xf numFmtId="0" fontId="37" fillId="0" borderId="0"/>
    <xf numFmtId="0" fontId="5" fillId="0" borderId="0"/>
    <xf numFmtId="0" fontId="37" fillId="0" borderId="0"/>
    <xf numFmtId="0" fontId="37" fillId="0" borderId="0"/>
    <xf numFmtId="0" fontId="5" fillId="0" borderId="0"/>
    <xf numFmtId="0" fontId="37" fillId="0" borderId="0"/>
    <xf numFmtId="0" fontId="5" fillId="0" borderId="0"/>
    <xf numFmtId="0" fontId="37" fillId="0" borderId="0"/>
    <xf numFmtId="0" fontId="5" fillId="0" borderId="0"/>
    <xf numFmtId="0" fontId="37" fillId="0" borderId="0"/>
    <xf numFmtId="0" fontId="37" fillId="0" borderId="0"/>
    <xf numFmtId="0" fontId="5" fillId="0" borderId="0"/>
    <xf numFmtId="0" fontId="37" fillId="0" borderId="0"/>
    <xf numFmtId="0" fontId="5" fillId="0" borderId="0"/>
    <xf numFmtId="0" fontId="37" fillId="0" borderId="0"/>
    <xf numFmtId="0" fontId="5" fillId="0" borderId="0"/>
    <xf numFmtId="0" fontId="37" fillId="0" borderId="0"/>
    <xf numFmtId="0" fontId="5" fillId="0" borderId="0"/>
    <xf numFmtId="0" fontId="37" fillId="0" borderId="0"/>
    <xf numFmtId="0" fontId="5" fillId="0" borderId="0"/>
    <xf numFmtId="0" fontId="37" fillId="0" borderId="0"/>
    <xf numFmtId="0" fontId="46" fillId="24" borderId="0" applyNumberFormat="0" applyBorder="0" applyAlignment="0" applyProtection="0"/>
    <xf numFmtId="0" fontId="46" fillId="24" borderId="0" applyNumberFormat="0" applyBorder="0" applyAlignment="0" applyProtection="0"/>
    <xf numFmtId="0" fontId="5" fillId="0" borderId="0"/>
    <xf numFmtId="0" fontId="38" fillId="25" borderId="22" applyNumberFormat="0" applyFont="0" applyAlignment="0" applyProtection="0"/>
    <xf numFmtId="0" fontId="38" fillId="25" borderId="22" applyNumberFormat="0" applyFont="0" applyAlignment="0" applyProtection="0"/>
    <xf numFmtId="0" fontId="38" fillId="25" borderId="22" applyNumberFormat="0" applyFont="0" applyAlignment="0" applyProtection="0"/>
    <xf numFmtId="0" fontId="5" fillId="25" borderId="22" applyNumberFormat="0" applyFont="0" applyAlignment="0" applyProtection="0"/>
    <xf numFmtId="0" fontId="5" fillId="25" borderId="22" applyNumberFormat="0" applyFont="0" applyAlignment="0" applyProtection="0"/>
    <xf numFmtId="0" fontId="5" fillId="25" borderId="22" applyNumberFormat="0" applyFont="0" applyAlignment="0" applyProtection="0"/>
    <xf numFmtId="0" fontId="5" fillId="25" borderId="22" applyNumberFormat="0" applyFont="0" applyAlignment="0" applyProtection="0"/>
    <xf numFmtId="0" fontId="47" fillId="0" borderId="0" applyNumberFormat="0" applyFill="0" applyBorder="0" applyAlignment="0" applyProtection="0"/>
    <xf numFmtId="0" fontId="41" fillId="22" borderId="20" applyNumberFormat="0" applyAlignment="0" applyProtection="0"/>
    <xf numFmtId="0" fontId="48" fillId="0" borderId="0" applyNumberFormat="0" applyFill="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21" borderId="0" applyNumberFormat="0" applyBorder="0" applyAlignment="0" applyProtection="0"/>
    <xf numFmtId="0" fontId="49" fillId="0" borderId="21" applyNumberFormat="0" applyFill="0" applyAlignment="0" applyProtection="0"/>
    <xf numFmtId="0" fontId="50" fillId="23" borderId="16" applyNumberFormat="0" applyAlignment="0" applyProtection="0"/>
    <xf numFmtId="0" fontId="51" fillId="22" borderId="15" applyNumberFormat="0" applyAlignment="0" applyProtection="0"/>
    <xf numFmtId="0" fontId="52" fillId="5" borderId="0" applyNumberFormat="0" applyBorder="0" applyAlignment="0" applyProtection="0"/>
    <xf numFmtId="0" fontId="42" fillId="0" borderId="0" applyNumberFormat="0" applyFill="0" applyBorder="0" applyAlignment="0" applyProtection="0"/>
    <xf numFmtId="0" fontId="54" fillId="0" borderId="23" applyNumberFormat="0" applyFill="0" applyAlignment="0" applyProtection="0"/>
    <xf numFmtId="0" fontId="53" fillId="9" borderId="15" applyNumberFormat="0" applyAlignment="0" applyProtection="0"/>
    <xf numFmtId="0" fontId="54" fillId="0" borderId="23" applyNumberFormat="0" applyFill="0" applyAlignment="0" applyProtection="0"/>
    <xf numFmtId="0" fontId="47" fillId="0" borderId="0" applyNumberFormat="0" applyFill="0" applyBorder="0" applyAlignment="0" applyProtection="0"/>
    <xf numFmtId="0" fontId="1" fillId="0" borderId="0"/>
  </cellStyleXfs>
  <cellXfs count="230">
    <xf numFmtId="0" fontId="0" fillId="0" borderId="0" xfId="0"/>
    <xf numFmtId="0" fontId="0" fillId="0" borderId="0" xfId="0" applyFill="1" applyBorder="1" applyAlignment="1">
      <alignment vertical="top"/>
    </xf>
    <xf numFmtId="4" fontId="7" fillId="0" borderId="0" xfId="2" applyNumberFormat="1" applyFont="1" applyFill="1" applyBorder="1" applyAlignment="1">
      <alignment horizontal="right" vertical="top"/>
    </xf>
    <xf numFmtId="4" fontId="8" fillId="0" borderId="0" xfId="2" applyNumberFormat="1" applyFont="1" applyFill="1" applyBorder="1" applyAlignment="1">
      <alignment vertical="top"/>
    </xf>
    <xf numFmtId="0" fontId="10" fillId="0" borderId="0" xfId="2" applyFont="1" applyFill="1" applyBorder="1" applyAlignment="1">
      <alignment vertical="top"/>
    </xf>
    <xf numFmtId="0" fontId="11" fillId="0" borderId="0" xfId="2" applyFont="1" applyFill="1" applyBorder="1" applyAlignment="1">
      <alignment vertical="top"/>
    </xf>
    <xf numFmtId="0" fontId="0" fillId="0" borderId="0" xfId="0" applyFill="1" applyBorder="1" applyAlignment="1">
      <alignment horizontal="right" vertical="top"/>
    </xf>
    <xf numFmtId="0" fontId="12" fillId="0" borderId="0" xfId="0" applyFont="1" applyFill="1" applyBorder="1" applyAlignment="1">
      <alignment vertical="top"/>
    </xf>
    <xf numFmtId="0" fontId="6" fillId="0" borderId="0" xfId="2" applyFont="1" applyFill="1" applyBorder="1" applyAlignment="1">
      <alignment horizontal="right" vertical="top"/>
    </xf>
    <xf numFmtId="0" fontId="13" fillId="0" borderId="0" xfId="0" applyFont="1" applyFill="1" applyBorder="1" applyAlignment="1">
      <alignment horizontal="right" vertical="top"/>
    </xf>
    <xf numFmtId="0" fontId="6" fillId="0" borderId="0" xfId="2" applyNumberFormat="1" applyFont="1" applyFill="1" applyBorder="1" applyAlignment="1">
      <alignment vertical="top"/>
    </xf>
    <xf numFmtId="0" fontId="0" fillId="0" borderId="0" xfId="0" applyNumberFormat="1" applyFill="1" applyBorder="1" applyAlignment="1">
      <alignment vertical="top" wrapText="1"/>
    </xf>
    <xf numFmtId="0" fontId="0" fillId="0" borderId="0" xfId="0" applyFill="1" applyBorder="1" applyAlignment="1">
      <alignment horizontal="left" vertical="top"/>
    </xf>
    <xf numFmtId="0" fontId="0" fillId="0" borderId="0" xfId="0" applyFill="1" applyBorder="1" applyAlignment="1">
      <alignment horizontal="left" vertical="top" indent="1"/>
    </xf>
    <xf numFmtId="0" fontId="17" fillId="0" borderId="1" xfId="2" applyFont="1" applyFill="1" applyBorder="1" applyAlignment="1">
      <alignment vertical="center"/>
    </xf>
    <xf numFmtId="0" fontId="17" fillId="0" borderId="2" xfId="2" applyNumberFormat="1" applyFont="1" applyFill="1" applyBorder="1" applyAlignment="1">
      <alignment vertical="center" wrapText="1"/>
    </xf>
    <xf numFmtId="4" fontId="17" fillId="0" borderId="2" xfId="2" applyNumberFormat="1" applyFont="1" applyFill="1" applyBorder="1" applyAlignment="1">
      <alignment horizontal="right" vertical="center"/>
    </xf>
    <xf numFmtId="4" fontId="17" fillId="0" borderId="3" xfId="2" applyNumberFormat="1" applyFont="1" applyFill="1" applyBorder="1" applyAlignment="1">
      <alignment horizontal="right" vertical="center"/>
    </xf>
    <xf numFmtId="0" fontId="17" fillId="0" borderId="0" xfId="0" applyFont="1" applyFill="1" applyBorder="1" applyAlignment="1">
      <alignment vertical="top"/>
    </xf>
    <xf numFmtId="0" fontId="17" fillId="0" borderId="0" xfId="0" applyFont="1" applyFill="1" applyBorder="1" applyAlignment="1">
      <alignment vertical="center"/>
    </xf>
    <xf numFmtId="0" fontId="17" fillId="0" borderId="1" xfId="0" applyNumberFormat="1" applyFont="1" applyFill="1" applyBorder="1" applyAlignment="1">
      <alignment horizontal="left" vertical="top" indent="1"/>
    </xf>
    <xf numFmtId="0" fontId="17" fillId="0" borderId="2" xfId="2" applyNumberFormat="1" applyFont="1" applyFill="1" applyBorder="1" applyAlignment="1">
      <alignment vertical="top" wrapText="1"/>
    </xf>
    <xf numFmtId="4" fontId="20" fillId="0" borderId="2" xfId="0" applyNumberFormat="1" applyFont="1" applyFill="1" applyBorder="1" applyAlignment="1">
      <alignment horizontal="right" vertical="top"/>
    </xf>
    <xf numFmtId="4" fontId="17" fillId="0" borderId="3" xfId="0" applyNumberFormat="1" applyFont="1" applyFill="1" applyBorder="1" applyAlignment="1">
      <alignment horizontal="right" vertical="top"/>
    </xf>
    <xf numFmtId="0" fontId="22" fillId="0" borderId="0" xfId="0" applyFont="1" applyFill="1" applyAlignment="1"/>
    <xf numFmtId="0" fontId="17" fillId="0" borderId="0" xfId="0" applyFont="1" applyFill="1" applyAlignment="1"/>
    <xf numFmtId="0" fontId="17" fillId="0" borderId="2" xfId="0" applyNumberFormat="1" applyFont="1" applyFill="1" applyBorder="1" applyAlignment="1">
      <alignment vertical="top" wrapText="1"/>
    </xf>
    <xf numFmtId="2" fontId="17" fillId="0" borderId="2" xfId="0" applyNumberFormat="1" applyFont="1" applyFill="1" applyBorder="1" applyAlignment="1">
      <alignment vertical="top"/>
    </xf>
    <xf numFmtId="0" fontId="22" fillId="0" borderId="0" xfId="0" applyFont="1" applyAlignment="1">
      <alignment vertical="center"/>
    </xf>
    <xf numFmtId="0" fontId="17" fillId="0" borderId="0" xfId="0" applyFont="1" applyAlignment="1">
      <alignment vertical="center"/>
    </xf>
    <xf numFmtId="0" fontId="17" fillId="0" borderId="2" xfId="0" applyNumberFormat="1" applyFont="1" applyFill="1" applyBorder="1" applyAlignment="1">
      <alignment horizontal="left" vertical="top" wrapText="1"/>
    </xf>
    <xf numFmtId="0" fontId="22" fillId="0" borderId="0" xfId="0" applyFont="1" applyFill="1" applyBorder="1" applyAlignment="1"/>
    <xf numFmtId="0" fontId="17" fillId="0" borderId="0" xfId="0" applyFont="1" applyFill="1" applyBorder="1" applyAlignment="1"/>
    <xf numFmtId="0" fontId="19" fillId="0" borderId="2" xfId="0" applyNumberFormat="1" applyFont="1" applyFill="1" applyBorder="1" applyAlignment="1">
      <alignment horizontal="left" vertical="top" wrapText="1"/>
    </xf>
    <xf numFmtId="3" fontId="17" fillId="0" borderId="2" xfId="0" applyNumberFormat="1" applyFont="1" applyFill="1" applyBorder="1" applyAlignment="1">
      <alignment horizontal="right" vertical="top"/>
    </xf>
    <xf numFmtId="4" fontId="17" fillId="0" borderId="2" xfId="0" applyNumberFormat="1" applyFont="1" applyFill="1" applyBorder="1" applyAlignment="1">
      <alignment horizontal="right" vertical="top"/>
    </xf>
    <xf numFmtId="4" fontId="19" fillId="0" borderId="3" xfId="0" applyNumberFormat="1" applyFont="1" applyFill="1" applyBorder="1" applyAlignment="1">
      <alignment horizontal="right" vertical="top"/>
    </xf>
    <xf numFmtId="0" fontId="22" fillId="0" borderId="0" xfId="0" applyFont="1" applyAlignment="1"/>
    <xf numFmtId="0" fontId="17" fillId="0" borderId="0" xfId="0" applyFont="1" applyAlignment="1"/>
    <xf numFmtId="0" fontId="17" fillId="0" borderId="2" xfId="0" applyNumberFormat="1" applyFont="1" applyFill="1" applyBorder="1" applyAlignment="1">
      <alignment horizontal="left" vertical="top"/>
    </xf>
    <xf numFmtId="0" fontId="17" fillId="0" borderId="2" xfId="30" applyNumberFormat="1" applyFont="1" applyFill="1" applyBorder="1" applyAlignment="1">
      <alignment vertical="top" wrapText="1"/>
    </xf>
    <xf numFmtId="9" fontId="17" fillId="0" borderId="2" xfId="0" applyNumberFormat="1" applyFont="1" applyFill="1" applyBorder="1" applyAlignment="1">
      <alignment horizontal="right" vertical="top"/>
    </xf>
    <xf numFmtId="0" fontId="19" fillId="0" borderId="0" xfId="0" applyFont="1" applyFill="1" applyBorder="1" applyAlignment="1">
      <alignment vertical="top"/>
    </xf>
    <xf numFmtId="0" fontId="17" fillId="0" borderId="0" xfId="0" applyFont="1" applyFill="1" applyBorder="1" applyAlignment="1">
      <alignment horizontal="left" vertical="top" indent="1"/>
    </xf>
    <xf numFmtId="0" fontId="17" fillId="0" borderId="0" xfId="0" applyNumberFormat="1" applyFont="1" applyFill="1" applyBorder="1" applyAlignment="1">
      <alignment vertical="top" wrapText="1"/>
    </xf>
    <xf numFmtId="0" fontId="17" fillId="0" borderId="0" xfId="0" applyFont="1" applyFill="1" applyBorder="1" applyAlignment="1">
      <alignment horizontal="right" vertical="top"/>
    </xf>
    <xf numFmtId="0" fontId="18" fillId="0" borderId="0" xfId="0" applyFont="1" applyFill="1" applyBorder="1" applyAlignment="1">
      <alignment horizontal="right" vertical="top"/>
    </xf>
    <xf numFmtId="0" fontId="17" fillId="0" borderId="1" xfId="0" applyNumberFormat="1" applyFont="1" applyFill="1" applyBorder="1" applyAlignment="1">
      <alignment horizontal="left" vertical="top"/>
    </xf>
    <xf numFmtId="0" fontId="17" fillId="0" borderId="0" xfId="0" applyNumberFormat="1" applyFont="1" applyFill="1" applyBorder="1" applyAlignment="1">
      <alignment vertical="top"/>
    </xf>
    <xf numFmtId="0" fontId="12" fillId="0" borderId="0" xfId="0" applyNumberFormat="1" applyFont="1" applyFill="1" applyBorder="1" applyAlignment="1">
      <alignment vertical="top"/>
    </xf>
    <xf numFmtId="0" fontId="17" fillId="0" borderId="0" xfId="0" applyNumberFormat="1" applyFont="1" applyAlignment="1">
      <alignment vertical="top"/>
    </xf>
    <xf numFmtId="0" fontId="17" fillId="0" borderId="0" xfId="0" applyNumberFormat="1" applyFont="1" applyFill="1" applyBorder="1" applyAlignment="1">
      <alignment vertical="center"/>
    </xf>
    <xf numFmtId="0" fontId="17" fillId="0" borderId="0" xfId="0" applyNumberFormat="1" applyFont="1" applyFill="1" applyAlignment="1">
      <alignment vertical="top"/>
    </xf>
    <xf numFmtId="0" fontId="21" fillId="0" borderId="0" xfId="0" applyNumberFormat="1" applyFont="1" applyFill="1" applyAlignment="1">
      <alignment vertical="top"/>
    </xf>
    <xf numFmtId="0" fontId="22" fillId="0" borderId="0" xfId="0" applyNumberFormat="1" applyFont="1" applyFill="1" applyAlignment="1">
      <alignment vertical="top"/>
    </xf>
    <xf numFmtId="0" fontId="22" fillId="0" borderId="0" xfId="0" applyNumberFormat="1" applyFont="1" applyFill="1" applyAlignment="1"/>
    <xf numFmtId="0" fontId="21" fillId="0" borderId="0" xfId="0" applyNumberFormat="1" applyFont="1" applyAlignment="1">
      <alignment vertical="top"/>
    </xf>
    <xf numFmtId="0" fontId="22" fillId="0" borderId="0" xfId="0" applyNumberFormat="1" applyFont="1" applyAlignment="1">
      <alignment vertical="top"/>
    </xf>
    <xf numFmtId="0" fontId="22" fillId="0" borderId="0" xfId="0" applyNumberFormat="1" applyFont="1" applyAlignment="1">
      <alignment vertical="center"/>
    </xf>
    <xf numFmtId="0" fontId="21" fillId="0" borderId="0" xfId="0" applyNumberFormat="1" applyFont="1" applyFill="1" applyBorder="1" applyAlignment="1">
      <alignment vertical="top"/>
    </xf>
    <xf numFmtId="0" fontId="22" fillId="0" borderId="0" xfId="0" applyNumberFormat="1" applyFont="1" applyFill="1" applyBorder="1" applyAlignment="1">
      <alignment vertical="top"/>
    </xf>
    <xf numFmtId="0" fontId="22" fillId="0" borderId="0" xfId="0" applyNumberFormat="1" applyFont="1" applyFill="1" applyBorder="1" applyAlignment="1"/>
    <xf numFmtId="0" fontId="22" fillId="0" borderId="0" xfId="0" applyNumberFormat="1" applyFont="1" applyAlignment="1"/>
    <xf numFmtId="0" fontId="19" fillId="0" borderId="0" xfId="0" applyNumberFormat="1" applyFont="1" applyFill="1" applyBorder="1" applyAlignment="1">
      <alignment vertical="top"/>
    </xf>
    <xf numFmtId="0" fontId="0" fillId="0" borderId="0" xfId="0" applyNumberFormat="1" applyFill="1" applyBorder="1" applyAlignment="1">
      <alignment vertical="top"/>
    </xf>
    <xf numFmtId="4" fontId="7" fillId="0" borderId="0" xfId="2" applyNumberFormat="1" applyFont="1" applyFill="1" applyBorder="1" applyAlignment="1">
      <alignment horizontal="left" vertical="top"/>
    </xf>
    <xf numFmtId="0" fontId="25" fillId="0" borderId="0" xfId="0" applyFont="1" applyBorder="1" applyAlignment="1">
      <alignment vertical="top"/>
    </xf>
    <xf numFmtId="0" fontId="26" fillId="0" borderId="0" xfId="0" applyFont="1" applyBorder="1" applyAlignment="1">
      <alignment vertical="top"/>
    </xf>
    <xf numFmtId="0" fontId="27" fillId="0" borderId="0" xfId="2" applyFont="1" applyFill="1" applyBorder="1" applyAlignment="1">
      <alignment vertical="top"/>
    </xf>
    <xf numFmtId="0" fontId="0" fillId="0" borderId="0" xfId="2" applyFont="1" applyFill="1" applyBorder="1" applyAlignment="1">
      <alignment horizontal="left" vertical="top"/>
    </xf>
    <xf numFmtId="4" fontId="0" fillId="0" borderId="0" xfId="2" applyNumberFormat="1" applyFont="1" applyFill="1" applyBorder="1" applyAlignment="1">
      <alignment vertical="top"/>
    </xf>
    <xf numFmtId="0" fontId="0" fillId="0" borderId="0" xfId="0" applyFont="1" applyFill="1" applyAlignment="1">
      <alignment vertical="top"/>
    </xf>
    <xf numFmtId="0" fontId="29" fillId="0" borderId="0" xfId="0" applyFont="1" applyFill="1" applyAlignment="1">
      <alignment vertical="top"/>
    </xf>
    <xf numFmtId="168" fontId="29" fillId="0" borderId="0" xfId="0" applyNumberFormat="1" applyFont="1" applyFill="1" applyAlignment="1">
      <alignment vertical="top"/>
    </xf>
    <xf numFmtId="0" fontId="30" fillId="0" borderId="0" xfId="0" applyFont="1" applyBorder="1" applyAlignment="1">
      <alignment vertical="top"/>
    </xf>
    <xf numFmtId="0" fontId="0" fillId="0" borderId="0" xfId="0" applyFont="1" applyBorder="1" applyAlignment="1">
      <alignment vertical="top"/>
    </xf>
    <xf numFmtId="0" fontId="0" fillId="0" borderId="0" xfId="2" applyFont="1" applyFill="1" applyBorder="1" applyAlignment="1">
      <alignment vertical="top"/>
    </xf>
    <xf numFmtId="0" fontId="31" fillId="0" borderId="0" xfId="0" applyFont="1" applyFill="1" applyBorder="1" applyAlignment="1">
      <alignment vertical="top"/>
    </xf>
    <xf numFmtId="168" fontId="31" fillId="0" borderId="0" xfId="0" applyNumberFormat="1" applyFont="1" applyFill="1" applyAlignment="1">
      <alignment vertical="top"/>
    </xf>
    <xf numFmtId="0" fontId="31" fillId="0" borderId="0" xfId="0" applyFont="1" applyFill="1" applyAlignment="1">
      <alignment vertical="top"/>
    </xf>
    <xf numFmtId="0" fontId="32" fillId="0" borderId="0" xfId="0" applyFont="1" applyFill="1" applyAlignment="1">
      <alignment vertical="top"/>
    </xf>
    <xf numFmtId="0" fontId="33" fillId="0" borderId="0" xfId="0" applyFont="1" applyFill="1" applyAlignment="1">
      <alignment horizontal="left" vertical="top"/>
    </xf>
    <xf numFmtId="0" fontId="33" fillId="0" borderId="0" xfId="0" applyFont="1" applyFill="1" applyAlignment="1">
      <alignment vertical="top"/>
    </xf>
    <xf numFmtId="0" fontId="34" fillId="0" borderId="0" xfId="0" applyFont="1" applyFill="1" applyAlignment="1">
      <alignment vertical="top"/>
    </xf>
    <xf numFmtId="168" fontId="34" fillId="0" borderId="0" xfId="0" applyNumberFormat="1" applyFont="1" applyFill="1" applyAlignment="1">
      <alignment vertical="top"/>
    </xf>
    <xf numFmtId="0" fontId="35" fillId="0" borderId="0" xfId="0" applyFont="1" applyFill="1" applyAlignment="1">
      <alignment horizontal="left" vertical="top"/>
    </xf>
    <xf numFmtId="0" fontId="36" fillId="0" borderId="0" xfId="0" applyFont="1" applyFill="1" applyAlignment="1">
      <alignment vertical="top"/>
    </xf>
    <xf numFmtId="4" fontId="33" fillId="0" borderId="0" xfId="0" applyNumberFormat="1" applyFont="1" applyFill="1" applyAlignment="1">
      <alignment horizontal="left" vertical="top"/>
    </xf>
    <xf numFmtId="0" fontId="33" fillId="0" borderId="7" xfId="0" applyFont="1" applyFill="1" applyBorder="1" applyAlignment="1">
      <alignment horizontal="left" vertical="top"/>
    </xf>
    <xf numFmtId="4" fontId="33" fillId="0" borderId="7" xfId="0" applyNumberFormat="1" applyFont="1" applyFill="1" applyBorder="1" applyAlignment="1">
      <alignment horizontal="left" vertical="top"/>
    </xf>
    <xf numFmtId="0" fontId="33" fillId="0" borderId="6" xfId="0" applyFont="1" applyFill="1" applyBorder="1" applyAlignment="1">
      <alignment horizontal="left" vertical="top"/>
    </xf>
    <xf numFmtId="9" fontId="33" fillId="0" borderId="7" xfId="0" applyNumberFormat="1" applyFont="1" applyFill="1" applyBorder="1" applyAlignment="1">
      <alignment horizontal="right" vertical="top"/>
    </xf>
    <xf numFmtId="0" fontId="0" fillId="0" borderId="0" xfId="0" applyFont="1" applyFill="1" applyAlignment="1">
      <alignment horizontal="left" vertical="top"/>
    </xf>
    <xf numFmtId="4" fontId="0" fillId="0" borderId="0" xfId="0" applyNumberFormat="1" applyFont="1" applyFill="1" applyAlignment="1">
      <alignment horizontal="left" vertical="top"/>
    </xf>
    <xf numFmtId="0" fontId="19" fillId="3" borderId="1" xfId="2" applyFont="1" applyFill="1" applyBorder="1" applyAlignment="1">
      <alignment horizontal="left" vertical="top"/>
    </xf>
    <xf numFmtId="0" fontId="19" fillId="3" borderId="2" xfId="2" applyNumberFormat="1" applyFont="1" applyFill="1" applyBorder="1" applyAlignment="1">
      <alignment vertical="top" wrapText="1"/>
    </xf>
    <xf numFmtId="4" fontId="17" fillId="3" borderId="2" xfId="2" applyNumberFormat="1" applyFont="1" applyFill="1" applyBorder="1" applyAlignment="1">
      <alignment vertical="top"/>
    </xf>
    <xf numFmtId="4" fontId="17" fillId="3" borderId="2" xfId="2" applyNumberFormat="1" applyFont="1" applyFill="1" applyBorder="1" applyAlignment="1">
      <alignment horizontal="right" vertical="top"/>
    </xf>
    <xf numFmtId="4" fontId="17" fillId="3" borderId="3" xfId="2" applyNumberFormat="1" applyFont="1" applyFill="1" applyBorder="1" applyAlignment="1">
      <alignment horizontal="right" vertical="top"/>
    </xf>
    <xf numFmtId="4" fontId="19" fillId="3" borderId="3" xfId="2" applyNumberFormat="1" applyFont="1" applyFill="1" applyBorder="1" applyAlignment="1">
      <alignment horizontal="right" vertical="top"/>
    </xf>
    <xf numFmtId="0" fontId="19" fillId="3" borderId="1" xfId="2" applyFont="1" applyFill="1" applyBorder="1" applyAlignment="1">
      <alignment horizontal="left" vertical="top" indent="1"/>
    </xf>
    <xf numFmtId="0" fontId="17" fillId="0" borderId="9" xfId="2" applyFont="1" applyFill="1" applyBorder="1" applyAlignment="1">
      <alignment vertical="center"/>
    </xf>
    <xf numFmtId="4" fontId="17" fillId="0" borderId="10" xfId="2" applyNumberFormat="1" applyFont="1" applyFill="1" applyBorder="1" applyAlignment="1">
      <alignment horizontal="right" vertical="center"/>
    </xf>
    <xf numFmtId="4" fontId="17" fillId="0" borderId="11" xfId="2" applyNumberFormat="1" applyFont="1" applyFill="1" applyBorder="1" applyAlignment="1">
      <alignment horizontal="right" vertical="center"/>
    </xf>
    <xf numFmtId="0" fontId="17" fillId="0" borderId="12" xfId="2" applyFont="1" applyFill="1" applyBorder="1" applyAlignment="1">
      <alignment vertical="center"/>
    </xf>
    <xf numFmtId="4" fontId="17" fillId="0" borderId="14" xfId="2" applyNumberFormat="1" applyFont="1" applyFill="1" applyBorder="1" applyAlignment="1">
      <alignment horizontal="right" vertical="center"/>
    </xf>
    <xf numFmtId="0" fontId="19" fillId="0" borderId="10" xfId="2" applyNumberFormat="1" applyFont="1" applyFill="1" applyBorder="1" applyAlignment="1">
      <alignment vertical="center" wrapText="1"/>
    </xf>
    <xf numFmtId="0" fontId="19" fillId="2" borderId="1" xfId="0" applyFont="1" applyFill="1" applyBorder="1" applyAlignment="1">
      <alignment vertical="top"/>
    </xf>
    <xf numFmtId="0" fontId="19" fillId="2" borderId="2" xfId="2" applyFont="1" applyFill="1" applyBorder="1" applyAlignment="1">
      <alignment vertical="top"/>
    </xf>
    <xf numFmtId="4" fontId="19" fillId="2" borderId="2" xfId="2" applyNumberFormat="1" applyFont="1" applyFill="1" applyBorder="1" applyAlignment="1">
      <alignment vertical="top"/>
    </xf>
    <xf numFmtId="4" fontId="24" fillId="2" borderId="2" xfId="1" applyNumberFormat="1" applyFont="1" applyFill="1" applyBorder="1" applyAlignment="1" applyProtection="1">
      <alignment horizontal="right" vertical="top"/>
    </xf>
    <xf numFmtId="4" fontId="19" fillId="2" borderId="3" xfId="2" applyNumberFormat="1" applyFont="1" applyFill="1" applyBorder="1" applyAlignment="1">
      <alignment horizontal="right" vertical="top"/>
    </xf>
    <xf numFmtId="0" fontId="17" fillId="2" borderId="0" xfId="0" applyNumberFormat="1" applyFont="1" applyFill="1" applyBorder="1" applyAlignment="1">
      <alignment vertical="top"/>
    </xf>
    <xf numFmtId="0" fontId="19" fillId="2" borderId="0" xfId="0" applyNumberFormat="1" applyFont="1" applyFill="1" applyBorder="1" applyAlignment="1">
      <alignment vertical="top"/>
    </xf>
    <xf numFmtId="0" fontId="19" fillId="2" borderId="0" xfId="0" applyFont="1" applyFill="1" applyBorder="1" applyAlignment="1">
      <alignment vertical="top"/>
    </xf>
    <xf numFmtId="4" fontId="33" fillId="0" borderId="7" xfId="0" applyNumberFormat="1" applyFont="1" applyFill="1" applyBorder="1" applyAlignment="1">
      <alignment horizontal="left" vertical="top" wrapText="1"/>
    </xf>
    <xf numFmtId="0" fontId="19" fillId="0" borderId="2" xfId="2" applyNumberFormat="1" applyFont="1" applyFill="1" applyBorder="1" applyAlignment="1">
      <alignment vertical="top" wrapText="1"/>
    </xf>
    <xf numFmtId="4" fontId="33" fillId="0" borderId="8" xfId="0" applyNumberFormat="1" applyFont="1" applyFill="1" applyBorder="1" applyAlignment="1">
      <alignment horizontal="right" vertical="top"/>
    </xf>
    <xf numFmtId="0" fontId="28" fillId="2" borderId="6" xfId="0" applyFont="1" applyFill="1" applyBorder="1" applyAlignment="1">
      <alignment horizontal="left" vertical="top"/>
    </xf>
    <xf numFmtId="0" fontId="28" fillId="2" borderId="7" xfId="0" applyFont="1" applyFill="1" applyBorder="1" applyAlignment="1">
      <alignment horizontal="left" vertical="top"/>
    </xf>
    <xf numFmtId="0" fontId="28" fillId="2" borderId="7" xfId="0" applyFont="1" applyFill="1" applyBorder="1" applyAlignment="1">
      <alignment horizontal="right" vertical="top"/>
    </xf>
    <xf numFmtId="4" fontId="28" fillId="2" borderId="8" xfId="0" applyNumberFormat="1" applyFont="1" applyFill="1" applyBorder="1" applyAlignment="1">
      <alignment horizontal="right" vertical="top"/>
    </xf>
    <xf numFmtId="0" fontId="33" fillId="2" borderId="7" xfId="0" applyFont="1" applyFill="1" applyBorder="1" applyAlignment="1">
      <alignment horizontal="left" vertical="top"/>
    </xf>
    <xf numFmtId="4" fontId="33" fillId="2" borderId="8" xfId="0" applyNumberFormat="1" applyFont="1" applyFill="1" applyBorder="1" applyAlignment="1">
      <alignment horizontal="left" vertical="top"/>
    </xf>
    <xf numFmtId="4" fontId="17" fillId="0" borderId="2" xfId="2" applyNumberFormat="1" applyFont="1" applyFill="1" applyBorder="1" applyAlignment="1">
      <alignment horizontal="right" vertical="center" wrapText="1"/>
    </xf>
    <xf numFmtId="0" fontId="0" fillId="0" borderId="1" xfId="0" applyBorder="1"/>
    <xf numFmtId="0" fontId="0" fillId="0" borderId="2" xfId="0" applyBorder="1"/>
    <xf numFmtId="0" fontId="0" fillId="0" borderId="3" xfId="0" applyBorder="1"/>
    <xf numFmtId="0" fontId="8" fillId="0" borderId="0" xfId="2" applyFont="1" applyFill="1" applyBorder="1" applyAlignment="1">
      <alignment vertical="top"/>
    </xf>
    <xf numFmtId="0" fontId="17" fillId="0" borderId="2" xfId="2" applyFont="1" applyFill="1" applyBorder="1" applyAlignment="1">
      <alignment vertical="center"/>
    </xf>
    <xf numFmtId="0" fontId="0" fillId="0" borderId="2" xfId="0" applyBorder="1" applyAlignment="1"/>
    <xf numFmtId="0" fontId="0" fillId="0" borderId="0" xfId="0" applyAlignment="1"/>
    <xf numFmtId="0" fontId="58" fillId="0" borderId="2" xfId="0" applyFont="1" applyBorder="1"/>
    <xf numFmtId="0" fontId="0" fillId="0" borderId="0" xfId="0"/>
    <xf numFmtId="4" fontId="7" fillId="0" borderId="0" xfId="2" applyNumberFormat="1" applyFont="1" applyFill="1" applyBorder="1" applyAlignment="1">
      <alignment horizontal="right" vertical="top"/>
    </xf>
    <xf numFmtId="4" fontId="8" fillId="0" borderId="0" xfId="2" applyNumberFormat="1" applyFont="1" applyFill="1" applyBorder="1" applyAlignment="1">
      <alignment vertical="top"/>
    </xf>
    <xf numFmtId="0" fontId="12" fillId="0" borderId="0" xfId="0" applyFont="1" applyFill="1" applyBorder="1" applyAlignment="1">
      <alignment vertical="top"/>
    </xf>
    <xf numFmtId="0" fontId="6" fillId="0" borderId="0" xfId="2" applyFont="1" applyFill="1" applyBorder="1" applyAlignment="1">
      <alignment horizontal="right" vertical="top"/>
    </xf>
    <xf numFmtId="0" fontId="6" fillId="0" borderId="0" xfId="2" applyNumberFormat="1" applyFont="1" applyFill="1" applyBorder="1" applyAlignment="1">
      <alignment vertical="top"/>
    </xf>
    <xf numFmtId="0" fontId="17" fillId="0" borderId="1" xfId="2" applyFont="1" applyFill="1" applyBorder="1" applyAlignment="1">
      <alignment vertical="center"/>
    </xf>
    <xf numFmtId="0" fontId="17" fillId="0" borderId="2" xfId="2" applyNumberFormat="1" applyFont="1" applyFill="1" applyBorder="1" applyAlignment="1">
      <alignment vertical="center" wrapText="1"/>
    </xf>
    <xf numFmtId="4" fontId="17" fillId="0" borderId="2" xfId="2" applyNumberFormat="1" applyFont="1" applyFill="1" applyBorder="1" applyAlignment="1">
      <alignment horizontal="right" vertical="center"/>
    </xf>
    <xf numFmtId="4" fontId="17" fillId="0" borderId="3" xfId="2" applyNumberFormat="1" applyFont="1" applyFill="1" applyBorder="1" applyAlignment="1">
      <alignment horizontal="right" vertical="center"/>
    </xf>
    <xf numFmtId="0" fontId="17" fillId="0" borderId="0" xfId="0" applyFont="1" applyFill="1" applyBorder="1" applyAlignment="1">
      <alignment vertical="center"/>
    </xf>
    <xf numFmtId="0" fontId="17" fillId="0" borderId="1" xfId="0" applyNumberFormat="1" applyFont="1" applyFill="1" applyBorder="1" applyAlignment="1">
      <alignment horizontal="left" vertical="top" indent="1"/>
    </xf>
    <xf numFmtId="0" fontId="19" fillId="0" borderId="2" xfId="0" applyNumberFormat="1" applyFont="1" applyFill="1" applyBorder="1" applyAlignment="1">
      <alignment horizontal="left" vertical="top" wrapText="1"/>
    </xf>
    <xf numFmtId="3" fontId="17" fillId="0" borderId="2" xfId="0" applyNumberFormat="1" applyFont="1" applyFill="1" applyBorder="1" applyAlignment="1">
      <alignment horizontal="right" vertical="top"/>
    </xf>
    <xf numFmtId="4" fontId="17" fillId="0" borderId="2" xfId="0" applyNumberFormat="1" applyFont="1" applyFill="1" applyBorder="1" applyAlignment="1">
      <alignment horizontal="right" vertical="top"/>
    </xf>
    <xf numFmtId="4" fontId="19" fillId="0" borderId="3" xfId="0" applyNumberFormat="1" applyFont="1" applyFill="1" applyBorder="1" applyAlignment="1">
      <alignment horizontal="right" vertical="top"/>
    </xf>
    <xf numFmtId="0" fontId="22" fillId="0" borderId="0" xfId="0" applyFont="1" applyAlignment="1"/>
    <xf numFmtId="0" fontId="17" fillId="0" borderId="0" xfId="0" applyNumberFormat="1" applyFont="1" applyFill="1" applyBorder="1" applyAlignment="1">
      <alignment vertical="top"/>
    </xf>
    <xf numFmtId="0" fontId="12" fillId="0" borderId="0" xfId="0" applyNumberFormat="1" applyFont="1" applyFill="1" applyBorder="1" applyAlignment="1">
      <alignment vertical="top"/>
    </xf>
    <xf numFmtId="0" fontId="17" fillId="0" borderId="0" xfId="0" applyNumberFormat="1" applyFont="1" applyAlignment="1">
      <alignment vertical="top"/>
    </xf>
    <xf numFmtId="0" fontId="17" fillId="0" borderId="0" xfId="0" applyNumberFormat="1" applyFont="1" applyFill="1" applyBorder="1" applyAlignment="1">
      <alignment vertical="center"/>
    </xf>
    <xf numFmtId="0" fontId="21" fillId="0" borderId="0" xfId="0" applyNumberFormat="1" applyFont="1" applyAlignment="1">
      <alignment vertical="top"/>
    </xf>
    <xf numFmtId="0" fontId="22" fillId="0" borderId="0" xfId="0" applyNumberFormat="1" applyFont="1" applyAlignment="1">
      <alignment vertical="top"/>
    </xf>
    <xf numFmtId="0" fontId="22" fillId="0" borderId="0" xfId="0" applyNumberFormat="1" applyFont="1" applyAlignment="1"/>
    <xf numFmtId="4" fontId="7" fillId="0" borderId="0" xfId="2" applyNumberFormat="1" applyFont="1" applyFill="1" applyBorder="1" applyAlignment="1">
      <alignment horizontal="left" vertical="top"/>
    </xf>
    <xf numFmtId="0" fontId="17" fillId="2" borderId="0" xfId="0" applyFont="1" applyFill="1" applyBorder="1" applyAlignment="1">
      <alignment vertical="top"/>
    </xf>
    <xf numFmtId="0" fontId="17" fillId="3" borderId="0" xfId="0" applyNumberFormat="1" applyFont="1" applyFill="1" applyAlignment="1">
      <alignment vertical="top"/>
    </xf>
    <xf numFmtId="0" fontId="21" fillId="3" borderId="0" xfId="0" applyNumberFormat="1" applyFont="1" applyFill="1" applyAlignment="1">
      <alignment vertical="top"/>
    </xf>
    <xf numFmtId="0" fontId="22" fillId="3" borderId="0" xfId="0" applyNumberFormat="1" applyFont="1" applyFill="1" applyAlignment="1">
      <alignment vertical="top"/>
    </xf>
    <xf numFmtId="0" fontId="22" fillId="3" borderId="0" xfId="0" applyNumberFormat="1" applyFont="1" applyFill="1" applyAlignment="1">
      <alignment vertical="center"/>
    </xf>
    <xf numFmtId="0" fontId="22" fillId="3" borderId="0" xfId="0" applyFont="1" applyFill="1" applyAlignment="1">
      <alignment vertical="center"/>
    </xf>
    <xf numFmtId="0" fontId="17" fillId="3" borderId="0" xfId="0" applyFont="1" applyFill="1" applyAlignment="1">
      <alignment vertical="center"/>
    </xf>
    <xf numFmtId="0" fontId="17" fillId="3" borderId="0" xfId="0" applyFont="1" applyFill="1" applyAlignment="1"/>
    <xf numFmtId="0" fontId="17" fillId="3" borderId="0" xfId="0" applyFont="1" applyFill="1" applyBorder="1" applyAlignment="1">
      <alignment vertical="top"/>
    </xf>
    <xf numFmtId="0" fontId="17" fillId="2" borderId="0" xfId="0" applyNumberFormat="1" applyFont="1" applyFill="1" applyAlignment="1">
      <alignment vertical="top"/>
    </xf>
    <xf numFmtId="0" fontId="21" fillId="2" borderId="0" xfId="0" applyNumberFormat="1" applyFont="1" applyFill="1" applyAlignment="1">
      <alignment vertical="top"/>
    </xf>
    <xf numFmtId="0" fontId="22" fillId="2" borderId="0" xfId="0" applyNumberFormat="1" applyFont="1" applyFill="1" applyAlignment="1">
      <alignment vertical="top"/>
    </xf>
    <xf numFmtId="0" fontId="22" fillId="2" borderId="0" xfId="0" applyNumberFormat="1" applyFont="1" applyFill="1" applyAlignment="1">
      <alignment vertical="center"/>
    </xf>
    <xf numFmtId="0" fontId="22" fillId="2" borderId="0" xfId="0" applyFont="1" applyFill="1" applyAlignment="1">
      <alignment vertical="center"/>
    </xf>
    <xf numFmtId="0" fontId="19" fillId="0" borderId="2" xfId="0" applyFont="1" applyFill="1" applyBorder="1" applyAlignment="1">
      <alignment horizontal="left" vertical="top" indent="1"/>
    </xf>
    <xf numFmtId="0" fontId="17" fillId="0" borderId="2" xfId="2" applyFont="1" applyFill="1" applyBorder="1" applyAlignment="1">
      <alignment horizontal="left" vertical="center" indent="1"/>
    </xf>
    <xf numFmtId="0" fontId="17" fillId="0" borderId="0" xfId="0" applyFont="1" applyFill="1" applyAlignment="1">
      <alignment vertical="center"/>
    </xf>
    <xf numFmtId="0" fontId="17" fillId="0" borderId="1" xfId="0" applyNumberFormat="1" applyFont="1" applyFill="1" applyBorder="1" applyAlignment="1">
      <alignment horizontal="left" vertical="top" wrapText="1" indent="1"/>
    </xf>
    <xf numFmtId="0" fontId="17" fillId="0" borderId="2" xfId="0" applyNumberFormat="1" applyFont="1" applyFill="1" applyBorder="1" applyAlignment="1">
      <alignment horizontal="left" vertical="top" wrapText="1" indent="1"/>
    </xf>
    <xf numFmtId="0" fontId="17" fillId="0" borderId="2" xfId="0" applyFont="1" applyFill="1" applyBorder="1" applyAlignment="1">
      <alignment horizontal="left" vertical="top" indent="1"/>
    </xf>
    <xf numFmtId="0" fontId="17" fillId="3" borderId="2" xfId="2" applyFont="1" applyFill="1" applyBorder="1" applyAlignment="1">
      <alignment horizontal="left" vertical="top" indent="1"/>
    </xf>
    <xf numFmtId="0" fontId="8" fillId="0" borderId="0" xfId="2" applyFont="1" applyFill="1" applyBorder="1" applyAlignment="1">
      <alignment horizontal="left" vertical="top" indent="1"/>
    </xf>
    <xf numFmtId="0" fontId="17" fillId="0" borderId="2" xfId="0" applyNumberFormat="1" applyFont="1" applyFill="1" applyBorder="1" applyAlignment="1">
      <alignment horizontal="left" vertical="top" indent="1"/>
    </xf>
    <xf numFmtId="0" fontId="0" fillId="0" borderId="0" xfId="0" applyFill="1" applyBorder="1" applyAlignment="1">
      <alignment horizontal="left" vertical="top" indent="1"/>
    </xf>
    <xf numFmtId="0" fontId="17" fillId="0" borderId="0" xfId="0" applyFont="1" applyFill="1" applyBorder="1" applyAlignment="1">
      <alignment vertical="top"/>
    </xf>
    <xf numFmtId="0" fontId="17" fillId="0" borderId="1" xfId="0" applyNumberFormat="1" applyFont="1" applyFill="1" applyBorder="1" applyAlignment="1">
      <alignment horizontal="left" vertical="top" indent="1"/>
    </xf>
    <xf numFmtId="0" fontId="17" fillId="0" borderId="2" xfId="2" applyNumberFormat="1" applyFont="1" applyFill="1" applyBorder="1" applyAlignment="1">
      <alignment vertical="top" wrapText="1"/>
    </xf>
    <xf numFmtId="4" fontId="20" fillId="0" borderId="2" xfId="0" applyNumberFormat="1" applyFont="1" applyFill="1" applyBorder="1" applyAlignment="1">
      <alignment horizontal="right" vertical="top"/>
    </xf>
    <xf numFmtId="4" fontId="17" fillId="0" borderId="3" xfId="0" applyNumberFormat="1" applyFont="1" applyFill="1" applyBorder="1" applyAlignment="1">
      <alignment horizontal="right" vertical="top"/>
    </xf>
    <xf numFmtId="0" fontId="22" fillId="0" borderId="0" xfId="0" applyFont="1" applyFill="1" applyAlignment="1"/>
    <xf numFmtId="0" fontId="17" fillId="0" borderId="0" xfId="0" applyFont="1" applyFill="1" applyAlignment="1"/>
    <xf numFmtId="0" fontId="17" fillId="0" borderId="2" xfId="0" applyNumberFormat="1" applyFont="1" applyFill="1" applyBorder="1" applyAlignment="1">
      <alignment vertical="top" wrapText="1"/>
    </xf>
    <xf numFmtId="2" fontId="17" fillId="0" borderId="2" xfId="0" applyNumberFormat="1" applyFont="1" applyFill="1" applyBorder="1" applyAlignment="1">
      <alignment vertical="top"/>
    </xf>
    <xf numFmtId="0" fontId="19" fillId="0" borderId="1" xfId="0" applyNumberFormat="1" applyFont="1" applyFill="1" applyBorder="1" applyAlignment="1">
      <alignment horizontal="left" vertical="top" wrapText="1" indent="1"/>
    </xf>
    <xf numFmtId="4" fontId="17" fillId="0" borderId="3" xfId="0" applyNumberFormat="1" applyFont="1" applyFill="1" applyBorder="1" applyAlignment="1">
      <alignment horizontal="right" vertical="top" wrapText="1"/>
    </xf>
    <xf numFmtId="0" fontId="22" fillId="0" borderId="0" xfId="0" applyFont="1" applyFill="1" applyAlignment="1">
      <alignment horizontal="center" wrapText="1"/>
    </xf>
    <xf numFmtId="0" fontId="17" fillId="0" borderId="2" xfId="0" applyNumberFormat="1" applyFont="1" applyFill="1" applyBorder="1" applyAlignment="1">
      <alignment horizontal="left" vertical="top" wrapText="1"/>
    </xf>
    <xf numFmtId="0" fontId="22" fillId="0" borderId="0" xfId="0" applyFont="1" applyFill="1" applyBorder="1" applyAlignment="1"/>
    <xf numFmtId="0" fontId="17" fillId="0" borderId="0" xfId="0" applyFont="1" applyFill="1" applyBorder="1" applyAlignment="1"/>
    <xf numFmtId="0" fontId="19" fillId="0" borderId="2"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xf>
    <xf numFmtId="0" fontId="17" fillId="0" borderId="2" xfId="30" applyNumberFormat="1" applyFont="1" applyFill="1" applyBorder="1" applyAlignment="1">
      <alignment vertical="top" wrapText="1"/>
    </xf>
    <xf numFmtId="9" fontId="17" fillId="0" borderId="2" xfId="0" applyNumberFormat="1" applyFont="1" applyFill="1" applyBorder="1" applyAlignment="1">
      <alignment horizontal="right" vertical="top"/>
    </xf>
    <xf numFmtId="0" fontId="19" fillId="0" borderId="0" xfId="0" applyFont="1" applyFill="1" applyBorder="1" applyAlignment="1">
      <alignment vertical="top"/>
    </xf>
    <xf numFmtId="0" fontId="17" fillId="0" borderId="0" xfId="0" applyFont="1" applyFill="1" applyBorder="1" applyAlignment="1">
      <alignment horizontal="left" vertical="top" indent="1"/>
    </xf>
    <xf numFmtId="0" fontId="17" fillId="0" borderId="1" xfId="0" applyNumberFormat="1" applyFont="1" applyFill="1" applyBorder="1" applyAlignment="1">
      <alignment horizontal="left" vertical="top"/>
    </xf>
    <xf numFmtId="0" fontId="17" fillId="0" borderId="0" xfId="0" applyNumberFormat="1" applyFont="1" applyFill="1" applyBorder="1" applyAlignment="1">
      <alignment vertical="top"/>
    </xf>
    <xf numFmtId="0" fontId="17" fillId="0" borderId="0" xfId="0" applyNumberFormat="1" applyFont="1" applyFill="1" applyAlignment="1">
      <alignment vertical="top"/>
    </xf>
    <xf numFmtId="0" fontId="21" fillId="0" borderId="0" xfId="0" applyNumberFormat="1" applyFont="1" applyFill="1" applyAlignment="1">
      <alignment vertical="top"/>
    </xf>
    <xf numFmtId="0" fontId="22" fillId="0" borderId="0" xfId="0" applyNumberFormat="1" applyFont="1" applyFill="1" applyAlignment="1">
      <alignment vertical="top"/>
    </xf>
    <xf numFmtId="0" fontId="22" fillId="0" borderId="0" xfId="0" applyNumberFormat="1" applyFont="1" applyFill="1" applyAlignment="1"/>
    <xf numFmtId="0" fontId="17" fillId="0" borderId="0" xfId="0" applyNumberFormat="1" applyFont="1" applyFill="1" applyAlignment="1">
      <alignment vertical="top" wrapText="1"/>
    </xf>
    <xf numFmtId="0" fontId="21" fillId="0" borderId="0" xfId="0" applyNumberFormat="1" applyFont="1" applyFill="1" applyAlignment="1">
      <alignment vertical="top" wrapText="1"/>
    </xf>
    <xf numFmtId="0" fontId="22" fillId="0" borderId="0" xfId="0" applyNumberFormat="1" applyFont="1" applyFill="1" applyAlignment="1">
      <alignment vertical="top" wrapText="1"/>
    </xf>
    <xf numFmtId="0" fontId="22" fillId="0" borderId="0" xfId="0" applyNumberFormat="1" applyFont="1" applyFill="1" applyAlignment="1">
      <alignment wrapText="1"/>
    </xf>
    <xf numFmtId="0" fontId="21" fillId="0" borderId="0" xfId="0" applyNumberFormat="1" applyFont="1" applyFill="1" applyBorder="1" applyAlignment="1">
      <alignment vertical="top"/>
    </xf>
    <xf numFmtId="0" fontId="22" fillId="0" borderId="0" xfId="0" applyNumberFormat="1" applyFont="1" applyFill="1" applyBorder="1" applyAlignment="1">
      <alignment vertical="top"/>
    </xf>
    <xf numFmtId="0" fontId="22" fillId="0" borderId="0" xfId="0" applyNumberFormat="1" applyFont="1" applyFill="1" applyBorder="1" applyAlignment="1"/>
    <xf numFmtId="0" fontId="24" fillId="0" borderId="2" xfId="32" applyNumberFormat="1" applyFont="1" applyFill="1" applyBorder="1" applyAlignment="1">
      <alignment horizontal="justify" vertical="top" wrapText="1"/>
    </xf>
    <xf numFmtId="0" fontId="19" fillId="0" borderId="2" xfId="0" applyNumberFormat="1" applyFont="1" applyFill="1" applyBorder="1" applyAlignment="1">
      <alignment vertical="top" wrapText="1"/>
    </xf>
    <xf numFmtId="4" fontId="17" fillId="0" borderId="3" xfId="0" applyNumberFormat="1" applyFont="1" applyFill="1" applyBorder="1" applyAlignment="1">
      <alignment horizontal="right" vertical="justify"/>
    </xf>
    <xf numFmtId="0" fontId="19" fillId="2" borderId="2" xfId="0" applyFont="1" applyFill="1" applyBorder="1" applyAlignment="1">
      <alignment horizontal="left" vertical="top" indent="1"/>
    </xf>
    <xf numFmtId="0" fontId="17" fillId="0" borderId="10" xfId="2" applyFont="1" applyFill="1" applyBorder="1" applyAlignment="1">
      <alignment horizontal="left" vertical="center" indent="1"/>
    </xf>
    <xf numFmtId="0" fontId="19" fillId="0" borderId="2" xfId="2" applyNumberFormat="1" applyFont="1" applyFill="1" applyBorder="1" applyAlignment="1">
      <alignment vertical="center" wrapText="1"/>
    </xf>
    <xf numFmtId="4" fontId="20" fillId="0" borderId="2" xfId="0" applyNumberFormat="1" applyFont="1" applyFill="1" applyBorder="1" applyAlignment="1" applyProtection="1">
      <alignment horizontal="right" vertical="top"/>
      <protection locked="0"/>
    </xf>
    <xf numFmtId="0" fontId="28" fillId="0" borderId="0" xfId="0" applyFont="1" applyFill="1" applyAlignment="1">
      <alignment horizontal="left" vertical="top"/>
    </xf>
    <xf numFmtId="169" fontId="28" fillId="0" borderId="0" xfId="0" applyNumberFormat="1" applyFont="1" applyFill="1" applyAlignment="1">
      <alignment horizontal="left" vertical="top"/>
    </xf>
    <xf numFmtId="0" fontId="20" fillId="0" borderId="2" xfId="0" applyNumberFormat="1" applyFont="1" applyFill="1" applyBorder="1" applyAlignment="1">
      <alignment horizontal="justify" vertical="top" wrapText="1"/>
    </xf>
    <xf numFmtId="0" fontId="20" fillId="0" borderId="2" xfId="0" applyNumberFormat="1" applyFont="1" applyFill="1" applyBorder="1" applyAlignment="1">
      <alignment horizontal="justify" vertical="top"/>
    </xf>
    <xf numFmtId="0" fontId="23" fillId="0" borderId="2" xfId="0" applyNumberFormat="1" applyFont="1" applyFill="1" applyBorder="1" applyAlignment="1">
      <alignment horizontal="justify" vertical="top" wrapText="1"/>
    </xf>
    <xf numFmtId="0" fontId="19" fillId="0" borderId="2" xfId="2" applyNumberFormat="1" applyFont="1" applyFill="1" applyBorder="1" applyAlignment="1">
      <alignment horizontal="left" vertical="top" wrapText="1"/>
    </xf>
    <xf numFmtId="0" fontId="17" fillId="0" borderId="13" xfId="2" applyNumberFormat="1" applyFont="1" applyFill="1" applyBorder="1" applyAlignment="1">
      <alignment horizontal="left" vertical="center" wrapText="1"/>
    </xf>
  </cellXfs>
  <cellStyles count="250">
    <cellStyle name="20 % – Poudarek1 2" xfId="45"/>
    <cellStyle name="20 % – Poudarek1 2 2" xfId="46"/>
    <cellStyle name="20 % – Poudarek1 2 3" xfId="47"/>
    <cellStyle name="20 % – Poudarek2 2" xfId="48"/>
    <cellStyle name="20 % – Poudarek2 2 2" xfId="49"/>
    <cellStyle name="20 % – Poudarek2 2 3" xfId="50"/>
    <cellStyle name="20 % – Poudarek3 2" xfId="51"/>
    <cellStyle name="20 % – Poudarek3 2 2" xfId="52"/>
    <cellStyle name="20 % – Poudarek3 2 3" xfId="53"/>
    <cellStyle name="20 % – Poudarek4 2" xfId="54"/>
    <cellStyle name="20 % – Poudarek4 2 2" xfId="55"/>
    <cellStyle name="20 % – Poudarek4 2 3" xfId="56"/>
    <cellStyle name="20 % – Poudarek5 2" xfId="57"/>
    <cellStyle name="20 % – Poudarek5 2 2" xfId="58"/>
    <cellStyle name="20 % – Poudarek5 2 3" xfId="59"/>
    <cellStyle name="20 % – Poudarek6 2" xfId="60"/>
    <cellStyle name="20 % – Poudarek6 2 2" xfId="61"/>
    <cellStyle name="20 % – Poudarek6 2 3" xfId="62"/>
    <cellStyle name="20% - Accent1" xfId="63"/>
    <cellStyle name="20% - Accent1 2" xfId="64"/>
    <cellStyle name="20% - Accent1 3" xfId="65"/>
    <cellStyle name="20% - Accent2" xfId="66"/>
    <cellStyle name="20% - Accent2 2" xfId="67"/>
    <cellStyle name="20% - Accent2 3" xfId="68"/>
    <cellStyle name="20% - Accent3" xfId="69"/>
    <cellStyle name="20% - Accent3 2" xfId="70"/>
    <cellStyle name="20% - Accent3 3" xfId="71"/>
    <cellStyle name="20% - Accent4" xfId="72"/>
    <cellStyle name="20% - Accent4 2" xfId="73"/>
    <cellStyle name="20% - Accent4 3" xfId="74"/>
    <cellStyle name="20% - Accent5" xfId="75"/>
    <cellStyle name="20% - Accent5 2" xfId="76"/>
    <cellStyle name="20% - Accent5 3" xfId="77"/>
    <cellStyle name="20% - Accent6" xfId="78"/>
    <cellStyle name="20% - Accent6 2" xfId="79"/>
    <cellStyle name="20% - Accent6 3" xfId="80"/>
    <cellStyle name="40 % – Poudarek1 2" xfId="81"/>
    <cellStyle name="40 % – Poudarek1 2 2" xfId="82"/>
    <cellStyle name="40 % – Poudarek1 2 3" xfId="83"/>
    <cellStyle name="40 % – Poudarek2 2" xfId="84"/>
    <cellStyle name="40 % – Poudarek2 2 2" xfId="85"/>
    <cellStyle name="40 % – Poudarek2 2 3" xfId="86"/>
    <cellStyle name="40 % – Poudarek3 2" xfId="87"/>
    <cellStyle name="40 % – Poudarek3 2 2" xfId="88"/>
    <cellStyle name="40 % – Poudarek3 2 3" xfId="89"/>
    <cellStyle name="40 % – Poudarek4 2" xfId="90"/>
    <cellStyle name="40 % – Poudarek4 2 2" xfId="91"/>
    <cellStyle name="40 % – Poudarek4 2 3" xfId="92"/>
    <cellStyle name="40 % – Poudarek5 2" xfId="93"/>
    <cellStyle name="40 % – Poudarek5 2 2" xfId="94"/>
    <cellStyle name="40 % – Poudarek5 2 3" xfId="95"/>
    <cellStyle name="40 % – Poudarek6 2" xfId="96"/>
    <cellStyle name="40 % – Poudarek6 2 2" xfId="97"/>
    <cellStyle name="40 % – Poudarek6 2 3" xfId="98"/>
    <cellStyle name="40% - Accent1" xfId="99"/>
    <cellStyle name="40% - Accent1 2" xfId="100"/>
    <cellStyle name="40% - Accent1 3" xfId="101"/>
    <cellStyle name="40% - Accent2" xfId="102"/>
    <cellStyle name="40% - Accent2 2" xfId="103"/>
    <cellStyle name="40% - Accent2 3" xfId="104"/>
    <cellStyle name="40% - Accent3" xfId="105"/>
    <cellStyle name="40% - Accent3 2" xfId="106"/>
    <cellStyle name="40% - Accent3 3" xfId="107"/>
    <cellStyle name="40% - Accent4" xfId="108"/>
    <cellStyle name="40% - Accent4 2" xfId="109"/>
    <cellStyle name="40% - Accent4 3" xfId="110"/>
    <cellStyle name="40% - Accent5" xfId="111"/>
    <cellStyle name="40% - Accent5 2" xfId="112"/>
    <cellStyle name="40% - Accent5 3" xfId="113"/>
    <cellStyle name="40% - Accent6" xfId="114"/>
    <cellStyle name="40% - Accent6 2" xfId="115"/>
    <cellStyle name="40% - Accent6 3" xfId="116"/>
    <cellStyle name="60 % – Poudarek1 2" xfId="117"/>
    <cellStyle name="60 % – Poudarek2 2" xfId="118"/>
    <cellStyle name="60 % – Poudarek3 2" xfId="119"/>
    <cellStyle name="60 % – Poudarek4 2" xfId="120"/>
    <cellStyle name="60 % – Poudarek5 2" xfId="121"/>
    <cellStyle name="60 % – Poudarek6 2" xfId="122"/>
    <cellStyle name="60% - Accent1" xfId="123"/>
    <cellStyle name="60% - Accent2" xfId="124"/>
    <cellStyle name="60% - Accent3" xfId="125"/>
    <cellStyle name="60% - Accent4" xfId="126"/>
    <cellStyle name="60% - Accent5" xfId="127"/>
    <cellStyle name="60% - Accent6" xfId="128"/>
    <cellStyle name="Accent1" xfId="129"/>
    <cellStyle name="Accent2" xfId="130"/>
    <cellStyle name="Accent3" xfId="131"/>
    <cellStyle name="Accent4" xfId="132"/>
    <cellStyle name="Accent5" xfId="133"/>
    <cellStyle name="Accent6" xfId="134"/>
    <cellStyle name="Bad" xfId="135"/>
    <cellStyle name="Calculation" xfId="136"/>
    <cellStyle name="Check Cell" xfId="137"/>
    <cellStyle name="Dobro 2" xfId="138"/>
    <cellStyle name="Explanatory Text" xfId="139"/>
    <cellStyle name="Good" xfId="140"/>
    <cellStyle name="Heading 1" xfId="141"/>
    <cellStyle name="Heading 2" xfId="142"/>
    <cellStyle name="Heading 3" xfId="143"/>
    <cellStyle name="Heading 4" xfId="144"/>
    <cellStyle name="Input" xfId="145"/>
    <cellStyle name="Izhod 2" xfId="146"/>
    <cellStyle name="Keš" xfId="22"/>
    <cellStyle name="Linked Cell" xfId="147"/>
    <cellStyle name="Naslov 1 2" xfId="148"/>
    <cellStyle name="Naslov 2 2" xfId="149"/>
    <cellStyle name="Naslov 3 2" xfId="150"/>
    <cellStyle name="Naslov 4 2" xfId="151"/>
    <cellStyle name="Naslov 5" xfId="152"/>
    <cellStyle name="Navadno" xfId="0" builtinId="0" customBuiltin="1"/>
    <cellStyle name="Navadno 10" xfId="153"/>
    <cellStyle name="Navadno 10 2" xfId="154"/>
    <cellStyle name="Navadno 10 2 2" xfId="155"/>
    <cellStyle name="Navadno 10 2 3" xfId="156"/>
    <cellStyle name="Navadno 10 3" xfId="157"/>
    <cellStyle name="Navadno 10 4" xfId="158"/>
    <cellStyle name="Navadno 11" xfId="159"/>
    <cellStyle name="Navadno 11 2" xfId="160"/>
    <cellStyle name="Navadno 11 3" xfId="161"/>
    <cellStyle name="Navadno 12" xfId="162"/>
    <cellStyle name="Navadno 13" xfId="44"/>
    <cellStyle name="Navadno 2" xfId="2"/>
    <cellStyle name="Navadno 2 2" xfId="20"/>
    <cellStyle name="Navadno 2 3" xfId="163"/>
    <cellStyle name="Navadno 3" xfId="3"/>
    <cellStyle name="Navadno 3 2" xfId="4"/>
    <cellStyle name="Navadno 3 2 2" xfId="166"/>
    <cellStyle name="Navadno 3 2 3" xfId="165"/>
    <cellStyle name="Navadno 3 3" xfId="5"/>
    <cellStyle name="Navadno 3 3 2" xfId="168"/>
    <cellStyle name="Navadno 3 3 3" xfId="167"/>
    <cellStyle name="Navadno 3 4" xfId="169"/>
    <cellStyle name="Navadno 3 5" xfId="164"/>
    <cellStyle name="Navadno 3_List1" xfId="170"/>
    <cellStyle name="Navadno 4" xfId="6"/>
    <cellStyle name="Navadno 4 2" xfId="39"/>
    <cellStyle name="Navadno 4 2 2" xfId="173"/>
    <cellStyle name="Navadno 4 2 2 2" xfId="174"/>
    <cellStyle name="Navadno 4 2 3" xfId="175"/>
    <cellStyle name="Navadno 4 2 4" xfId="172"/>
    <cellStyle name="Navadno 4 2_List1" xfId="176"/>
    <cellStyle name="Navadno 4 3" xfId="177"/>
    <cellStyle name="Navadno 4 3 2" xfId="178"/>
    <cellStyle name="Navadno 4 3 3" xfId="179"/>
    <cellStyle name="Navadno 4 3 4" xfId="180"/>
    <cellStyle name="Navadno 4 3 5" xfId="181"/>
    <cellStyle name="Navadno 4 4" xfId="182"/>
    <cellStyle name="Navadno 4 5" xfId="171"/>
    <cellStyle name="Navadno 4_List1" xfId="183"/>
    <cellStyle name="Navadno 5" xfId="7"/>
    <cellStyle name="Navadno 5 2" xfId="40"/>
    <cellStyle name="Navadno 5 2 2" xfId="186"/>
    <cellStyle name="Navadno 5 2 2 2" xfId="187"/>
    <cellStyle name="Navadno 5 2 3" xfId="188"/>
    <cellStyle name="Navadno 5 2 4" xfId="185"/>
    <cellStyle name="Navadno 5 2_List1" xfId="189"/>
    <cellStyle name="Navadno 5 3" xfId="190"/>
    <cellStyle name="Navadno 5 3 2" xfId="191"/>
    <cellStyle name="Navadno 5 3 2 2" xfId="192"/>
    <cellStyle name="Navadno 5 3 2 3" xfId="193"/>
    <cellStyle name="Navadno 5 4" xfId="194"/>
    <cellStyle name="Navadno 5 5" xfId="184"/>
    <cellStyle name="Navadno 5_List1" xfId="195"/>
    <cellStyle name="Navadno 6" xfId="8"/>
    <cellStyle name="Navadno 6 2" xfId="197"/>
    <cellStyle name="Navadno 6 2 2" xfId="198"/>
    <cellStyle name="Navadno 6 2 3" xfId="199"/>
    <cellStyle name="Navadno 6 2 3 2" xfId="200"/>
    <cellStyle name="Navadno 6 2 3 3" xfId="201"/>
    <cellStyle name="Navadno 6 2 4" xfId="202"/>
    <cellStyle name="Navadno 6 3" xfId="203"/>
    <cellStyle name="Navadno 6 4" xfId="196"/>
    <cellStyle name="Navadno 6_List1" xfId="204"/>
    <cellStyle name="Navadno 7" xfId="21"/>
    <cellStyle name="Navadno 7 2" xfId="206"/>
    <cellStyle name="Navadno 7 3" xfId="207"/>
    <cellStyle name="Navadno 7 4" xfId="208"/>
    <cellStyle name="Navadno 7 5" xfId="209"/>
    <cellStyle name="Navadno 7 6" xfId="205"/>
    <cellStyle name="Navadno 8" xfId="210"/>
    <cellStyle name="Navadno 8 2" xfId="211"/>
    <cellStyle name="Navadno 8 3" xfId="212"/>
    <cellStyle name="Navadno 8 4" xfId="213"/>
    <cellStyle name="Navadno 8 5" xfId="214"/>
    <cellStyle name="Navadno 9" xfId="215"/>
    <cellStyle name="Navadno 9 2" xfId="216"/>
    <cellStyle name="Navadno 9 2 2" xfId="217"/>
    <cellStyle name="Navadno 9 2 3" xfId="218"/>
    <cellStyle name="Navadno 9 3" xfId="219"/>
    <cellStyle name="Navadno 9 4" xfId="220"/>
    <cellStyle name="Neutral" xfId="221"/>
    <cellStyle name="Nevtralno 2" xfId="222"/>
    <cellStyle name="Normal 10" xfId="23"/>
    <cellStyle name="Normal 11" xfId="24"/>
    <cellStyle name="Normal 12" xfId="25"/>
    <cellStyle name="Normal 13" xfId="34"/>
    <cellStyle name="Normal 15" xfId="9"/>
    <cellStyle name="Normal 16" xfId="10"/>
    <cellStyle name="Normal 17" xfId="11"/>
    <cellStyle name="Normal 18" xfId="12"/>
    <cellStyle name="Normal 2" xfId="13"/>
    <cellStyle name="Normal 2 2" xfId="14"/>
    <cellStyle name="Normal 2 2 2" xfId="35"/>
    <cellStyle name="Normal 2 2 2 2" xfId="249"/>
    <cellStyle name="Normal 2 3" xfId="15"/>
    <cellStyle name="Normal 2 4" xfId="26"/>
    <cellStyle name="Normal 21" xfId="16"/>
    <cellStyle name="Normal 3" xfId="27"/>
    <cellStyle name="Normal 3 2" xfId="43"/>
    <cellStyle name="Normal 4" xfId="17"/>
    <cellStyle name="Normal 4 2" xfId="28"/>
    <cellStyle name="Normal 5" xfId="29"/>
    <cellStyle name="Normal 6" xfId="30"/>
    <cellStyle name="Normal 7" xfId="18"/>
    <cellStyle name="Normal 7 2" xfId="41"/>
    <cellStyle name="Normal 8" xfId="31"/>
    <cellStyle name="Normal 8 2" xfId="42"/>
    <cellStyle name="Normal 9" xfId="32"/>
    <cellStyle name="Normal_Sheet1" xfId="223"/>
    <cellStyle name="Note" xfId="224"/>
    <cellStyle name="Note 2" xfId="225"/>
    <cellStyle name="Note 3" xfId="226"/>
    <cellStyle name="Odstotek 2" xfId="38"/>
    <cellStyle name="Opomba 2" xfId="227"/>
    <cellStyle name="Opomba 2 2" xfId="228"/>
    <cellStyle name="Opomba 3" xfId="229"/>
    <cellStyle name="Opomba 3 2" xfId="230"/>
    <cellStyle name="Opozorilo 2" xfId="231"/>
    <cellStyle name="Output" xfId="232"/>
    <cellStyle name="Pojasnjevalno besedilo 2" xfId="233"/>
    <cellStyle name="Poudarek1 2" xfId="234"/>
    <cellStyle name="Poudarek2 2" xfId="235"/>
    <cellStyle name="Poudarek3 2" xfId="236"/>
    <cellStyle name="Poudarek4 2" xfId="237"/>
    <cellStyle name="Poudarek5 2" xfId="238"/>
    <cellStyle name="Poudarek6 2" xfId="239"/>
    <cellStyle name="Povezana celica 2" xfId="240"/>
    <cellStyle name="Preveri celico 2" xfId="241"/>
    <cellStyle name="Računanje 2" xfId="242"/>
    <cellStyle name="Slabo 2" xfId="243"/>
    <cellStyle name="tekst-levo" xfId="33"/>
    <cellStyle name="Title" xfId="244"/>
    <cellStyle name="Total" xfId="245"/>
    <cellStyle name="Valuta" xfId="1" builtinId="4"/>
    <cellStyle name="Valuta 2" xfId="37"/>
    <cellStyle name="Vejica 2" xfId="19"/>
    <cellStyle name="Vejica 2 2" xfId="36"/>
    <cellStyle name="Vnos 2" xfId="246"/>
    <cellStyle name="Vsota 2" xfId="247"/>
    <cellStyle name="Warning Text" xfId="24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9"/>
  <sheetViews>
    <sheetView tabSelected="1" view="pageBreakPreview" zoomScaleNormal="100" zoomScaleSheetLayoutView="100" workbookViewId="0">
      <selection activeCell="C31" sqref="C31"/>
    </sheetView>
  </sheetViews>
  <sheetFormatPr defaultRowHeight="12.75"/>
  <cols>
    <col min="1" max="2" width="5.7109375" style="92" customWidth="1"/>
    <col min="3" max="3" width="58.7109375" style="71" customWidth="1"/>
    <col min="4" max="4" width="6.7109375" style="92" customWidth="1"/>
    <col min="5" max="5" width="12.7109375" style="92" customWidth="1"/>
    <col min="6" max="6" width="12.7109375" style="93" customWidth="1"/>
    <col min="7" max="7" width="14.5703125" style="71" customWidth="1"/>
    <col min="8" max="8" width="5.42578125" style="72" customWidth="1"/>
    <col min="9" max="18" width="8.7109375" style="73" customWidth="1"/>
    <col min="19" max="20" width="8.7109375" style="72" customWidth="1"/>
    <col min="21" max="23" width="8.7109375" style="71" customWidth="1"/>
    <col min="24" max="16384" width="9.140625" style="71"/>
  </cols>
  <sheetData>
    <row r="1" spans="1:20" ht="15.75">
      <c r="A1" s="66" t="s">
        <v>194</v>
      </c>
      <c r="B1" s="67"/>
      <c r="C1" s="68"/>
      <c r="D1" s="69"/>
      <c r="E1" s="70"/>
      <c r="F1" s="2" t="s">
        <v>14</v>
      </c>
    </row>
    <row r="2" spans="1:20" s="80" customFormat="1">
      <c r="A2" s="74"/>
      <c r="B2" s="75"/>
      <c r="C2" s="76"/>
      <c r="D2" s="69"/>
      <c r="E2" s="70"/>
      <c r="F2" s="69"/>
      <c r="G2" s="77"/>
      <c r="H2" s="78"/>
      <c r="I2" s="78"/>
      <c r="J2" s="78"/>
      <c r="K2" s="78"/>
      <c r="L2" s="78"/>
      <c r="M2" s="78"/>
      <c r="N2" s="78"/>
      <c r="O2" s="78"/>
      <c r="P2" s="78"/>
      <c r="Q2" s="78"/>
      <c r="R2" s="79"/>
      <c r="S2" s="79"/>
    </row>
    <row r="3" spans="1:20" s="80" customFormat="1">
      <c r="A3" s="74"/>
      <c r="B3" s="75"/>
      <c r="C3" s="76"/>
      <c r="D3" s="69"/>
      <c r="E3" s="70"/>
      <c r="F3" s="69"/>
      <c r="G3" s="77"/>
      <c r="H3" s="78"/>
      <c r="I3" s="78"/>
      <c r="J3" s="78"/>
      <c r="K3" s="78"/>
      <c r="L3" s="78"/>
      <c r="M3" s="78"/>
      <c r="N3" s="78"/>
      <c r="O3" s="78"/>
      <c r="P3" s="78"/>
      <c r="Q3" s="78"/>
      <c r="R3" s="79"/>
      <c r="S3" s="79"/>
    </row>
    <row r="4" spans="1:20" s="82" customFormat="1" ht="15.75">
      <c r="A4" s="81" t="s">
        <v>44</v>
      </c>
      <c r="B4" s="81"/>
      <c r="C4" s="81"/>
      <c r="D4" s="81"/>
      <c r="E4" s="223" t="s">
        <v>207</v>
      </c>
      <c r="F4" s="81"/>
      <c r="H4" s="83"/>
      <c r="I4" s="84"/>
      <c r="J4" s="84"/>
      <c r="K4" s="84"/>
      <c r="L4" s="84"/>
      <c r="M4" s="84"/>
      <c r="N4" s="84"/>
      <c r="O4" s="84"/>
      <c r="P4" s="84"/>
      <c r="Q4" s="84"/>
      <c r="R4" s="84"/>
      <c r="S4" s="83"/>
      <c r="T4" s="83"/>
    </row>
    <row r="5" spans="1:20" s="82" customFormat="1" ht="18">
      <c r="A5" s="81"/>
      <c r="B5" s="85" t="s">
        <v>49</v>
      </c>
      <c r="C5" s="81"/>
      <c r="D5" s="81"/>
      <c r="E5" s="81"/>
      <c r="F5" s="81"/>
      <c r="H5" s="83"/>
      <c r="I5" s="84"/>
      <c r="J5" s="84"/>
      <c r="K5" s="84"/>
      <c r="L5" s="84"/>
      <c r="M5" s="84"/>
      <c r="N5" s="84"/>
      <c r="O5" s="84"/>
      <c r="P5" s="84"/>
      <c r="Q5" s="84"/>
      <c r="R5" s="84"/>
      <c r="S5" s="83"/>
      <c r="T5" s="83"/>
    </row>
    <row r="6" spans="1:20" s="82" customFormat="1" ht="18">
      <c r="A6" s="81"/>
      <c r="B6" s="85" t="s">
        <v>50</v>
      </c>
      <c r="C6" s="81"/>
      <c r="D6" s="81"/>
      <c r="E6" s="81"/>
      <c r="F6" s="223"/>
      <c r="H6" s="83"/>
      <c r="I6" s="84"/>
      <c r="J6" s="84"/>
      <c r="K6" s="84"/>
      <c r="L6" s="84"/>
      <c r="M6" s="84"/>
      <c r="N6" s="84"/>
      <c r="O6" s="84"/>
      <c r="P6" s="84"/>
      <c r="Q6" s="84"/>
      <c r="R6" s="84"/>
      <c r="S6" s="83"/>
      <c r="T6" s="83"/>
    </row>
    <row r="7" spans="1:20" s="86" customFormat="1" ht="18">
      <c r="A7" s="81"/>
      <c r="B7" s="85" t="s">
        <v>51</v>
      </c>
      <c r="C7" s="81"/>
      <c r="D7" s="81"/>
      <c r="E7" s="81"/>
      <c r="F7" s="81"/>
      <c r="H7" s="72"/>
      <c r="I7" s="73"/>
      <c r="J7" s="73"/>
      <c r="K7" s="73"/>
      <c r="L7" s="73"/>
      <c r="M7" s="73"/>
      <c r="N7" s="73"/>
      <c r="O7" s="73"/>
      <c r="P7" s="73"/>
      <c r="Q7" s="73"/>
      <c r="R7" s="73"/>
      <c r="S7" s="72"/>
      <c r="T7" s="72"/>
    </row>
    <row r="8" spans="1:20" s="86" customFormat="1" ht="15.75">
      <c r="A8" s="81"/>
      <c r="B8" s="81"/>
      <c r="C8" s="81"/>
      <c r="D8" s="81"/>
      <c r="E8" s="81"/>
      <c r="F8" s="81"/>
      <c r="H8" s="72"/>
      <c r="I8" s="73"/>
      <c r="J8" s="73"/>
      <c r="K8" s="73"/>
      <c r="L8" s="73"/>
      <c r="M8" s="73"/>
      <c r="N8" s="73"/>
      <c r="O8" s="73"/>
      <c r="P8" s="73"/>
      <c r="Q8" s="73"/>
      <c r="R8" s="73"/>
      <c r="S8" s="72"/>
      <c r="T8" s="72"/>
    </row>
    <row r="9" spans="1:20" s="86" customFormat="1" ht="15.75">
      <c r="A9" s="81"/>
      <c r="B9" s="81"/>
      <c r="C9" s="81"/>
      <c r="D9" s="81"/>
      <c r="E9" s="81"/>
      <c r="F9" s="81"/>
      <c r="H9" s="72"/>
      <c r="I9" s="73"/>
      <c r="J9" s="73"/>
      <c r="K9" s="73"/>
      <c r="L9" s="73"/>
      <c r="M9" s="73"/>
      <c r="N9" s="73"/>
      <c r="O9" s="73"/>
      <c r="P9" s="73"/>
      <c r="Q9" s="73"/>
      <c r="R9" s="73"/>
      <c r="S9" s="72"/>
      <c r="T9" s="72"/>
    </row>
    <row r="10" spans="1:20" s="86" customFormat="1" ht="15.75">
      <c r="A10" s="81" t="s">
        <v>54</v>
      </c>
      <c r="C10" s="81"/>
      <c r="D10" s="81"/>
      <c r="E10" s="81"/>
      <c r="F10" s="81"/>
      <c r="H10" s="72"/>
      <c r="I10" s="73"/>
      <c r="J10" s="73"/>
      <c r="K10" s="73"/>
      <c r="L10" s="73"/>
      <c r="M10" s="73"/>
      <c r="N10" s="73"/>
      <c r="O10" s="73"/>
      <c r="P10" s="73"/>
      <c r="Q10" s="73"/>
      <c r="R10" s="73"/>
      <c r="S10" s="72"/>
      <c r="T10" s="72"/>
    </row>
    <row r="11" spans="1:20" s="86" customFormat="1" ht="18">
      <c r="A11" s="81"/>
      <c r="B11" s="85" t="s">
        <v>55</v>
      </c>
      <c r="C11" s="81"/>
      <c r="D11" s="81"/>
      <c r="E11" s="81"/>
      <c r="F11" s="81"/>
      <c r="H11" s="72"/>
      <c r="I11" s="73"/>
      <c r="J11" s="73"/>
      <c r="K11" s="73"/>
      <c r="L11" s="73"/>
      <c r="M11" s="73"/>
      <c r="N11" s="73"/>
      <c r="O11" s="73"/>
      <c r="P11" s="73"/>
      <c r="Q11" s="73"/>
      <c r="R11" s="73"/>
      <c r="S11" s="72"/>
      <c r="T11" s="72"/>
    </row>
    <row r="12" spans="1:20" s="86" customFormat="1" ht="18">
      <c r="A12" s="81"/>
      <c r="B12" s="85" t="s">
        <v>52</v>
      </c>
      <c r="C12" s="81"/>
      <c r="D12" s="81"/>
      <c r="E12" s="81"/>
      <c r="F12" s="81"/>
      <c r="H12" s="72"/>
      <c r="I12" s="73"/>
      <c r="J12" s="73"/>
      <c r="K12" s="73"/>
      <c r="L12" s="73"/>
      <c r="M12" s="73"/>
      <c r="N12" s="73"/>
      <c r="O12" s="73"/>
      <c r="P12" s="73"/>
      <c r="Q12" s="73"/>
      <c r="R12" s="73"/>
      <c r="S12" s="72"/>
      <c r="T12" s="72"/>
    </row>
    <row r="13" spans="1:20" s="86" customFormat="1" ht="18">
      <c r="A13" s="81"/>
      <c r="B13" s="85" t="s">
        <v>53</v>
      </c>
      <c r="C13" s="81"/>
      <c r="D13" s="81"/>
      <c r="E13" s="81"/>
      <c r="F13" s="81"/>
      <c r="H13" s="72"/>
      <c r="I13" s="73"/>
      <c r="J13" s="73"/>
      <c r="K13" s="73"/>
      <c r="L13" s="73"/>
      <c r="M13" s="73"/>
      <c r="N13" s="73"/>
      <c r="O13" s="73"/>
      <c r="P13" s="73"/>
      <c r="Q13" s="73"/>
      <c r="R13" s="73"/>
      <c r="S13" s="72"/>
      <c r="T13" s="72"/>
    </row>
    <row r="14" spans="1:20" s="86" customFormat="1" ht="15.75">
      <c r="A14" s="81"/>
      <c r="C14" s="81"/>
      <c r="D14" s="81"/>
      <c r="E14" s="81"/>
      <c r="F14" s="81"/>
      <c r="H14" s="72"/>
      <c r="I14" s="73"/>
      <c r="J14" s="73"/>
      <c r="K14" s="73"/>
      <c r="L14" s="73"/>
      <c r="M14" s="73"/>
      <c r="N14" s="73"/>
      <c r="O14" s="73"/>
      <c r="P14" s="73"/>
      <c r="Q14" s="73"/>
      <c r="R14" s="73"/>
      <c r="S14" s="72"/>
      <c r="T14" s="72"/>
    </row>
    <row r="15" spans="1:20" s="86" customFormat="1" ht="18">
      <c r="A15" s="81"/>
      <c r="B15" s="85" t="s">
        <v>193</v>
      </c>
      <c r="C15" s="81"/>
      <c r="D15" s="81"/>
      <c r="E15" s="81"/>
      <c r="F15" s="81"/>
      <c r="H15" s="72"/>
      <c r="I15" s="73"/>
      <c r="J15" s="73"/>
      <c r="K15" s="73"/>
      <c r="L15" s="73"/>
      <c r="M15" s="73"/>
      <c r="N15" s="73"/>
      <c r="O15" s="73"/>
      <c r="P15" s="73"/>
      <c r="Q15" s="73"/>
      <c r="R15" s="73"/>
      <c r="S15" s="72"/>
      <c r="T15" s="72"/>
    </row>
    <row r="16" spans="1:20" s="86" customFormat="1" ht="18">
      <c r="A16" s="81"/>
      <c r="B16" s="85"/>
      <c r="C16" s="81"/>
      <c r="D16" s="81"/>
      <c r="E16" s="81"/>
      <c r="F16" s="81"/>
      <c r="H16" s="72"/>
      <c r="I16" s="73"/>
      <c r="J16" s="73"/>
      <c r="K16" s="73"/>
      <c r="L16" s="73"/>
      <c r="M16" s="73"/>
      <c r="N16" s="73"/>
      <c r="O16" s="73"/>
      <c r="P16" s="73"/>
      <c r="Q16" s="73"/>
      <c r="R16" s="73"/>
      <c r="S16" s="72"/>
      <c r="T16" s="72"/>
    </row>
    <row r="17" spans="1:20" s="86" customFormat="1" ht="15.75">
      <c r="A17" s="81"/>
      <c r="B17" s="81"/>
      <c r="C17" s="81"/>
      <c r="D17" s="81"/>
      <c r="E17" s="81"/>
      <c r="F17" s="81"/>
      <c r="H17" s="72"/>
      <c r="I17" s="73"/>
      <c r="J17" s="73"/>
      <c r="K17" s="73"/>
      <c r="L17" s="73"/>
      <c r="M17" s="73"/>
      <c r="N17" s="73"/>
      <c r="O17" s="73"/>
      <c r="P17" s="73"/>
      <c r="Q17" s="73"/>
      <c r="R17" s="73"/>
      <c r="S17" s="72"/>
      <c r="T17" s="72"/>
    </row>
    <row r="18" spans="1:20" s="86" customFormat="1" ht="15.75">
      <c r="A18" s="81" t="s">
        <v>45</v>
      </c>
      <c r="D18" s="81"/>
      <c r="E18" s="81"/>
      <c r="F18" s="81"/>
      <c r="H18" s="72"/>
      <c r="I18" s="73"/>
      <c r="J18" s="73"/>
      <c r="K18" s="73"/>
      <c r="L18" s="73"/>
      <c r="M18" s="73"/>
      <c r="N18" s="73"/>
      <c r="O18" s="73"/>
      <c r="P18" s="73"/>
      <c r="Q18" s="73"/>
      <c r="R18" s="73"/>
      <c r="S18" s="72"/>
      <c r="T18" s="72"/>
    </row>
    <row r="19" spans="1:20" s="86" customFormat="1" ht="15.75">
      <c r="A19" s="81"/>
      <c r="B19" s="224" t="s">
        <v>209</v>
      </c>
      <c r="C19" s="224"/>
      <c r="D19" s="81"/>
      <c r="E19" s="81"/>
      <c r="F19" s="81"/>
      <c r="H19" s="72"/>
      <c r="I19" s="73"/>
      <c r="J19" s="73"/>
      <c r="K19" s="73"/>
      <c r="L19" s="73"/>
      <c r="M19" s="73"/>
      <c r="N19" s="73"/>
      <c r="O19" s="73"/>
      <c r="P19" s="73"/>
      <c r="Q19" s="73"/>
      <c r="R19" s="73"/>
      <c r="S19" s="72"/>
      <c r="T19" s="72"/>
    </row>
    <row r="20" spans="1:20" s="86" customFormat="1" ht="15.75">
      <c r="A20" s="81"/>
      <c r="B20" s="81"/>
      <c r="C20" s="81"/>
      <c r="D20" s="81"/>
      <c r="E20" s="81"/>
      <c r="F20" s="87"/>
      <c r="H20" s="72"/>
      <c r="I20" s="73"/>
      <c r="J20" s="73"/>
      <c r="K20" s="73"/>
      <c r="L20" s="73"/>
      <c r="M20" s="73"/>
      <c r="N20" s="73"/>
      <c r="O20" s="73"/>
      <c r="P20" s="73"/>
      <c r="Q20" s="73"/>
      <c r="R20" s="73"/>
      <c r="S20" s="72"/>
      <c r="T20" s="72"/>
    </row>
    <row r="21" spans="1:20" s="86" customFormat="1" ht="15.75">
      <c r="A21" s="118" t="s">
        <v>13</v>
      </c>
      <c r="B21" s="122"/>
      <c r="C21" s="122"/>
      <c r="D21" s="122"/>
      <c r="E21" s="122"/>
      <c r="F21" s="123"/>
      <c r="H21" s="72"/>
      <c r="I21" s="73"/>
      <c r="J21" s="73"/>
      <c r="K21" s="73"/>
      <c r="L21" s="73"/>
      <c r="M21" s="73"/>
      <c r="N21" s="73"/>
      <c r="O21" s="73"/>
      <c r="P21" s="73"/>
      <c r="Q21" s="73"/>
      <c r="R21" s="73"/>
      <c r="S21" s="72"/>
      <c r="T21" s="72"/>
    </row>
    <row r="22" spans="1:20" s="86" customFormat="1" ht="15.75">
      <c r="A22" s="90" t="s">
        <v>168</v>
      </c>
      <c r="B22" s="88"/>
      <c r="C22" s="115" t="str">
        <f>'A.Gradbena dela'!F2</f>
        <v>A. GRADBENA DELA</v>
      </c>
      <c r="D22" s="88"/>
      <c r="E22" s="88"/>
      <c r="F22" s="117">
        <f>'A.Gradbena dela'!F77</f>
        <v>0</v>
      </c>
      <c r="G22" s="72"/>
      <c r="H22" s="73"/>
      <c r="I22" s="73"/>
      <c r="J22" s="73"/>
      <c r="K22" s="73"/>
      <c r="L22" s="73"/>
      <c r="M22" s="73"/>
      <c r="N22" s="73"/>
      <c r="O22" s="73"/>
      <c r="P22" s="73"/>
      <c r="Q22" s="73"/>
      <c r="R22" s="72"/>
      <c r="S22" s="72"/>
    </row>
    <row r="23" spans="1:20" s="86" customFormat="1" ht="15.75">
      <c r="A23" s="90" t="s">
        <v>67</v>
      </c>
      <c r="B23" s="88"/>
      <c r="C23" s="89" t="str">
        <f>'B.Elektro montažna dela'!F2</f>
        <v>B. ELEKTRO MONTAŽNA DELA</v>
      </c>
      <c r="D23" s="88"/>
      <c r="E23" s="88"/>
      <c r="F23" s="117">
        <f>'B.Elektro montažna dela'!F43</f>
        <v>0</v>
      </c>
      <c r="G23" s="72"/>
      <c r="H23" s="73"/>
      <c r="I23" s="73"/>
      <c r="J23" s="73"/>
      <c r="K23" s="73"/>
      <c r="L23" s="73"/>
      <c r="M23" s="73"/>
      <c r="N23" s="73"/>
      <c r="O23" s="73"/>
      <c r="P23" s="73"/>
      <c r="Q23" s="73"/>
      <c r="R23" s="72"/>
      <c r="S23" s="72"/>
    </row>
    <row r="24" spans="1:20" s="86" customFormat="1" ht="15.75">
      <c r="A24" s="90" t="s">
        <v>69</v>
      </c>
      <c r="B24" s="88"/>
      <c r="C24" s="89" t="str">
        <f>'C.Zaščita SVTK vodov'!F2</f>
        <v>C. ZAŠČITA SVTK VODOV</v>
      </c>
      <c r="D24" s="88"/>
      <c r="E24" s="88"/>
      <c r="F24" s="117">
        <f>'C.Zaščita SVTK vodov'!F27</f>
        <v>0</v>
      </c>
      <c r="G24" s="72"/>
      <c r="H24" s="73"/>
      <c r="I24" s="73"/>
      <c r="J24" s="73"/>
      <c r="K24" s="73"/>
      <c r="L24" s="73"/>
      <c r="M24" s="73"/>
      <c r="N24" s="73"/>
      <c r="O24" s="73"/>
      <c r="P24" s="73"/>
      <c r="Q24" s="73"/>
      <c r="R24" s="72"/>
      <c r="S24" s="72"/>
    </row>
    <row r="25" spans="1:20" s="86" customFormat="1" ht="15.75">
      <c r="A25" s="90"/>
      <c r="B25" s="88"/>
      <c r="C25" s="88"/>
      <c r="D25" s="91"/>
      <c r="E25" s="88"/>
      <c r="F25" s="117"/>
      <c r="H25" s="72"/>
      <c r="I25" s="73"/>
      <c r="J25" s="73"/>
      <c r="K25" s="73"/>
      <c r="L25" s="73"/>
      <c r="M25" s="73"/>
      <c r="N25" s="73"/>
      <c r="O25" s="73"/>
      <c r="P25" s="73"/>
      <c r="Q25" s="73"/>
      <c r="R25" s="73"/>
      <c r="S25" s="72"/>
      <c r="T25" s="72"/>
    </row>
    <row r="26" spans="1:20" s="80" customFormat="1" ht="15.75">
      <c r="A26" s="118"/>
      <c r="B26" s="119"/>
      <c r="C26" s="119" t="s">
        <v>46</v>
      </c>
      <c r="D26" s="120"/>
      <c r="E26" s="119"/>
      <c r="F26" s="121">
        <f>SUM(F22:F25)</f>
        <v>0</v>
      </c>
      <c r="H26" s="79"/>
      <c r="I26" s="78"/>
      <c r="J26" s="78"/>
      <c r="K26" s="78"/>
      <c r="L26" s="78"/>
      <c r="M26" s="78"/>
      <c r="N26" s="78"/>
      <c r="O26" s="78"/>
      <c r="P26" s="78"/>
      <c r="Q26" s="78"/>
      <c r="R26" s="78"/>
      <c r="S26" s="79"/>
      <c r="T26" s="79"/>
    </row>
    <row r="27" spans="1:20" s="86" customFormat="1" ht="15.75">
      <c r="A27" s="90"/>
      <c r="B27" s="88"/>
      <c r="C27" s="88" t="s">
        <v>47</v>
      </c>
      <c r="D27" s="91">
        <v>0.22</v>
      </c>
      <c r="E27" s="88"/>
      <c r="F27" s="117">
        <f>F26*D27</f>
        <v>0</v>
      </c>
      <c r="H27" s="72"/>
      <c r="I27" s="73"/>
      <c r="J27" s="73"/>
      <c r="K27" s="73"/>
      <c r="L27" s="73"/>
      <c r="M27" s="73"/>
      <c r="N27" s="73"/>
      <c r="O27" s="73"/>
      <c r="P27" s="73"/>
      <c r="Q27" s="73"/>
      <c r="R27" s="73"/>
      <c r="S27" s="72"/>
      <c r="T27" s="72"/>
    </row>
    <row r="28" spans="1:20" s="80" customFormat="1" ht="15.75">
      <c r="A28" s="118"/>
      <c r="B28" s="119"/>
      <c r="C28" s="119" t="s">
        <v>48</v>
      </c>
      <c r="D28" s="119"/>
      <c r="E28" s="119"/>
      <c r="F28" s="121">
        <f>F26+F27</f>
        <v>0</v>
      </c>
      <c r="H28" s="79"/>
      <c r="I28" s="78"/>
      <c r="J28" s="78"/>
      <c r="K28" s="78"/>
      <c r="L28" s="78"/>
      <c r="M28" s="78"/>
      <c r="N28" s="78"/>
      <c r="O28" s="78"/>
      <c r="P28" s="78"/>
      <c r="Q28" s="78"/>
      <c r="R28" s="78"/>
      <c r="S28" s="79"/>
      <c r="T28" s="79"/>
    </row>
    <row r="29" spans="1:20" s="86" customFormat="1" ht="15.75">
      <c r="A29" s="81"/>
      <c r="B29" s="81"/>
      <c r="C29" s="81"/>
      <c r="D29" s="81"/>
      <c r="E29" s="81"/>
      <c r="F29" s="87"/>
      <c r="H29" s="72"/>
      <c r="I29" s="73"/>
      <c r="J29" s="73"/>
      <c r="K29" s="73"/>
      <c r="L29" s="73"/>
      <c r="M29" s="73"/>
      <c r="N29" s="73"/>
      <c r="O29" s="73"/>
      <c r="P29" s="73"/>
      <c r="Q29" s="73"/>
      <c r="R29" s="73"/>
      <c r="S29" s="72"/>
      <c r="T29" s="72"/>
    </row>
  </sheetData>
  <mergeCells count="1">
    <mergeCell ref="B19:C19"/>
  </mergeCells>
  <pageMargins left="0.78740157480314965" right="0.39370078740157483" top="0.39370078740157483" bottom="0.59055118110236227" header="0.19685039370078741" footer="0.19685039370078741"/>
  <pageSetup paperSize="9" scale="98" fitToHeight="0" orientation="portrait" r:id="rId1"/>
  <headerFooter>
    <oddFooter>&amp;L&amp;F&amp;C&amp;A&amp;R&amp;P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640"/>
  <sheetViews>
    <sheetView view="pageBreakPreview" zoomScale="110" zoomScaleNormal="100" zoomScaleSheetLayoutView="110" workbookViewId="0">
      <selection activeCell="E80" sqref="E80"/>
    </sheetView>
  </sheetViews>
  <sheetFormatPr defaultRowHeight="12.75" customHeight="1"/>
  <cols>
    <col min="1" max="1" width="6.7109375" style="1" customWidth="1"/>
    <col min="2" max="2" width="50.7109375" style="11" customWidth="1"/>
    <col min="3" max="3" width="6.7109375" style="181" customWidth="1"/>
    <col min="4" max="4" width="12.7109375" style="1" customWidth="1"/>
    <col min="5" max="5" width="12.7109375" style="6" customWidth="1"/>
    <col min="6" max="6" width="12.7109375" style="9" customWidth="1"/>
    <col min="7" max="7" width="9.140625" style="48" customWidth="1"/>
    <col min="8" max="17" width="9.140625" style="48"/>
    <col min="18" max="24" width="9.140625" style="64"/>
    <col min="25" max="16384" width="9.140625" style="1"/>
  </cols>
  <sheetData>
    <row r="1" spans="1:252" ht="15.95" customHeight="1">
      <c r="A1" s="5" t="s">
        <v>195</v>
      </c>
      <c r="B1" s="10"/>
      <c r="C1" s="179"/>
      <c r="D1" s="3"/>
      <c r="E1" s="8"/>
      <c r="F1" s="2" t="str">
        <f>Rekapitulacija!$F$1</f>
        <v>132/17 NADVOZ MALA BUKOVICA</v>
      </c>
      <c r="R1" s="49"/>
      <c r="S1" s="49"/>
      <c r="T1" s="49"/>
      <c r="U1" s="49"/>
      <c r="V1" s="49"/>
      <c r="W1" s="49"/>
      <c r="X1" s="49"/>
      <c r="Y1" s="7"/>
      <c r="Z1" s="7"/>
      <c r="AA1" s="7"/>
      <c r="AB1" s="7"/>
      <c r="AC1" s="7"/>
    </row>
    <row r="2" spans="1:252" ht="20.100000000000001" customHeight="1">
      <c r="A2" s="4"/>
      <c r="B2" s="10"/>
      <c r="C2" s="179"/>
      <c r="D2" s="3"/>
      <c r="E2" s="8"/>
      <c r="F2" s="2" t="s">
        <v>167</v>
      </c>
      <c r="R2" s="49"/>
      <c r="S2" s="49"/>
      <c r="T2" s="49"/>
      <c r="U2" s="49"/>
      <c r="V2" s="49"/>
      <c r="W2" s="49"/>
      <c r="X2" s="49"/>
      <c r="Y2" s="7"/>
      <c r="Z2" s="7"/>
      <c r="AA2" s="7"/>
      <c r="AB2" s="7"/>
      <c r="AC2" s="7"/>
    </row>
    <row r="3" spans="1:252" ht="17.100000000000001" customHeight="1">
      <c r="A3" s="157" t="str">
        <f>Rekapitulacija!B15</f>
        <v>Ponudbeni predračun</v>
      </c>
      <c r="B3" s="138"/>
      <c r="C3" s="179"/>
      <c r="D3" s="135"/>
      <c r="E3" s="137"/>
      <c r="F3" s="134"/>
      <c r="G3" s="133"/>
      <c r="H3" s="152"/>
      <c r="I3" s="133"/>
      <c r="J3" s="133"/>
      <c r="K3" s="133"/>
      <c r="L3" s="133"/>
      <c r="M3" s="133"/>
      <c r="N3" s="133"/>
      <c r="O3" s="133"/>
      <c r="P3" s="133"/>
      <c r="Q3" s="133"/>
      <c r="R3" s="151"/>
      <c r="S3" s="151"/>
      <c r="T3" s="151"/>
      <c r="U3" s="151"/>
      <c r="V3" s="151"/>
      <c r="W3" s="151"/>
      <c r="X3" s="151"/>
      <c r="Y3" s="136"/>
      <c r="Z3" s="136"/>
      <c r="AA3" s="136"/>
      <c r="AB3" s="136"/>
      <c r="AC3" s="136"/>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row>
    <row r="4" spans="1:252" s="19" customFormat="1" ht="17.100000000000001" customHeight="1">
      <c r="A4" s="139" t="s">
        <v>1</v>
      </c>
      <c r="B4" s="140" t="s">
        <v>2</v>
      </c>
      <c r="C4" s="173" t="s">
        <v>3</v>
      </c>
      <c r="D4" s="141" t="s">
        <v>4</v>
      </c>
      <c r="E4" s="141" t="s">
        <v>5</v>
      </c>
      <c r="F4" s="142" t="s">
        <v>6</v>
      </c>
      <c r="G4" s="150"/>
      <c r="H4" s="150"/>
      <c r="I4" s="150"/>
      <c r="J4" s="150"/>
      <c r="K4" s="150"/>
      <c r="L4" s="150"/>
      <c r="M4" s="150"/>
      <c r="N4" s="150"/>
      <c r="O4" s="150"/>
      <c r="P4" s="150"/>
      <c r="Q4" s="150"/>
      <c r="R4" s="150"/>
      <c r="S4" s="150"/>
      <c r="T4" s="150"/>
      <c r="U4" s="150"/>
      <c r="V4" s="153"/>
      <c r="W4" s="153"/>
      <c r="X4" s="15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143"/>
      <c r="HM4" s="143"/>
      <c r="HN4" s="143"/>
      <c r="HO4" s="143"/>
      <c r="HP4" s="143"/>
      <c r="HQ4" s="143"/>
      <c r="HR4" s="143"/>
      <c r="HS4" s="143"/>
      <c r="HT4" s="143"/>
      <c r="HU4" s="143"/>
      <c r="HV4" s="143"/>
      <c r="HW4" s="143"/>
      <c r="HX4" s="143"/>
      <c r="HY4" s="143"/>
      <c r="HZ4" s="143"/>
      <c r="IA4" s="143"/>
      <c r="IB4" s="143"/>
      <c r="IC4" s="143"/>
      <c r="ID4" s="143"/>
      <c r="IE4" s="143"/>
      <c r="IF4" s="143"/>
      <c r="IG4" s="143"/>
      <c r="IH4" s="143"/>
      <c r="II4" s="143"/>
      <c r="IJ4" s="143"/>
      <c r="IK4" s="143"/>
      <c r="IL4" s="143"/>
      <c r="IM4" s="143"/>
      <c r="IN4" s="143"/>
      <c r="IO4" s="143"/>
      <c r="IP4" s="143"/>
      <c r="IQ4" s="143"/>
      <c r="IR4" s="143"/>
    </row>
    <row r="5" spans="1:252" s="158" customFormat="1" ht="15" customHeight="1">
      <c r="A5" s="94">
        <v>1</v>
      </c>
      <c r="B5" s="95" t="s">
        <v>7</v>
      </c>
      <c r="C5" s="178"/>
      <c r="D5" s="96"/>
      <c r="E5" s="97"/>
      <c r="F5" s="98"/>
      <c r="G5" s="112"/>
      <c r="H5" s="112"/>
      <c r="I5" s="112"/>
      <c r="J5" s="112"/>
      <c r="K5" s="112"/>
      <c r="L5" s="112"/>
      <c r="M5" s="112"/>
      <c r="N5" s="112"/>
      <c r="O5" s="112"/>
      <c r="P5" s="112"/>
      <c r="Q5" s="112"/>
      <c r="R5" s="112"/>
      <c r="S5" s="112"/>
      <c r="T5" s="112"/>
      <c r="U5" s="112"/>
      <c r="V5" s="112"/>
      <c r="W5" s="112"/>
      <c r="X5" s="112"/>
    </row>
    <row r="6" spans="1:252" s="188" customFormat="1" ht="147" customHeight="1">
      <c r="A6" s="183">
        <v>1</v>
      </c>
      <c r="B6" s="184" t="s">
        <v>196</v>
      </c>
      <c r="C6" s="177" t="s">
        <v>0</v>
      </c>
      <c r="D6" s="185">
        <v>1</v>
      </c>
      <c r="E6" s="222">
        <v>0</v>
      </c>
      <c r="F6" s="186">
        <f>D6*E6</f>
        <v>0</v>
      </c>
      <c r="G6" s="205"/>
      <c r="H6" s="205"/>
      <c r="I6" s="205"/>
      <c r="J6" s="205"/>
      <c r="K6" s="205"/>
      <c r="L6" s="205"/>
      <c r="M6" s="205"/>
      <c r="N6" s="205"/>
      <c r="O6" s="205"/>
      <c r="P6" s="205"/>
      <c r="Q6" s="205"/>
      <c r="R6" s="206"/>
      <c r="S6" s="206"/>
      <c r="T6" s="206"/>
      <c r="U6" s="207"/>
      <c r="V6" s="208"/>
      <c r="W6" s="208"/>
      <c r="X6" s="208"/>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7"/>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7"/>
      <c r="EZ6" s="187"/>
      <c r="FA6" s="187"/>
      <c r="FB6" s="187"/>
      <c r="FC6" s="187"/>
      <c r="FD6" s="187"/>
      <c r="FE6" s="187"/>
      <c r="FF6" s="187"/>
      <c r="FG6" s="187"/>
      <c r="FH6" s="187"/>
      <c r="FI6" s="187"/>
      <c r="FJ6" s="187"/>
      <c r="FK6" s="187"/>
      <c r="FL6" s="187"/>
      <c r="FM6" s="187"/>
      <c r="FN6" s="187"/>
      <c r="FO6" s="187"/>
      <c r="FP6" s="187"/>
      <c r="FQ6" s="187"/>
      <c r="FR6" s="187"/>
      <c r="FS6" s="187"/>
      <c r="FT6" s="187"/>
      <c r="FU6" s="187"/>
      <c r="FV6" s="187"/>
      <c r="FW6" s="187"/>
      <c r="FX6" s="187"/>
      <c r="FY6" s="187"/>
      <c r="FZ6" s="187"/>
      <c r="GA6" s="187"/>
      <c r="GB6" s="187"/>
      <c r="GC6" s="187"/>
      <c r="GD6" s="187"/>
      <c r="GE6" s="187"/>
      <c r="GF6" s="187"/>
      <c r="GG6" s="187"/>
      <c r="GH6" s="187"/>
      <c r="GI6" s="187"/>
      <c r="GJ6" s="187"/>
      <c r="GK6" s="187"/>
      <c r="GL6" s="187"/>
      <c r="GM6" s="187"/>
      <c r="GN6" s="187"/>
      <c r="GO6" s="187"/>
      <c r="GP6" s="187"/>
      <c r="GQ6" s="187"/>
      <c r="GR6" s="187"/>
      <c r="GS6" s="187"/>
      <c r="GT6" s="187"/>
      <c r="GU6" s="187"/>
      <c r="GV6" s="187"/>
      <c r="GW6" s="187"/>
      <c r="GX6" s="187"/>
      <c r="GY6" s="187"/>
      <c r="GZ6" s="187"/>
      <c r="HA6" s="187"/>
      <c r="HB6" s="187"/>
      <c r="HC6" s="187"/>
      <c r="HD6" s="187"/>
      <c r="HE6" s="187"/>
      <c r="HF6" s="187"/>
      <c r="HG6" s="187"/>
      <c r="HH6" s="187"/>
      <c r="HI6" s="187"/>
      <c r="HJ6" s="187"/>
      <c r="HK6" s="187"/>
      <c r="HL6" s="187"/>
      <c r="HM6" s="187"/>
      <c r="HN6" s="187"/>
      <c r="HO6" s="187"/>
      <c r="HP6" s="187"/>
      <c r="HQ6" s="187"/>
      <c r="HR6" s="187"/>
      <c r="HS6" s="187"/>
      <c r="HT6" s="187"/>
      <c r="HU6" s="187"/>
      <c r="HV6" s="187"/>
      <c r="HW6" s="187"/>
      <c r="HX6" s="187"/>
      <c r="HY6" s="187"/>
      <c r="HZ6" s="187"/>
      <c r="IA6" s="187"/>
      <c r="IB6" s="187"/>
      <c r="IC6" s="187"/>
      <c r="ID6" s="187"/>
      <c r="IE6" s="187"/>
      <c r="IF6" s="187"/>
      <c r="IG6" s="187"/>
      <c r="IH6" s="187"/>
      <c r="II6" s="187"/>
      <c r="IJ6" s="187"/>
      <c r="IK6" s="187"/>
      <c r="IL6" s="187"/>
      <c r="IM6" s="187"/>
      <c r="IN6" s="187"/>
      <c r="IO6" s="187"/>
      <c r="IP6" s="187"/>
      <c r="IQ6" s="187"/>
      <c r="IR6" s="187"/>
    </row>
    <row r="7" spans="1:252" s="188" customFormat="1" ht="30.75" customHeight="1">
      <c r="A7" s="183">
        <f>+A5+1</f>
        <v>2</v>
      </c>
      <c r="B7" s="189" t="s">
        <v>43</v>
      </c>
      <c r="C7" s="177" t="s">
        <v>0</v>
      </c>
      <c r="D7" s="190">
        <v>1</v>
      </c>
      <c r="E7" s="222">
        <v>0</v>
      </c>
      <c r="F7" s="186">
        <f>D7*E7</f>
        <v>0</v>
      </c>
      <c r="G7" s="205"/>
      <c r="H7" s="205"/>
      <c r="I7" s="205"/>
      <c r="J7" s="205"/>
      <c r="K7" s="205"/>
      <c r="L7" s="205"/>
      <c r="M7" s="205"/>
      <c r="N7" s="205"/>
      <c r="O7" s="205"/>
      <c r="P7" s="205"/>
      <c r="Q7" s="205"/>
      <c r="R7" s="206"/>
      <c r="S7" s="206"/>
      <c r="T7" s="206"/>
      <c r="U7" s="207"/>
      <c r="V7" s="208"/>
      <c r="W7" s="208"/>
      <c r="X7" s="208"/>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c r="EO7" s="187"/>
      <c r="EP7" s="187"/>
      <c r="EQ7" s="187"/>
      <c r="ER7" s="187"/>
      <c r="ES7" s="187"/>
      <c r="ET7" s="187"/>
      <c r="EU7" s="187"/>
      <c r="EV7" s="187"/>
      <c r="EW7" s="187"/>
      <c r="EX7" s="187"/>
      <c r="EY7" s="187"/>
      <c r="EZ7" s="187"/>
      <c r="FA7" s="187"/>
      <c r="FB7" s="187"/>
      <c r="FC7" s="187"/>
      <c r="FD7" s="187"/>
      <c r="FE7" s="187"/>
      <c r="FF7" s="187"/>
      <c r="FG7" s="187"/>
      <c r="FH7" s="187"/>
      <c r="FI7" s="187"/>
      <c r="FJ7" s="187"/>
      <c r="FK7" s="187"/>
      <c r="FL7" s="187"/>
      <c r="FM7" s="187"/>
      <c r="FN7" s="187"/>
      <c r="FO7" s="187"/>
      <c r="FP7" s="187"/>
      <c r="FQ7" s="187"/>
      <c r="FR7" s="187"/>
      <c r="FS7" s="187"/>
      <c r="FT7" s="187"/>
      <c r="FU7" s="187"/>
      <c r="FV7" s="187"/>
      <c r="FW7" s="187"/>
      <c r="FX7" s="187"/>
      <c r="FY7" s="187"/>
      <c r="FZ7" s="187"/>
      <c r="GA7" s="187"/>
      <c r="GB7" s="187"/>
      <c r="GC7" s="187"/>
      <c r="GD7" s="187"/>
      <c r="GE7" s="187"/>
      <c r="GF7" s="187"/>
      <c r="GG7" s="187"/>
      <c r="GH7" s="187"/>
      <c r="GI7" s="187"/>
      <c r="GJ7" s="187"/>
      <c r="GK7" s="187"/>
      <c r="GL7" s="187"/>
      <c r="GM7" s="187"/>
      <c r="GN7" s="187"/>
      <c r="GO7" s="187"/>
      <c r="GP7" s="187"/>
      <c r="GQ7" s="187"/>
      <c r="GR7" s="187"/>
      <c r="GS7" s="187"/>
      <c r="GT7" s="187"/>
      <c r="GU7" s="187"/>
      <c r="GV7" s="187"/>
      <c r="GW7" s="187"/>
      <c r="GX7" s="187"/>
      <c r="GY7" s="187"/>
      <c r="GZ7" s="187"/>
      <c r="HA7" s="187"/>
      <c r="HB7" s="187"/>
      <c r="HC7" s="187"/>
      <c r="HD7" s="187"/>
      <c r="HE7" s="187"/>
      <c r="HF7" s="187"/>
      <c r="HG7" s="187"/>
      <c r="HH7" s="187"/>
      <c r="HI7" s="187"/>
      <c r="HJ7" s="187"/>
      <c r="HK7" s="187"/>
      <c r="HL7" s="187"/>
      <c r="HM7" s="187"/>
      <c r="HN7" s="187"/>
      <c r="HO7" s="187"/>
      <c r="HP7" s="187"/>
      <c r="HQ7" s="187"/>
      <c r="HR7" s="187"/>
      <c r="HS7" s="187"/>
      <c r="HT7" s="187"/>
      <c r="HU7" s="187"/>
      <c r="HV7" s="187"/>
      <c r="HW7" s="187"/>
      <c r="HX7" s="187"/>
      <c r="HY7" s="187"/>
      <c r="HZ7" s="187"/>
      <c r="IA7" s="187"/>
      <c r="IB7" s="187"/>
      <c r="IC7" s="187"/>
      <c r="ID7" s="187"/>
      <c r="IE7" s="187"/>
      <c r="IF7" s="187"/>
      <c r="IG7" s="187"/>
      <c r="IH7" s="187"/>
      <c r="II7" s="187"/>
      <c r="IJ7" s="187"/>
      <c r="IK7" s="187"/>
      <c r="IL7" s="187"/>
      <c r="IM7" s="187"/>
      <c r="IN7" s="187"/>
      <c r="IO7" s="187"/>
      <c r="IP7" s="187"/>
      <c r="IQ7" s="187"/>
      <c r="IR7" s="187"/>
    </row>
    <row r="8" spans="1:252" s="188" customFormat="1" ht="53.25" customHeight="1">
      <c r="A8" s="183">
        <v>3</v>
      </c>
      <c r="B8" s="189" t="s">
        <v>197</v>
      </c>
      <c r="C8" s="177" t="s">
        <v>0</v>
      </c>
      <c r="D8" s="190">
        <v>0</v>
      </c>
      <c r="E8" s="222">
        <v>0</v>
      </c>
      <c r="F8" s="186">
        <f>D8*E8</f>
        <v>0</v>
      </c>
      <c r="G8" s="205"/>
      <c r="H8" s="205"/>
      <c r="I8" s="205"/>
      <c r="J8" s="205"/>
      <c r="K8" s="205"/>
      <c r="L8" s="205"/>
      <c r="M8" s="205"/>
      <c r="N8" s="205"/>
      <c r="O8" s="205"/>
      <c r="P8" s="205"/>
      <c r="Q8" s="205"/>
      <c r="R8" s="206"/>
      <c r="S8" s="206"/>
      <c r="T8" s="206"/>
      <c r="U8" s="207"/>
      <c r="V8" s="208"/>
      <c r="W8" s="208"/>
      <c r="X8" s="208"/>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c r="CV8" s="187"/>
      <c r="CW8" s="187"/>
      <c r="CX8" s="187"/>
      <c r="CY8" s="187"/>
      <c r="CZ8" s="187"/>
      <c r="DA8" s="187"/>
      <c r="DB8" s="187"/>
      <c r="DC8" s="187"/>
      <c r="DD8" s="187"/>
      <c r="DE8" s="187"/>
      <c r="DF8" s="187"/>
      <c r="DG8" s="187"/>
      <c r="DH8" s="187"/>
      <c r="DI8" s="187"/>
      <c r="DJ8" s="187"/>
      <c r="DK8" s="187"/>
      <c r="DL8" s="187"/>
      <c r="DM8" s="187"/>
      <c r="DN8" s="187"/>
      <c r="DO8" s="187"/>
      <c r="DP8" s="187"/>
      <c r="DQ8" s="187"/>
      <c r="DR8" s="187"/>
      <c r="DS8" s="187"/>
      <c r="DT8" s="187"/>
      <c r="DU8" s="187"/>
      <c r="DV8" s="187"/>
      <c r="DW8" s="187"/>
      <c r="DX8" s="187"/>
      <c r="DY8" s="187"/>
      <c r="DZ8" s="187"/>
      <c r="EA8" s="187"/>
      <c r="EB8" s="187"/>
      <c r="EC8" s="187"/>
      <c r="ED8" s="187"/>
      <c r="EE8" s="187"/>
      <c r="EF8" s="187"/>
      <c r="EG8" s="187"/>
      <c r="EH8" s="187"/>
      <c r="EI8" s="187"/>
      <c r="EJ8" s="187"/>
      <c r="EK8" s="187"/>
      <c r="EL8" s="187"/>
      <c r="EM8" s="187"/>
      <c r="EN8" s="187"/>
      <c r="EO8" s="187"/>
      <c r="EP8" s="187"/>
      <c r="EQ8" s="187"/>
      <c r="ER8" s="187"/>
      <c r="ES8" s="187"/>
      <c r="ET8" s="187"/>
      <c r="EU8" s="187"/>
      <c r="EV8" s="187"/>
      <c r="EW8" s="187"/>
      <c r="EX8" s="187"/>
      <c r="EY8" s="187"/>
      <c r="EZ8" s="187"/>
      <c r="FA8" s="187"/>
      <c r="FB8" s="187"/>
      <c r="FC8" s="187"/>
      <c r="FD8" s="187"/>
      <c r="FE8" s="187"/>
      <c r="FF8" s="187"/>
      <c r="FG8" s="187"/>
      <c r="FH8" s="187"/>
      <c r="FI8" s="187"/>
      <c r="FJ8" s="187"/>
      <c r="FK8" s="187"/>
      <c r="FL8" s="187"/>
      <c r="FM8" s="187"/>
      <c r="FN8" s="187"/>
      <c r="FO8" s="187"/>
      <c r="FP8" s="187"/>
      <c r="FQ8" s="187"/>
      <c r="FR8" s="187"/>
      <c r="FS8" s="187"/>
      <c r="FT8" s="187"/>
      <c r="FU8" s="187"/>
      <c r="FV8" s="187"/>
      <c r="FW8" s="187"/>
      <c r="FX8" s="187"/>
      <c r="FY8" s="187"/>
      <c r="FZ8" s="187"/>
      <c r="GA8" s="187"/>
      <c r="GB8" s="187"/>
      <c r="GC8" s="187"/>
      <c r="GD8" s="187"/>
      <c r="GE8" s="187"/>
      <c r="GF8" s="187"/>
      <c r="GG8" s="187"/>
      <c r="GH8" s="187"/>
      <c r="GI8" s="187"/>
      <c r="GJ8" s="187"/>
      <c r="GK8" s="187"/>
      <c r="GL8" s="187"/>
      <c r="GM8" s="187"/>
      <c r="GN8" s="187"/>
      <c r="GO8" s="187"/>
      <c r="GP8" s="187"/>
      <c r="GQ8" s="187"/>
      <c r="GR8" s="187"/>
      <c r="GS8" s="187"/>
      <c r="GT8" s="187"/>
      <c r="GU8" s="187"/>
      <c r="GV8" s="187"/>
      <c r="GW8" s="187"/>
      <c r="GX8" s="187"/>
      <c r="GY8" s="187"/>
      <c r="GZ8" s="187"/>
      <c r="HA8" s="187"/>
      <c r="HB8" s="187"/>
      <c r="HC8" s="187"/>
      <c r="HD8" s="187"/>
      <c r="HE8" s="187"/>
      <c r="HF8" s="187"/>
      <c r="HG8" s="187"/>
      <c r="HH8" s="187"/>
      <c r="HI8" s="187"/>
      <c r="HJ8" s="187"/>
      <c r="HK8" s="187"/>
      <c r="HL8" s="187"/>
      <c r="HM8" s="187"/>
      <c r="HN8" s="187"/>
      <c r="HO8" s="187"/>
      <c r="HP8" s="187"/>
      <c r="HQ8" s="187"/>
      <c r="HR8" s="187"/>
      <c r="HS8" s="187"/>
      <c r="HT8" s="187"/>
      <c r="HU8" s="187"/>
      <c r="HV8" s="187"/>
      <c r="HW8" s="187"/>
      <c r="HX8" s="187"/>
      <c r="HY8" s="187"/>
      <c r="HZ8" s="187"/>
      <c r="IA8" s="187"/>
      <c r="IB8" s="187"/>
      <c r="IC8" s="187"/>
      <c r="ID8" s="187"/>
      <c r="IE8" s="187"/>
      <c r="IF8" s="187"/>
      <c r="IG8" s="187"/>
      <c r="IH8" s="187"/>
      <c r="II8" s="187"/>
      <c r="IJ8" s="187"/>
      <c r="IK8" s="187"/>
      <c r="IL8" s="187"/>
      <c r="IM8" s="187"/>
      <c r="IN8" s="187"/>
      <c r="IO8" s="187"/>
      <c r="IP8" s="187"/>
      <c r="IQ8" s="187"/>
      <c r="IR8" s="187"/>
    </row>
    <row r="9" spans="1:252" s="164" customFormat="1" ht="12.75" customHeight="1">
      <c r="A9" s="94">
        <v>1</v>
      </c>
      <c r="B9" s="95" t="s">
        <v>159</v>
      </c>
      <c r="C9" s="178"/>
      <c r="D9" s="96"/>
      <c r="E9" s="97"/>
      <c r="F9" s="99">
        <f>SUM(F6:F8)</f>
        <v>0</v>
      </c>
      <c r="G9" s="159"/>
      <c r="H9" s="159"/>
      <c r="I9" s="159"/>
      <c r="J9" s="159"/>
      <c r="K9" s="159"/>
      <c r="L9" s="159"/>
      <c r="M9" s="159"/>
      <c r="N9" s="159"/>
      <c r="O9" s="159"/>
      <c r="P9" s="159"/>
      <c r="Q9" s="159"/>
      <c r="R9" s="160"/>
      <c r="S9" s="160"/>
      <c r="T9" s="160"/>
      <c r="U9" s="161"/>
      <c r="V9" s="162"/>
      <c r="W9" s="162"/>
      <c r="X9" s="162"/>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c r="BU9" s="163"/>
      <c r="BV9" s="163"/>
      <c r="BW9" s="163"/>
      <c r="BX9" s="163"/>
      <c r="BY9" s="163"/>
      <c r="BZ9" s="163"/>
      <c r="CA9" s="163"/>
      <c r="CB9" s="163"/>
      <c r="CC9" s="163"/>
      <c r="CD9" s="163"/>
      <c r="CE9" s="163"/>
      <c r="CF9" s="163"/>
      <c r="CG9" s="163"/>
      <c r="CH9" s="163"/>
      <c r="CI9" s="163"/>
      <c r="CJ9" s="163"/>
      <c r="CK9" s="163"/>
      <c r="CL9" s="163"/>
      <c r="CM9" s="163"/>
      <c r="CN9" s="163"/>
      <c r="CO9" s="163"/>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G9" s="163"/>
      <c r="FH9" s="163"/>
      <c r="FI9" s="163"/>
      <c r="FJ9" s="163"/>
      <c r="FK9" s="163"/>
      <c r="FL9" s="163"/>
      <c r="FM9" s="163"/>
      <c r="FN9" s="163"/>
      <c r="FO9" s="163"/>
      <c r="FP9" s="163"/>
      <c r="FQ9" s="163"/>
      <c r="FR9" s="163"/>
      <c r="FS9" s="163"/>
      <c r="FT9" s="163"/>
      <c r="FU9" s="163"/>
      <c r="FV9" s="163"/>
      <c r="FW9" s="163"/>
      <c r="FX9" s="163"/>
      <c r="FY9" s="163"/>
      <c r="FZ9" s="163"/>
      <c r="GA9" s="163"/>
      <c r="GB9" s="163"/>
      <c r="GC9" s="163"/>
      <c r="GD9" s="163"/>
      <c r="GE9" s="163"/>
      <c r="GF9" s="163"/>
      <c r="GG9" s="163"/>
      <c r="GH9" s="163"/>
      <c r="GI9" s="163"/>
      <c r="GJ9" s="163"/>
      <c r="GK9" s="163"/>
      <c r="GL9" s="163"/>
      <c r="GM9" s="163"/>
      <c r="GN9" s="163"/>
      <c r="GO9" s="163"/>
      <c r="GP9" s="163"/>
      <c r="GQ9" s="163"/>
      <c r="GR9" s="163"/>
      <c r="GS9" s="163"/>
      <c r="GT9" s="163"/>
      <c r="GU9" s="163"/>
      <c r="GV9" s="163"/>
      <c r="GW9" s="163"/>
      <c r="GX9" s="163"/>
      <c r="GY9" s="163"/>
      <c r="GZ9" s="163"/>
      <c r="HA9" s="163"/>
      <c r="HB9" s="163"/>
      <c r="HC9" s="163"/>
      <c r="HD9" s="163"/>
      <c r="HE9" s="163"/>
      <c r="HF9" s="163"/>
      <c r="HG9" s="163"/>
      <c r="HH9" s="163"/>
      <c r="HI9" s="163"/>
      <c r="HJ9" s="163"/>
      <c r="HK9" s="163"/>
      <c r="HL9" s="163"/>
      <c r="HM9" s="163"/>
      <c r="HN9" s="163"/>
      <c r="HO9" s="163"/>
      <c r="HP9" s="163"/>
      <c r="HQ9" s="163"/>
      <c r="HR9" s="163"/>
      <c r="HS9" s="163"/>
      <c r="HT9" s="163"/>
      <c r="HU9" s="163"/>
      <c r="HV9" s="163"/>
      <c r="HW9" s="163"/>
      <c r="HX9" s="163"/>
      <c r="HY9" s="163"/>
      <c r="HZ9" s="163"/>
      <c r="IA9" s="163"/>
      <c r="IB9" s="163"/>
      <c r="IC9" s="163"/>
      <c r="ID9" s="163"/>
      <c r="IE9" s="163"/>
      <c r="IF9" s="163"/>
      <c r="IG9" s="163"/>
      <c r="IH9" s="163"/>
      <c r="II9" s="163"/>
      <c r="IJ9" s="163"/>
      <c r="IK9" s="163"/>
      <c r="IL9" s="163"/>
      <c r="IM9" s="163"/>
      <c r="IN9" s="163"/>
      <c r="IO9" s="163"/>
      <c r="IP9" s="163"/>
      <c r="IQ9" s="163"/>
      <c r="IR9" s="163"/>
    </row>
    <row r="10" spans="1:252" s="164" customFormat="1" ht="12.75" customHeight="1">
      <c r="A10" s="94">
        <v>2</v>
      </c>
      <c r="B10" s="95" t="s">
        <v>15</v>
      </c>
      <c r="C10" s="178"/>
      <c r="D10" s="96"/>
      <c r="E10" s="97"/>
      <c r="F10" s="98"/>
      <c r="G10" s="159"/>
      <c r="H10" s="159"/>
      <c r="I10" s="159"/>
      <c r="J10" s="159"/>
      <c r="K10" s="159"/>
      <c r="L10" s="159"/>
      <c r="M10" s="159"/>
      <c r="N10" s="159"/>
      <c r="O10" s="159"/>
      <c r="P10" s="159"/>
      <c r="Q10" s="159"/>
      <c r="R10" s="160"/>
      <c r="S10" s="160"/>
      <c r="T10" s="160"/>
      <c r="U10" s="161"/>
      <c r="V10" s="162"/>
      <c r="W10" s="162"/>
      <c r="X10" s="162"/>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row>
    <row r="11" spans="1:252" s="193" customFormat="1" ht="100.5" customHeight="1">
      <c r="A11" s="175">
        <v>1</v>
      </c>
      <c r="B11" s="225" t="s">
        <v>198</v>
      </c>
      <c r="C11" s="226"/>
      <c r="D11" s="226"/>
      <c r="E11" s="226"/>
      <c r="F11" s="192"/>
      <c r="G11" s="209"/>
      <c r="H11" s="209"/>
      <c r="I11" s="209"/>
      <c r="J11" s="209"/>
      <c r="K11" s="209"/>
      <c r="L11" s="209"/>
      <c r="M11" s="209"/>
      <c r="N11" s="209"/>
      <c r="O11" s="209"/>
      <c r="P11" s="209"/>
      <c r="Q11" s="209"/>
      <c r="R11" s="210"/>
      <c r="S11" s="210"/>
      <c r="T11" s="210"/>
      <c r="U11" s="211"/>
      <c r="V11" s="212"/>
      <c r="W11" s="212"/>
      <c r="X11" s="212"/>
    </row>
    <row r="12" spans="1:252" s="188" customFormat="1" ht="38.25">
      <c r="A12" s="183">
        <f t="shared" ref="A12:A18" si="0">+A11+1</f>
        <v>2</v>
      </c>
      <c r="B12" s="194" t="s">
        <v>16</v>
      </c>
      <c r="C12" s="177" t="s">
        <v>9</v>
      </c>
      <c r="D12" s="190">
        <v>8</v>
      </c>
      <c r="E12" s="222">
        <v>0</v>
      </c>
      <c r="F12" s="186">
        <f t="shared" ref="F12:F18" si="1">D12*E12</f>
        <v>0</v>
      </c>
      <c r="G12" s="205"/>
      <c r="H12" s="205"/>
      <c r="I12" s="205"/>
      <c r="J12" s="205"/>
      <c r="K12" s="205"/>
      <c r="L12" s="205"/>
      <c r="M12" s="205"/>
      <c r="N12" s="205"/>
      <c r="O12" s="205"/>
      <c r="P12" s="205"/>
      <c r="Q12" s="205"/>
      <c r="R12" s="206"/>
      <c r="S12" s="206"/>
      <c r="T12" s="206"/>
      <c r="U12" s="207"/>
      <c r="V12" s="208"/>
      <c r="W12" s="208"/>
      <c r="X12" s="208"/>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row>
    <row r="13" spans="1:252" s="188" customFormat="1" ht="51">
      <c r="A13" s="183">
        <f t="shared" si="0"/>
        <v>3</v>
      </c>
      <c r="B13" s="194" t="s">
        <v>34</v>
      </c>
      <c r="C13" s="177" t="s">
        <v>8</v>
      </c>
      <c r="D13" s="190">
        <v>92</v>
      </c>
      <c r="E13" s="222">
        <v>0</v>
      </c>
      <c r="F13" s="186">
        <f t="shared" si="1"/>
        <v>0</v>
      </c>
      <c r="G13" s="205"/>
      <c r="H13" s="205"/>
      <c r="I13" s="205"/>
      <c r="J13" s="205"/>
      <c r="K13" s="205"/>
      <c r="L13" s="205"/>
      <c r="M13" s="205"/>
      <c r="N13" s="205"/>
      <c r="O13" s="205"/>
      <c r="P13" s="205"/>
      <c r="Q13" s="205"/>
      <c r="R13" s="206"/>
      <c r="S13" s="206"/>
      <c r="T13" s="206"/>
      <c r="U13" s="207"/>
      <c r="V13" s="208"/>
      <c r="W13" s="208"/>
      <c r="X13" s="208"/>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c r="CV13" s="187"/>
      <c r="CW13" s="187"/>
      <c r="CX13" s="187"/>
      <c r="CY13" s="187"/>
      <c r="CZ13" s="187"/>
      <c r="DA13" s="187"/>
      <c r="DB13" s="187"/>
      <c r="DC13" s="187"/>
      <c r="DD13" s="187"/>
      <c r="DE13" s="187"/>
      <c r="DF13" s="187"/>
      <c r="DG13" s="187"/>
      <c r="DH13" s="187"/>
      <c r="DI13" s="187"/>
      <c r="DJ13" s="187"/>
      <c r="DK13" s="187"/>
      <c r="DL13" s="187"/>
      <c r="DM13" s="187"/>
      <c r="DN13" s="187"/>
      <c r="DO13" s="187"/>
      <c r="DP13" s="187"/>
      <c r="DQ13" s="187"/>
      <c r="DR13" s="187"/>
      <c r="DS13" s="187"/>
      <c r="DT13" s="187"/>
      <c r="DU13" s="187"/>
      <c r="DV13" s="187"/>
      <c r="DW13" s="187"/>
      <c r="DX13" s="187"/>
      <c r="DY13" s="187"/>
      <c r="DZ13" s="187"/>
      <c r="EA13" s="187"/>
      <c r="EB13" s="187"/>
      <c r="EC13" s="187"/>
      <c r="ED13" s="187"/>
      <c r="EE13" s="187"/>
      <c r="EF13" s="187"/>
      <c r="EG13" s="187"/>
      <c r="EH13" s="187"/>
      <c r="EI13" s="187"/>
      <c r="EJ13" s="187"/>
      <c r="EK13" s="187"/>
      <c r="EL13" s="187"/>
      <c r="EM13" s="187"/>
      <c r="EN13" s="187"/>
      <c r="EO13" s="187"/>
      <c r="EP13" s="187"/>
      <c r="EQ13" s="187"/>
      <c r="ER13" s="187"/>
      <c r="ES13" s="187"/>
      <c r="ET13" s="187"/>
      <c r="EU13" s="187"/>
      <c r="EV13" s="187"/>
      <c r="EW13" s="187"/>
      <c r="EX13" s="187"/>
      <c r="EY13" s="187"/>
      <c r="EZ13" s="187"/>
      <c r="FA13" s="187"/>
      <c r="FB13" s="187"/>
      <c r="FC13" s="187"/>
      <c r="FD13" s="187"/>
      <c r="FE13" s="187"/>
      <c r="FF13" s="187"/>
      <c r="FG13" s="187"/>
      <c r="FH13" s="187"/>
      <c r="FI13" s="187"/>
      <c r="FJ13" s="187"/>
      <c r="FK13" s="187"/>
      <c r="FL13" s="187"/>
      <c r="FM13" s="187"/>
      <c r="FN13" s="187"/>
      <c r="FO13" s="187"/>
      <c r="FP13" s="187"/>
      <c r="FQ13" s="187"/>
      <c r="FR13" s="187"/>
      <c r="FS13" s="187"/>
      <c r="FT13" s="187"/>
      <c r="FU13" s="187"/>
      <c r="FV13" s="187"/>
      <c r="FW13" s="187"/>
      <c r="FX13" s="187"/>
      <c r="FY13" s="187"/>
      <c r="FZ13" s="187"/>
      <c r="GA13" s="187"/>
      <c r="GB13" s="187"/>
      <c r="GC13" s="187"/>
      <c r="GD13" s="187"/>
      <c r="GE13" s="187"/>
      <c r="GF13" s="187"/>
      <c r="GG13" s="187"/>
      <c r="GH13" s="187"/>
      <c r="GI13" s="187"/>
      <c r="GJ13" s="187"/>
      <c r="GK13" s="187"/>
      <c r="GL13" s="187"/>
      <c r="GM13" s="187"/>
      <c r="GN13" s="187"/>
      <c r="GO13" s="187"/>
      <c r="GP13" s="187"/>
      <c r="GQ13" s="187"/>
      <c r="GR13" s="187"/>
      <c r="GS13" s="187"/>
      <c r="GT13" s="187"/>
      <c r="GU13" s="187"/>
      <c r="GV13" s="187"/>
      <c r="GW13" s="187"/>
      <c r="GX13" s="187"/>
      <c r="GY13" s="187"/>
      <c r="GZ13" s="187"/>
      <c r="HA13" s="187"/>
      <c r="HB13" s="187"/>
      <c r="HC13" s="187"/>
      <c r="HD13" s="187"/>
      <c r="HE13" s="187"/>
      <c r="HF13" s="187"/>
      <c r="HG13" s="187"/>
      <c r="HH13" s="187"/>
      <c r="HI13" s="187"/>
      <c r="HJ13" s="187"/>
      <c r="HK13" s="187"/>
      <c r="HL13" s="187"/>
      <c r="HM13" s="187"/>
      <c r="HN13" s="187"/>
      <c r="HO13" s="187"/>
      <c r="HP13" s="187"/>
      <c r="HQ13" s="187"/>
      <c r="HR13" s="187"/>
      <c r="HS13" s="187"/>
      <c r="HT13" s="187"/>
      <c r="HU13" s="187"/>
      <c r="HV13" s="187"/>
      <c r="HW13" s="187"/>
      <c r="HX13" s="187"/>
      <c r="HY13" s="187"/>
      <c r="HZ13" s="187"/>
      <c r="IA13" s="187"/>
      <c r="IB13" s="187"/>
      <c r="IC13" s="187"/>
      <c r="ID13" s="187"/>
      <c r="IE13" s="187"/>
      <c r="IF13" s="187"/>
      <c r="IG13" s="187"/>
      <c r="IH13" s="187"/>
      <c r="II13" s="187"/>
      <c r="IJ13" s="187"/>
      <c r="IK13" s="187"/>
      <c r="IL13" s="187"/>
      <c r="IM13" s="187"/>
      <c r="IN13" s="187"/>
      <c r="IO13" s="187"/>
      <c r="IP13" s="187"/>
      <c r="IQ13" s="187"/>
      <c r="IR13" s="187"/>
    </row>
    <row r="14" spans="1:252" s="188" customFormat="1" ht="51">
      <c r="A14" s="183">
        <f t="shared" si="0"/>
        <v>4</v>
      </c>
      <c r="B14" s="194" t="s">
        <v>42</v>
      </c>
      <c r="C14" s="177" t="s">
        <v>9</v>
      </c>
      <c r="D14" s="190">
        <v>85</v>
      </c>
      <c r="E14" s="222">
        <v>0</v>
      </c>
      <c r="F14" s="186">
        <f t="shared" si="1"/>
        <v>0</v>
      </c>
      <c r="G14" s="205"/>
      <c r="H14" s="205"/>
      <c r="I14" s="205"/>
      <c r="J14" s="205"/>
      <c r="K14" s="205"/>
      <c r="L14" s="205"/>
      <c r="M14" s="205"/>
      <c r="N14" s="205"/>
      <c r="O14" s="205"/>
      <c r="P14" s="205"/>
      <c r="Q14" s="205"/>
      <c r="R14" s="206"/>
      <c r="S14" s="206"/>
      <c r="T14" s="206"/>
      <c r="U14" s="207"/>
      <c r="V14" s="208"/>
      <c r="W14" s="208"/>
      <c r="X14" s="208"/>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c r="CV14" s="187"/>
      <c r="CW14" s="187"/>
      <c r="CX14" s="187"/>
      <c r="CY14" s="187"/>
      <c r="CZ14" s="187"/>
      <c r="DA14" s="187"/>
      <c r="DB14" s="187"/>
      <c r="DC14" s="187"/>
      <c r="DD14" s="187"/>
      <c r="DE14" s="187"/>
      <c r="DF14" s="187"/>
      <c r="DG14" s="187"/>
      <c r="DH14" s="187"/>
      <c r="DI14" s="187"/>
      <c r="DJ14" s="187"/>
      <c r="DK14" s="187"/>
      <c r="DL14" s="187"/>
      <c r="DM14" s="187"/>
      <c r="DN14" s="187"/>
      <c r="DO14" s="187"/>
      <c r="DP14" s="187"/>
      <c r="DQ14" s="187"/>
      <c r="DR14" s="187"/>
      <c r="DS14" s="187"/>
      <c r="DT14" s="187"/>
      <c r="DU14" s="187"/>
      <c r="DV14" s="187"/>
      <c r="DW14" s="187"/>
      <c r="DX14" s="187"/>
      <c r="DY14" s="187"/>
      <c r="DZ14" s="187"/>
      <c r="EA14" s="187"/>
      <c r="EB14" s="187"/>
      <c r="EC14" s="187"/>
      <c r="ED14" s="187"/>
      <c r="EE14" s="187"/>
      <c r="EF14" s="187"/>
      <c r="EG14" s="187"/>
      <c r="EH14" s="187"/>
      <c r="EI14" s="187"/>
      <c r="EJ14" s="187"/>
      <c r="EK14" s="187"/>
      <c r="EL14" s="187"/>
      <c r="EM14" s="187"/>
      <c r="EN14" s="187"/>
      <c r="EO14" s="187"/>
      <c r="EP14" s="187"/>
      <c r="EQ14" s="187"/>
      <c r="ER14" s="187"/>
      <c r="ES14" s="187"/>
      <c r="ET14" s="187"/>
      <c r="EU14" s="187"/>
      <c r="EV14" s="187"/>
      <c r="EW14" s="187"/>
      <c r="EX14" s="187"/>
      <c r="EY14" s="187"/>
      <c r="EZ14" s="187"/>
      <c r="FA14" s="187"/>
      <c r="FB14" s="187"/>
      <c r="FC14" s="187"/>
      <c r="FD14" s="187"/>
      <c r="FE14" s="187"/>
      <c r="FF14" s="187"/>
      <c r="FG14" s="187"/>
      <c r="FH14" s="187"/>
      <c r="FI14" s="187"/>
      <c r="FJ14" s="187"/>
      <c r="FK14" s="187"/>
      <c r="FL14" s="187"/>
      <c r="FM14" s="187"/>
      <c r="FN14" s="187"/>
      <c r="FO14" s="187"/>
      <c r="FP14" s="187"/>
      <c r="FQ14" s="187"/>
      <c r="FR14" s="187"/>
      <c r="FS14" s="187"/>
      <c r="FT14" s="187"/>
      <c r="FU14" s="187"/>
      <c r="FV14" s="187"/>
      <c r="FW14" s="187"/>
      <c r="FX14" s="187"/>
      <c r="FY14" s="187"/>
      <c r="FZ14" s="187"/>
      <c r="GA14" s="187"/>
      <c r="GB14" s="187"/>
      <c r="GC14" s="187"/>
      <c r="GD14" s="187"/>
      <c r="GE14" s="187"/>
      <c r="GF14" s="187"/>
      <c r="GG14" s="187"/>
      <c r="GH14" s="187"/>
      <c r="GI14" s="187"/>
      <c r="GJ14" s="187"/>
      <c r="GK14" s="187"/>
      <c r="GL14" s="187"/>
      <c r="GM14" s="187"/>
      <c r="GN14" s="187"/>
      <c r="GO14" s="187"/>
      <c r="GP14" s="187"/>
      <c r="GQ14" s="187"/>
      <c r="GR14" s="187"/>
      <c r="GS14" s="187"/>
      <c r="GT14" s="187"/>
      <c r="GU14" s="187"/>
      <c r="GV14" s="187"/>
      <c r="GW14" s="187"/>
      <c r="GX14" s="187"/>
      <c r="GY14" s="187"/>
      <c r="GZ14" s="187"/>
      <c r="HA14" s="187"/>
      <c r="HB14" s="187"/>
      <c r="HC14" s="187"/>
      <c r="HD14" s="187"/>
      <c r="HE14" s="187"/>
      <c r="HF14" s="187"/>
      <c r="HG14" s="187"/>
      <c r="HH14" s="187"/>
      <c r="HI14" s="187"/>
      <c r="HJ14" s="187"/>
      <c r="HK14" s="187"/>
      <c r="HL14" s="187"/>
      <c r="HM14" s="187"/>
      <c r="HN14" s="187"/>
      <c r="HO14" s="187"/>
      <c r="HP14" s="187"/>
      <c r="HQ14" s="187"/>
      <c r="HR14" s="187"/>
      <c r="HS14" s="187"/>
      <c r="HT14" s="187"/>
      <c r="HU14" s="187"/>
      <c r="HV14" s="187"/>
      <c r="HW14" s="187"/>
      <c r="HX14" s="187"/>
      <c r="HY14" s="187"/>
      <c r="HZ14" s="187"/>
      <c r="IA14" s="187"/>
      <c r="IB14" s="187"/>
      <c r="IC14" s="187"/>
      <c r="ID14" s="187"/>
      <c r="IE14" s="187"/>
      <c r="IF14" s="187"/>
      <c r="IG14" s="187"/>
      <c r="IH14" s="187"/>
      <c r="II14" s="187"/>
      <c r="IJ14" s="187"/>
      <c r="IK14" s="187"/>
      <c r="IL14" s="187"/>
      <c r="IM14" s="187"/>
      <c r="IN14" s="187"/>
      <c r="IO14" s="187"/>
      <c r="IP14" s="187"/>
      <c r="IQ14" s="187"/>
      <c r="IR14" s="187"/>
    </row>
    <row r="15" spans="1:252" s="188" customFormat="1" ht="51">
      <c r="A15" s="183">
        <f t="shared" si="0"/>
        <v>5</v>
      </c>
      <c r="B15" s="194" t="s">
        <v>184</v>
      </c>
      <c r="C15" s="177" t="s">
        <v>9</v>
      </c>
      <c r="D15" s="190">
        <v>60</v>
      </c>
      <c r="E15" s="222">
        <v>0</v>
      </c>
      <c r="F15" s="186">
        <f t="shared" si="1"/>
        <v>0</v>
      </c>
      <c r="G15" s="205"/>
      <c r="H15" s="205"/>
      <c r="I15" s="205"/>
      <c r="J15" s="205"/>
      <c r="K15" s="205"/>
      <c r="L15" s="205"/>
      <c r="M15" s="205"/>
      <c r="N15" s="205"/>
      <c r="O15" s="205"/>
      <c r="P15" s="205"/>
      <c r="Q15" s="205"/>
      <c r="R15" s="206"/>
      <c r="S15" s="206"/>
      <c r="T15" s="206"/>
      <c r="U15" s="207"/>
      <c r="V15" s="208"/>
      <c r="W15" s="208"/>
      <c r="X15" s="208"/>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c r="CV15" s="187"/>
      <c r="CW15" s="187"/>
      <c r="CX15" s="187"/>
      <c r="CY15" s="187"/>
      <c r="CZ15" s="187"/>
      <c r="DA15" s="187"/>
      <c r="DB15" s="187"/>
      <c r="DC15" s="187"/>
      <c r="DD15" s="187"/>
      <c r="DE15" s="187"/>
      <c r="DF15" s="187"/>
      <c r="DG15" s="187"/>
      <c r="DH15" s="187"/>
      <c r="DI15" s="187"/>
      <c r="DJ15" s="187"/>
      <c r="DK15" s="187"/>
      <c r="DL15" s="187"/>
      <c r="DM15" s="187"/>
      <c r="DN15" s="187"/>
      <c r="DO15" s="187"/>
      <c r="DP15" s="187"/>
      <c r="DQ15" s="187"/>
      <c r="DR15" s="187"/>
      <c r="DS15" s="187"/>
      <c r="DT15" s="187"/>
      <c r="DU15" s="187"/>
      <c r="DV15" s="187"/>
      <c r="DW15" s="187"/>
      <c r="DX15" s="187"/>
      <c r="DY15" s="187"/>
      <c r="DZ15" s="187"/>
      <c r="EA15" s="187"/>
      <c r="EB15" s="187"/>
      <c r="EC15" s="187"/>
      <c r="ED15" s="187"/>
      <c r="EE15" s="187"/>
      <c r="EF15" s="187"/>
      <c r="EG15" s="187"/>
      <c r="EH15" s="187"/>
      <c r="EI15" s="187"/>
      <c r="EJ15" s="187"/>
      <c r="EK15" s="187"/>
      <c r="EL15" s="187"/>
      <c r="EM15" s="187"/>
      <c r="EN15" s="187"/>
      <c r="EO15" s="187"/>
      <c r="EP15" s="187"/>
      <c r="EQ15" s="187"/>
      <c r="ER15" s="187"/>
      <c r="ES15" s="187"/>
      <c r="ET15" s="187"/>
      <c r="EU15" s="187"/>
      <c r="EV15" s="187"/>
      <c r="EW15" s="187"/>
      <c r="EX15" s="187"/>
      <c r="EY15" s="187"/>
      <c r="EZ15" s="187"/>
      <c r="FA15" s="187"/>
      <c r="FB15" s="187"/>
      <c r="FC15" s="187"/>
      <c r="FD15" s="187"/>
      <c r="FE15" s="187"/>
      <c r="FF15" s="187"/>
      <c r="FG15" s="187"/>
      <c r="FH15" s="187"/>
      <c r="FI15" s="187"/>
      <c r="FJ15" s="187"/>
      <c r="FK15" s="187"/>
      <c r="FL15" s="187"/>
      <c r="FM15" s="187"/>
      <c r="FN15" s="187"/>
      <c r="FO15" s="187"/>
      <c r="FP15" s="187"/>
      <c r="FQ15" s="187"/>
      <c r="FR15" s="187"/>
      <c r="FS15" s="187"/>
      <c r="FT15" s="187"/>
      <c r="FU15" s="187"/>
      <c r="FV15" s="187"/>
      <c r="FW15" s="187"/>
      <c r="FX15" s="187"/>
      <c r="FY15" s="187"/>
      <c r="FZ15" s="187"/>
      <c r="GA15" s="187"/>
      <c r="GB15" s="187"/>
      <c r="GC15" s="187"/>
      <c r="GD15" s="187"/>
      <c r="GE15" s="187"/>
      <c r="GF15" s="187"/>
      <c r="GG15" s="187"/>
      <c r="GH15" s="187"/>
      <c r="GI15" s="187"/>
      <c r="GJ15" s="187"/>
      <c r="GK15" s="187"/>
      <c r="GL15" s="187"/>
      <c r="GM15" s="187"/>
      <c r="GN15" s="187"/>
      <c r="GO15" s="187"/>
      <c r="GP15" s="187"/>
      <c r="GQ15" s="187"/>
      <c r="GR15" s="187"/>
      <c r="GS15" s="187"/>
      <c r="GT15" s="187"/>
      <c r="GU15" s="187"/>
      <c r="GV15" s="187"/>
      <c r="GW15" s="187"/>
      <c r="GX15" s="187"/>
      <c r="GY15" s="187"/>
      <c r="GZ15" s="187"/>
      <c r="HA15" s="187"/>
      <c r="HB15" s="187"/>
      <c r="HC15" s="187"/>
      <c r="HD15" s="187"/>
      <c r="HE15" s="187"/>
      <c r="HF15" s="187"/>
      <c r="HG15" s="187"/>
      <c r="HH15" s="187"/>
      <c r="HI15" s="187"/>
      <c r="HJ15" s="187"/>
      <c r="HK15" s="187"/>
      <c r="HL15" s="187"/>
      <c r="HM15" s="187"/>
      <c r="HN15" s="187"/>
      <c r="HO15" s="187"/>
      <c r="HP15" s="187"/>
      <c r="HQ15" s="187"/>
      <c r="HR15" s="187"/>
      <c r="HS15" s="187"/>
      <c r="HT15" s="187"/>
      <c r="HU15" s="187"/>
      <c r="HV15" s="187"/>
      <c r="HW15" s="187"/>
      <c r="HX15" s="187"/>
      <c r="HY15" s="187"/>
      <c r="HZ15" s="187"/>
      <c r="IA15" s="187"/>
      <c r="IB15" s="187"/>
      <c r="IC15" s="187"/>
      <c r="ID15" s="187"/>
      <c r="IE15" s="187"/>
      <c r="IF15" s="187"/>
      <c r="IG15" s="187"/>
      <c r="IH15" s="187"/>
      <c r="II15" s="187"/>
      <c r="IJ15" s="187"/>
      <c r="IK15" s="187"/>
      <c r="IL15" s="187"/>
      <c r="IM15" s="187"/>
      <c r="IN15" s="187"/>
      <c r="IO15" s="187"/>
      <c r="IP15" s="187"/>
      <c r="IQ15" s="187"/>
      <c r="IR15" s="187"/>
    </row>
    <row r="16" spans="1:252" s="188" customFormat="1" ht="38.25">
      <c r="A16" s="183">
        <f t="shared" si="0"/>
        <v>6</v>
      </c>
      <c r="B16" s="194" t="s">
        <v>185</v>
      </c>
      <c r="C16" s="177" t="s">
        <v>9</v>
      </c>
      <c r="D16" s="190">
        <v>28</v>
      </c>
      <c r="E16" s="222">
        <v>0</v>
      </c>
      <c r="F16" s="186">
        <f t="shared" si="1"/>
        <v>0</v>
      </c>
      <c r="G16" s="205"/>
      <c r="H16" s="205"/>
      <c r="I16" s="205"/>
      <c r="J16" s="205"/>
      <c r="K16" s="205"/>
      <c r="L16" s="205"/>
      <c r="M16" s="205"/>
      <c r="N16" s="205"/>
      <c r="O16" s="205"/>
      <c r="P16" s="205"/>
      <c r="Q16" s="205"/>
      <c r="R16" s="206"/>
      <c r="S16" s="206"/>
      <c r="T16" s="206"/>
      <c r="U16" s="207"/>
      <c r="V16" s="208"/>
      <c r="W16" s="208"/>
      <c r="X16" s="208"/>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c r="CV16" s="187"/>
      <c r="CW16" s="187"/>
      <c r="CX16" s="187"/>
      <c r="CY16" s="187"/>
      <c r="CZ16" s="187"/>
      <c r="DA16" s="187"/>
      <c r="DB16" s="187"/>
      <c r="DC16" s="187"/>
      <c r="DD16" s="187"/>
      <c r="DE16" s="187"/>
      <c r="DF16" s="187"/>
      <c r="DG16" s="187"/>
      <c r="DH16" s="187"/>
      <c r="DI16" s="187"/>
      <c r="DJ16" s="187"/>
      <c r="DK16" s="187"/>
      <c r="DL16" s="187"/>
      <c r="DM16" s="187"/>
      <c r="DN16" s="187"/>
      <c r="DO16" s="187"/>
      <c r="DP16" s="187"/>
      <c r="DQ16" s="187"/>
      <c r="DR16" s="187"/>
      <c r="DS16" s="187"/>
      <c r="DT16" s="187"/>
      <c r="DU16" s="187"/>
      <c r="DV16" s="187"/>
      <c r="DW16" s="187"/>
      <c r="DX16" s="187"/>
      <c r="DY16" s="187"/>
      <c r="DZ16" s="187"/>
      <c r="EA16" s="187"/>
      <c r="EB16" s="187"/>
      <c r="EC16" s="187"/>
      <c r="ED16" s="187"/>
      <c r="EE16" s="187"/>
      <c r="EF16" s="187"/>
      <c r="EG16" s="187"/>
      <c r="EH16" s="187"/>
      <c r="EI16" s="187"/>
      <c r="EJ16" s="187"/>
      <c r="EK16" s="187"/>
      <c r="EL16" s="187"/>
      <c r="EM16" s="187"/>
      <c r="EN16" s="187"/>
      <c r="EO16" s="187"/>
      <c r="EP16" s="187"/>
      <c r="EQ16" s="187"/>
      <c r="ER16" s="187"/>
      <c r="ES16" s="187"/>
      <c r="ET16" s="187"/>
      <c r="EU16" s="187"/>
      <c r="EV16" s="187"/>
      <c r="EW16" s="187"/>
      <c r="EX16" s="187"/>
      <c r="EY16" s="187"/>
      <c r="EZ16" s="187"/>
      <c r="FA16" s="187"/>
      <c r="FB16" s="187"/>
      <c r="FC16" s="187"/>
      <c r="FD16" s="187"/>
      <c r="FE16" s="187"/>
      <c r="FF16" s="187"/>
      <c r="FG16" s="187"/>
      <c r="FH16" s="187"/>
      <c r="FI16" s="187"/>
      <c r="FJ16" s="187"/>
      <c r="FK16" s="187"/>
      <c r="FL16" s="187"/>
      <c r="FM16" s="187"/>
      <c r="FN16" s="187"/>
      <c r="FO16" s="187"/>
      <c r="FP16" s="187"/>
      <c r="FQ16" s="187"/>
      <c r="FR16" s="187"/>
      <c r="FS16" s="187"/>
      <c r="FT16" s="187"/>
      <c r="FU16" s="187"/>
      <c r="FV16" s="187"/>
      <c r="FW16" s="187"/>
      <c r="FX16" s="187"/>
      <c r="FY16" s="187"/>
      <c r="FZ16" s="187"/>
      <c r="GA16" s="187"/>
      <c r="GB16" s="187"/>
      <c r="GC16" s="187"/>
      <c r="GD16" s="187"/>
      <c r="GE16" s="187"/>
      <c r="GF16" s="187"/>
      <c r="GG16" s="187"/>
      <c r="GH16" s="187"/>
      <c r="GI16" s="187"/>
      <c r="GJ16" s="187"/>
      <c r="GK16" s="187"/>
      <c r="GL16" s="187"/>
      <c r="GM16" s="187"/>
      <c r="GN16" s="187"/>
      <c r="GO16" s="187"/>
      <c r="GP16" s="187"/>
      <c r="GQ16" s="187"/>
      <c r="GR16" s="187"/>
      <c r="GS16" s="187"/>
      <c r="GT16" s="187"/>
      <c r="GU16" s="187"/>
      <c r="GV16" s="187"/>
      <c r="GW16" s="187"/>
      <c r="GX16" s="187"/>
      <c r="GY16" s="187"/>
      <c r="GZ16" s="187"/>
      <c r="HA16" s="187"/>
      <c r="HB16" s="187"/>
      <c r="HC16" s="187"/>
      <c r="HD16" s="187"/>
      <c r="HE16" s="187"/>
      <c r="HF16" s="187"/>
      <c r="HG16" s="187"/>
      <c r="HH16" s="187"/>
      <c r="HI16" s="187"/>
      <c r="HJ16" s="187"/>
      <c r="HK16" s="187"/>
      <c r="HL16" s="187"/>
      <c r="HM16" s="187"/>
      <c r="HN16" s="187"/>
      <c r="HO16" s="187"/>
      <c r="HP16" s="187"/>
      <c r="HQ16" s="187"/>
      <c r="HR16" s="187"/>
      <c r="HS16" s="187"/>
      <c r="HT16" s="187"/>
      <c r="HU16" s="187"/>
      <c r="HV16" s="187"/>
      <c r="HW16" s="187"/>
      <c r="HX16" s="187"/>
      <c r="HY16" s="187"/>
      <c r="HZ16" s="187"/>
      <c r="IA16" s="187"/>
      <c r="IB16" s="187"/>
      <c r="IC16" s="187"/>
      <c r="ID16" s="187"/>
      <c r="IE16" s="187"/>
      <c r="IF16" s="187"/>
      <c r="IG16" s="187"/>
      <c r="IH16" s="187"/>
      <c r="II16" s="187"/>
      <c r="IJ16" s="187"/>
      <c r="IK16" s="187"/>
      <c r="IL16" s="187"/>
      <c r="IM16" s="187"/>
      <c r="IN16" s="187"/>
      <c r="IO16" s="187"/>
      <c r="IP16" s="187"/>
      <c r="IQ16" s="187"/>
      <c r="IR16" s="187"/>
    </row>
    <row r="17" spans="1:252" s="188" customFormat="1" ht="25.5">
      <c r="A17" s="183">
        <f t="shared" si="0"/>
        <v>7</v>
      </c>
      <c r="B17" s="194" t="s">
        <v>174</v>
      </c>
      <c r="C17" s="177" t="s">
        <v>9</v>
      </c>
      <c r="D17" s="190">
        <v>28</v>
      </c>
      <c r="E17" s="222">
        <v>0</v>
      </c>
      <c r="F17" s="186">
        <f t="shared" si="1"/>
        <v>0</v>
      </c>
      <c r="G17" s="205"/>
      <c r="H17" s="205"/>
      <c r="I17" s="205"/>
      <c r="J17" s="205"/>
      <c r="K17" s="205"/>
      <c r="L17" s="205"/>
      <c r="M17" s="205"/>
      <c r="N17" s="205"/>
      <c r="O17" s="205"/>
      <c r="P17" s="205"/>
      <c r="Q17" s="205"/>
      <c r="R17" s="206"/>
      <c r="S17" s="206"/>
      <c r="T17" s="206"/>
      <c r="U17" s="207"/>
      <c r="V17" s="208"/>
      <c r="W17" s="208"/>
      <c r="X17" s="208"/>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c r="CV17" s="187"/>
      <c r="CW17" s="187"/>
      <c r="CX17" s="187"/>
      <c r="CY17" s="187"/>
      <c r="CZ17" s="187"/>
      <c r="DA17" s="187"/>
      <c r="DB17" s="187"/>
      <c r="DC17" s="187"/>
      <c r="DD17" s="187"/>
      <c r="DE17" s="187"/>
      <c r="DF17" s="187"/>
      <c r="DG17" s="187"/>
      <c r="DH17" s="187"/>
      <c r="DI17" s="187"/>
      <c r="DJ17" s="187"/>
      <c r="DK17" s="187"/>
      <c r="DL17" s="187"/>
      <c r="DM17" s="187"/>
      <c r="DN17" s="187"/>
      <c r="DO17" s="187"/>
      <c r="DP17" s="187"/>
      <c r="DQ17" s="187"/>
      <c r="DR17" s="187"/>
      <c r="DS17" s="187"/>
      <c r="DT17" s="187"/>
      <c r="DU17" s="187"/>
      <c r="DV17" s="187"/>
      <c r="DW17" s="187"/>
      <c r="DX17" s="187"/>
      <c r="DY17" s="187"/>
      <c r="DZ17" s="187"/>
      <c r="EA17" s="187"/>
      <c r="EB17" s="187"/>
      <c r="EC17" s="187"/>
      <c r="ED17" s="187"/>
      <c r="EE17" s="187"/>
      <c r="EF17" s="187"/>
      <c r="EG17" s="187"/>
      <c r="EH17" s="187"/>
      <c r="EI17" s="187"/>
      <c r="EJ17" s="187"/>
      <c r="EK17" s="187"/>
      <c r="EL17" s="187"/>
      <c r="EM17" s="187"/>
      <c r="EN17" s="187"/>
      <c r="EO17" s="187"/>
      <c r="EP17" s="187"/>
      <c r="EQ17" s="187"/>
      <c r="ER17" s="187"/>
      <c r="ES17" s="187"/>
      <c r="ET17" s="187"/>
      <c r="EU17" s="187"/>
      <c r="EV17" s="187"/>
      <c r="EW17" s="187"/>
      <c r="EX17" s="187"/>
      <c r="EY17" s="187"/>
      <c r="EZ17" s="187"/>
      <c r="FA17" s="187"/>
      <c r="FB17" s="187"/>
      <c r="FC17" s="187"/>
      <c r="FD17" s="187"/>
      <c r="FE17" s="187"/>
      <c r="FF17" s="187"/>
      <c r="FG17" s="187"/>
      <c r="FH17" s="187"/>
      <c r="FI17" s="187"/>
      <c r="FJ17" s="187"/>
      <c r="FK17" s="187"/>
      <c r="FL17" s="187"/>
      <c r="FM17" s="187"/>
      <c r="FN17" s="187"/>
      <c r="FO17" s="187"/>
      <c r="FP17" s="187"/>
      <c r="FQ17" s="187"/>
      <c r="FR17" s="187"/>
      <c r="FS17" s="187"/>
      <c r="FT17" s="187"/>
      <c r="FU17" s="187"/>
      <c r="FV17" s="187"/>
      <c r="FW17" s="187"/>
      <c r="FX17" s="187"/>
      <c r="FY17" s="187"/>
      <c r="FZ17" s="187"/>
      <c r="GA17" s="187"/>
      <c r="GB17" s="187"/>
      <c r="GC17" s="187"/>
      <c r="GD17" s="187"/>
      <c r="GE17" s="187"/>
      <c r="GF17" s="187"/>
      <c r="GG17" s="187"/>
      <c r="GH17" s="187"/>
      <c r="GI17" s="187"/>
      <c r="GJ17" s="187"/>
      <c r="GK17" s="187"/>
      <c r="GL17" s="187"/>
      <c r="GM17" s="187"/>
      <c r="GN17" s="187"/>
      <c r="GO17" s="187"/>
      <c r="GP17" s="187"/>
      <c r="GQ17" s="187"/>
      <c r="GR17" s="187"/>
      <c r="GS17" s="187"/>
      <c r="GT17" s="187"/>
      <c r="GU17" s="187"/>
      <c r="GV17" s="187"/>
      <c r="GW17" s="187"/>
      <c r="GX17" s="187"/>
      <c r="GY17" s="187"/>
      <c r="GZ17" s="187"/>
      <c r="HA17" s="187"/>
      <c r="HB17" s="187"/>
      <c r="HC17" s="187"/>
      <c r="HD17" s="187"/>
      <c r="HE17" s="187"/>
      <c r="HF17" s="187"/>
      <c r="HG17" s="187"/>
      <c r="HH17" s="187"/>
      <c r="HI17" s="187"/>
      <c r="HJ17" s="187"/>
      <c r="HK17" s="187"/>
      <c r="HL17" s="187"/>
      <c r="HM17" s="187"/>
      <c r="HN17" s="187"/>
      <c r="HO17" s="187"/>
      <c r="HP17" s="187"/>
      <c r="HQ17" s="187"/>
      <c r="HR17" s="187"/>
      <c r="HS17" s="187"/>
      <c r="HT17" s="187"/>
      <c r="HU17" s="187"/>
      <c r="HV17" s="187"/>
      <c r="HW17" s="187"/>
      <c r="HX17" s="187"/>
      <c r="HY17" s="187"/>
      <c r="HZ17" s="187"/>
      <c r="IA17" s="187"/>
      <c r="IB17" s="187"/>
      <c r="IC17" s="187"/>
      <c r="ID17" s="187"/>
      <c r="IE17" s="187"/>
      <c r="IF17" s="187"/>
      <c r="IG17" s="187"/>
      <c r="IH17" s="187"/>
      <c r="II17" s="187"/>
      <c r="IJ17" s="187"/>
      <c r="IK17" s="187"/>
      <c r="IL17" s="187"/>
      <c r="IM17" s="187"/>
      <c r="IN17" s="187"/>
      <c r="IO17" s="187"/>
      <c r="IP17" s="187"/>
      <c r="IQ17" s="187"/>
      <c r="IR17" s="187"/>
    </row>
    <row r="18" spans="1:252" s="188" customFormat="1" ht="60.75" customHeight="1">
      <c r="A18" s="183">
        <f t="shared" si="0"/>
        <v>8</v>
      </c>
      <c r="B18" s="194" t="s">
        <v>186</v>
      </c>
      <c r="C18" s="177" t="s">
        <v>179</v>
      </c>
      <c r="D18" s="190">
        <v>13.5</v>
      </c>
      <c r="E18" s="222">
        <v>0</v>
      </c>
      <c r="F18" s="186">
        <f t="shared" si="1"/>
        <v>0</v>
      </c>
      <c r="G18" s="205"/>
      <c r="H18" s="205"/>
      <c r="I18" s="205"/>
      <c r="J18" s="205"/>
      <c r="K18" s="205"/>
      <c r="L18" s="205"/>
      <c r="M18" s="205"/>
      <c r="N18" s="205"/>
      <c r="O18" s="205"/>
      <c r="P18" s="205"/>
      <c r="Q18" s="205"/>
      <c r="R18" s="206"/>
      <c r="S18" s="206"/>
      <c r="T18" s="206"/>
      <c r="U18" s="207"/>
      <c r="V18" s="208"/>
      <c r="W18" s="208"/>
      <c r="X18" s="208"/>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c r="CV18" s="187"/>
      <c r="CW18" s="187"/>
      <c r="CX18" s="187"/>
      <c r="CY18" s="187"/>
      <c r="CZ18" s="187"/>
      <c r="DA18" s="187"/>
      <c r="DB18" s="187"/>
      <c r="DC18" s="187"/>
      <c r="DD18" s="187"/>
      <c r="DE18" s="187"/>
      <c r="DF18" s="187"/>
      <c r="DG18" s="187"/>
      <c r="DH18" s="187"/>
      <c r="DI18" s="187"/>
      <c r="DJ18" s="187"/>
      <c r="DK18" s="187"/>
      <c r="DL18" s="187"/>
      <c r="DM18" s="187"/>
      <c r="DN18" s="187"/>
      <c r="DO18" s="187"/>
      <c r="DP18" s="187"/>
      <c r="DQ18" s="187"/>
      <c r="DR18" s="187"/>
      <c r="DS18" s="187"/>
      <c r="DT18" s="187"/>
      <c r="DU18" s="187"/>
      <c r="DV18" s="187"/>
      <c r="DW18" s="187"/>
      <c r="DX18" s="187"/>
      <c r="DY18" s="187"/>
      <c r="DZ18" s="187"/>
      <c r="EA18" s="187"/>
      <c r="EB18" s="187"/>
      <c r="EC18" s="187"/>
      <c r="ED18" s="187"/>
      <c r="EE18" s="187"/>
      <c r="EF18" s="187"/>
      <c r="EG18" s="187"/>
      <c r="EH18" s="187"/>
      <c r="EI18" s="187"/>
      <c r="EJ18" s="187"/>
      <c r="EK18" s="187"/>
      <c r="EL18" s="187"/>
      <c r="EM18" s="187"/>
      <c r="EN18" s="187"/>
      <c r="EO18" s="187"/>
      <c r="EP18" s="187"/>
      <c r="EQ18" s="187"/>
      <c r="ER18" s="187"/>
      <c r="ES18" s="187"/>
      <c r="ET18" s="187"/>
      <c r="EU18" s="187"/>
      <c r="EV18" s="187"/>
      <c r="EW18" s="187"/>
      <c r="EX18" s="187"/>
      <c r="EY18" s="187"/>
      <c r="EZ18" s="187"/>
      <c r="FA18" s="187"/>
      <c r="FB18" s="187"/>
      <c r="FC18" s="187"/>
      <c r="FD18" s="187"/>
      <c r="FE18" s="187"/>
      <c r="FF18" s="187"/>
      <c r="FG18" s="187"/>
      <c r="FH18" s="187"/>
      <c r="FI18" s="187"/>
      <c r="FJ18" s="187"/>
      <c r="FK18" s="187"/>
      <c r="FL18" s="187"/>
      <c r="FM18" s="187"/>
      <c r="FN18" s="187"/>
      <c r="FO18" s="187"/>
      <c r="FP18" s="187"/>
      <c r="FQ18" s="187"/>
      <c r="FR18" s="187"/>
      <c r="FS18" s="187"/>
      <c r="FT18" s="187"/>
      <c r="FU18" s="187"/>
      <c r="FV18" s="187"/>
      <c r="FW18" s="187"/>
      <c r="FX18" s="187"/>
      <c r="FY18" s="187"/>
      <c r="FZ18" s="187"/>
      <c r="GA18" s="187"/>
      <c r="GB18" s="187"/>
      <c r="GC18" s="187"/>
      <c r="GD18" s="187"/>
      <c r="GE18" s="187"/>
      <c r="GF18" s="187"/>
      <c r="GG18" s="187"/>
      <c r="GH18" s="187"/>
      <c r="GI18" s="187"/>
      <c r="GJ18" s="187"/>
      <c r="GK18" s="187"/>
      <c r="GL18" s="187"/>
      <c r="GM18" s="187"/>
      <c r="GN18" s="187"/>
      <c r="GO18" s="187"/>
      <c r="GP18" s="187"/>
      <c r="GQ18" s="187"/>
      <c r="GR18" s="187"/>
      <c r="GS18" s="187"/>
      <c r="GT18" s="187"/>
      <c r="GU18" s="187"/>
      <c r="GV18" s="187"/>
      <c r="GW18" s="187"/>
      <c r="GX18" s="187"/>
      <c r="GY18" s="187"/>
      <c r="GZ18" s="187"/>
      <c r="HA18" s="187"/>
      <c r="HB18" s="187"/>
      <c r="HC18" s="187"/>
      <c r="HD18" s="187"/>
      <c r="HE18" s="187"/>
      <c r="HF18" s="187"/>
      <c r="HG18" s="187"/>
      <c r="HH18" s="187"/>
      <c r="HI18" s="187"/>
      <c r="HJ18" s="187"/>
      <c r="HK18" s="187"/>
      <c r="HL18" s="187"/>
      <c r="HM18" s="187"/>
      <c r="HN18" s="187"/>
      <c r="HO18" s="187"/>
      <c r="HP18" s="187"/>
      <c r="HQ18" s="187"/>
      <c r="HR18" s="187"/>
      <c r="HS18" s="187"/>
      <c r="HT18" s="187"/>
      <c r="HU18" s="187"/>
      <c r="HV18" s="187"/>
      <c r="HW18" s="187"/>
      <c r="HX18" s="187"/>
      <c r="HY18" s="187"/>
      <c r="HZ18" s="187"/>
      <c r="IA18" s="187"/>
      <c r="IB18" s="187"/>
      <c r="IC18" s="187"/>
      <c r="ID18" s="187"/>
      <c r="IE18" s="187"/>
      <c r="IF18" s="187"/>
      <c r="IG18" s="187"/>
      <c r="IH18" s="187"/>
      <c r="II18" s="187"/>
      <c r="IJ18" s="187"/>
      <c r="IK18" s="187"/>
      <c r="IL18" s="187"/>
      <c r="IM18" s="187"/>
      <c r="IN18" s="187"/>
      <c r="IO18" s="187"/>
      <c r="IP18" s="187"/>
      <c r="IQ18" s="187"/>
      <c r="IR18" s="187"/>
    </row>
    <row r="19" spans="1:252" s="164" customFormat="1" ht="15" customHeight="1">
      <c r="A19" s="94">
        <v>2</v>
      </c>
      <c r="B19" s="95" t="s">
        <v>160</v>
      </c>
      <c r="C19" s="178"/>
      <c r="D19" s="96"/>
      <c r="E19" s="97"/>
      <c r="F19" s="99">
        <f>SUM(F11:F18)</f>
        <v>0</v>
      </c>
      <c r="G19" s="159"/>
      <c r="H19" s="205"/>
      <c r="I19" s="205"/>
      <c r="J19" s="205"/>
      <c r="K19" s="159"/>
      <c r="L19" s="159"/>
      <c r="M19" s="159"/>
      <c r="N19" s="159"/>
      <c r="O19" s="159"/>
      <c r="P19" s="159"/>
      <c r="Q19" s="159"/>
      <c r="R19" s="160"/>
      <c r="S19" s="160"/>
      <c r="T19" s="160"/>
      <c r="U19" s="161"/>
      <c r="V19" s="162"/>
      <c r="W19" s="162"/>
      <c r="X19" s="162"/>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c r="DN19" s="163"/>
      <c r="DO19" s="163"/>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c r="FG19" s="163"/>
      <c r="FH19" s="163"/>
      <c r="FI19" s="163"/>
      <c r="FJ19" s="163"/>
      <c r="FK19" s="163"/>
      <c r="FL19" s="163"/>
      <c r="FM19" s="163"/>
      <c r="FN19" s="163"/>
      <c r="FO19" s="163"/>
      <c r="FP19" s="163"/>
      <c r="FQ19" s="163"/>
      <c r="FR19" s="163"/>
      <c r="FS19" s="163"/>
      <c r="FT19" s="163"/>
      <c r="FU19" s="163"/>
      <c r="FV19" s="163"/>
      <c r="FW19" s="163"/>
      <c r="FX19" s="163"/>
      <c r="FY19" s="163"/>
      <c r="FZ19" s="163"/>
      <c r="GA19" s="163"/>
      <c r="GB19" s="163"/>
      <c r="GC19" s="163"/>
      <c r="GD19" s="163"/>
      <c r="GE19" s="163"/>
      <c r="GF19" s="163"/>
      <c r="GG19" s="163"/>
      <c r="GH19" s="163"/>
      <c r="GI19" s="163"/>
      <c r="GJ19" s="163"/>
      <c r="GK19" s="163"/>
      <c r="GL19" s="163"/>
      <c r="GM19" s="163"/>
      <c r="GN19" s="163"/>
      <c r="GO19" s="163"/>
      <c r="GP19" s="163"/>
      <c r="GQ19" s="163"/>
      <c r="GR19" s="163"/>
      <c r="GS19" s="163"/>
      <c r="GT19" s="163"/>
      <c r="GU19" s="163"/>
      <c r="GV19" s="163"/>
      <c r="GW19" s="163"/>
      <c r="GX19" s="163"/>
      <c r="GY19" s="163"/>
      <c r="GZ19" s="163"/>
      <c r="HA19" s="163"/>
      <c r="HB19" s="163"/>
      <c r="HC19" s="163"/>
      <c r="HD19" s="163"/>
      <c r="HE19" s="163"/>
      <c r="HF19" s="163"/>
      <c r="HG19" s="163"/>
      <c r="HH19" s="163"/>
      <c r="HI19" s="163"/>
      <c r="HJ19" s="163"/>
      <c r="HK19" s="163"/>
      <c r="HL19" s="163"/>
      <c r="HM19" s="163"/>
      <c r="HN19" s="163"/>
      <c r="HO19" s="163"/>
      <c r="HP19" s="163"/>
      <c r="HQ19" s="163"/>
      <c r="HR19" s="163"/>
      <c r="HS19" s="163"/>
      <c r="HT19" s="163"/>
      <c r="HU19" s="163"/>
      <c r="HV19" s="163"/>
      <c r="HW19" s="163"/>
      <c r="HX19" s="163"/>
      <c r="HY19" s="163"/>
      <c r="HZ19" s="163"/>
      <c r="IA19" s="163"/>
      <c r="IB19" s="163"/>
      <c r="IC19" s="163"/>
      <c r="ID19" s="163"/>
      <c r="IE19" s="163"/>
      <c r="IF19" s="163"/>
      <c r="IG19" s="163"/>
      <c r="IH19" s="163"/>
      <c r="II19" s="163"/>
      <c r="IJ19" s="163"/>
      <c r="IK19" s="163"/>
      <c r="IL19" s="163"/>
      <c r="IM19" s="163"/>
      <c r="IN19" s="163"/>
      <c r="IO19" s="163"/>
      <c r="IP19" s="163"/>
      <c r="IQ19" s="163"/>
      <c r="IR19" s="163"/>
    </row>
    <row r="20" spans="1:252" s="164" customFormat="1" ht="15" customHeight="1">
      <c r="A20" s="94">
        <v>3</v>
      </c>
      <c r="B20" s="95" t="s">
        <v>10</v>
      </c>
      <c r="C20" s="178"/>
      <c r="D20" s="96"/>
      <c r="E20" s="97"/>
      <c r="F20" s="99"/>
      <c r="G20" s="159"/>
      <c r="H20" s="205"/>
      <c r="I20" s="205"/>
      <c r="J20" s="205"/>
      <c r="K20" s="159"/>
      <c r="L20" s="159"/>
      <c r="M20" s="159"/>
      <c r="N20" s="159"/>
      <c r="O20" s="159"/>
      <c r="P20" s="159"/>
      <c r="Q20" s="159"/>
      <c r="R20" s="160"/>
      <c r="S20" s="160"/>
      <c r="T20" s="160"/>
      <c r="U20" s="161"/>
      <c r="V20" s="162"/>
      <c r="W20" s="162"/>
      <c r="X20" s="162"/>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c r="FG20" s="163"/>
      <c r="FH20" s="163"/>
      <c r="FI20" s="163"/>
      <c r="FJ20" s="163"/>
      <c r="FK20" s="163"/>
      <c r="FL20" s="163"/>
      <c r="FM20" s="163"/>
      <c r="FN20" s="163"/>
      <c r="FO20" s="163"/>
      <c r="FP20" s="163"/>
      <c r="FQ20" s="163"/>
      <c r="FR20" s="163"/>
      <c r="FS20" s="163"/>
      <c r="FT20" s="163"/>
      <c r="FU20" s="163"/>
      <c r="FV20" s="163"/>
      <c r="FW20" s="163"/>
      <c r="FX20" s="163"/>
      <c r="FY20" s="163"/>
      <c r="FZ20" s="163"/>
      <c r="GA20" s="163"/>
      <c r="GB20" s="163"/>
      <c r="GC20" s="163"/>
      <c r="GD20" s="163"/>
      <c r="GE20" s="163"/>
      <c r="GF20" s="163"/>
      <c r="GG20" s="163"/>
      <c r="GH20" s="163"/>
      <c r="GI20" s="163"/>
      <c r="GJ20" s="163"/>
      <c r="GK20" s="163"/>
      <c r="GL20" s="163"/>
      <c r="GM20" s="163"/>
      <c r="GN20" s="163"/>
      <c r="GO20" s="163"/>
      <c r="GP20" s="163"/>
      <c r="GQ20" s="163"/>
      <c r="GR20" s="163"/>
      <c r="GS20" s="163"/>
      <c r="GT20" s="163"/>
      <c r="GU20" s="163"/>
      <c r="GV20" s="163"/>
      <c r="GW20" s="163"/>
      <c r="GX20" s="163"/>
      <c r="GY20" s="163"/>
      <c r="GZ20" s="163"/>
      <c r="HA20" s="163"/>
      <c r="HB20" s="163"/>
      <c r="HC20" s="163"/>
      <c r="HD20" s="163"/>
      <c r="HE20" s="163"/>
      <c r="HF20" s="163"/>
      <c r="HG20" s="163"/>
      <c r="HH20" s="163"/>
      <c r="HI20" s="163"/>
      <c r="HJ20" s="163"/>
      <c r="HK20" s="163"/>
      <c r="HL20" s="163"/>
      <c r="HM20" s="163"/>
      <c r="HN20" s="163"/>
      <c r="HO20" s="163"/>
      <c r="HP20" s="163"/>
      <c r="HQ20" s="163"/>
      <c r="HR20" s="163"/>
      <c r="HS20" s="163"/>
      <c r="HT20" s="163"/>
      <c r="HU20" s="163"/>
      <c r="HV20" s="163"/>
      <c r="HW20" s="163"/>
      <c r="HX20" s="163"/>
      <c r="HY20" s="163"/>
      <c r="HZ20" s="163"/>
      <c r="IA20" s="163"/>
      <c r="IB20" s="163"/>
      <c r="IC20" s="163"/>
      <c r="ID20" s="163"/>
      <c r="IE20" s="163"/>
      <c r="IF20" s="163"/>
      <c r="IG20" s="163"/>
      <c r="IH20" s="163"/>
      <c r="II20" s="163"/>
      <c r="IJ20" s="163"/>
      <c r="IK20" s="163"/>
      <c r="IL20" s="163"/>
      <c r="IM20" s="163"/>
      <c r="IN20" s="163"/>
      <c r="IO20" s="163"/>
      <c r="IP20" s="163"/>
      <c r="IQ20" s="163"/>
      <c r="IR20" s="163"/>
    </row>
    <row r="21" spans="1:252" s="193" customFormat="1" ht="72.75" customHeight="1">
      <c r="A21" s="191">
        <v>1</v>
      </c>
      <c r="B21" s="227" t="s">
        <v>171</v>
      </c>
      <c r="C21" s="227"/>
      <c r="D21" s="227"/>
      <c r="E21" s="227"/>
      <c r="F21" s="192"/>
      <c r="G21" s="209"/>
      <c r="H21" s="209"/>
      <c r="I21" s="209"/>
      <c r="J21" s="209"/>
      <c r="K21" s="209"/>
      <c r="L21" s="209"/>
      <c r="M21" s="209"/>
      <c r="N21" s="209"/>
      <c r="O21" s="209"/>
      <c r="P21" s="209"/>
      <c r="Q21" s="209"/>
      <c r="R21" s="210"/>
      <c r="S21" s="210"/>
      <c r="T21" s="210"/>
      <c r="U21" s="211"/>
      <c r="V21" s="212"/>
      <c r="W21" s="212"/>
      <c r="X21" s="212"/>
    </row>
    <row r="22" spans="1:252" s="188" customFormat="1" ht="15.75">
      <c r="A22" s="183">
        <f>+A21+1</f>
        <v>2</v>
      </c>
      <c r="B22" s="197" t="s">
        <v>17</v>
      </c>
      <c r="C22" s="177"/>
      <c r="D22" s="185"/>
      <c r="E22" s="222"/>
      <c r="F22" s="186"/>
      <c r="G22" s="205"/>
      <c r="H22" s="205"/>
      <c r="I22" s="205"/>
      <c r="J22" s="205"/>
      <c r="K22" s="205"/>
      <c r="L22" s="205"/>
      <c r="M22" s="205"/>
      <c r="N22" s="205"/>
      <c r="O22" s="205"/>
      <c r="P22" s="205"/>
      <c r="Q22" s="205"/>
      <c r="R22" s="206"/>
      <c r="S22" s="206"/>
      <c r="T22" s="206"/>
      <c r="U22" s="207"/>
      <c r="V22" s="208"/>
      <c r="W22" s="208"/>
      <c r="X22" s="208"/>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c r="CV22" s="187"/>
      <c r="CW22" s="187"/>
      <c r="CX22" s="187"/>
      <c r="CY22" s="187"/>
      <c r="CZ22" s="187"/>
      <c r="DA22" s="187"/>
      <c r="DB22" s="187"/>
      <c r="DC22" s="187"/>
      <c r="DD22" s="187"/>
      <c r="DE22" s="187"/>
      <c r="DF22" s="187"/>
      <c r="DG22" s="187"/>
      <c r="DH22" s="187"/>
      <c r="DI22" s="187"/>
      <c r="DJ22" s="187"/>
      <c r="DK22" s="187"/>
      <c r="DL22" s="187"/>
      <c r="DM22" s="187"/>
      <c r="DN22" s="187"/>
      <c r="DO22" s="187"/>
      <c r="DP22" s="187"/>
      <c r="DQ22" s="187"/>
      <c r="DR22" s="187"/>
      <c r="DS22" s="187"/>
      <c r="DT22" s="187"/>
      <c r="DU22" s="187"/>
      <c r="DV22" s="187"/>
      <c r="DW22" s="187"/>
      <c r="DX22" s="187"/>
      <c r="DY22" s="187"/>
      <c r="DZ22" s="187"/>
      <c r="EA22" s="187"/>
      <c r="EB22" s="187"/>
      <c r="EC22" s="187"/>
      <c r="ED22" s="187"/>
      <c r="EE22" s="187"/>
      <c r="EF22" s="187"/>
      <c r="EG22" s="187"/>
      <c r="EH22" s="187"/>
      <c r="EI22" s="187"/>
      <c r="EJ22" s="187"/>
      <c r="EK22" s="187"/>
      <c r="EL22" s="187"/>
      <c r="EM22" s="187"/>
      <c r="EN22" s="187"/>
      <c r="EO22" s="187"/>
      <c r="EP22" s="187"/>
      <c r="EQ22" s="187"/>
      <c r="ER22" s="187"/>
      <c r="ES22" s="187"/>
      <c r="ET22" s="187"/>
      <c r="EU22" s="187"/>
      <c r="EV22" s="187"/>
      <c r="EW22" s="187"/>
      <c r="EX22" s="187"/>
      <c r="EY22" s="187"/>
      <c r="EZ22" s="187"/>
      <c r="FA22" s="187"/>
      <c r="FB22" s="187"/>
      <c r="FC22" s="187"/>
      <c r="FD22" s="187"/>
      <c r="FE22" s="187"/>
      <c r="FF22" s="187"/>
      <c r="FG22" s="187"/>
      <c r="FH22" s="187"/>
      <c r="FI22" s="187"/>
      <c r="FJ22" s="187"/>
      <c r="FK22" s="187"/>
      <c r="FL22" s="187"/>
      <c r="FM22" s="187"/>
      <c r="FN22" s="187"/>
      <c r="FO22" s="187"/>
      <c r="FP22" s="187"/>
      <c r="FQ22" s="187"/>
      <c r="FR22" s="187"/>
      <c r="FS22" s="187"/>
      <c r="FT22" s="187"/>
      <c r="FU22" s="187"/>
      <c r="FV22" s="187"/>
      <c r="FW22" s="187"/>
      <c r="FX22" s="187"/>
      <c r="FY22" s="187"/>
      <c r="FZ22" s="187"/>
      <c r="GA22" s="187"/>
      <c r="GB22" s="187"/>
      <c r="GC22" s="187"/>
      <c r="GD22" s="187"/>
      <c r="GE22" s="187"/>
      <c r="GF22" s="187"/>
      <c r="GG22" s="187"/>
      <c r="GH22" s="187"/>
      <c r="GI22" s="187"/>
      <c r="GJ22" s="187"/>
      <c r="GK22" s="187"/>
      <c r="GL22" s="187"/>
      <c r="GM22" s="187"/>
      <c r="GN22" s="187"/>
      <c r="GO22" s="187"/>
      <c r="GP22" s="187"/>
      <c r="GQ22" s="187"/>
      <c r="GR22" s="187"/>
      <c r="GS22" s="187"/>
      <c r="GT22" s="187"/>
      <c r="GU22" s="187"/>
      <c r="GV22" s="187"/>
      <c r="GW22" s="187"/>
      <c r="GX22" s="187"/>
      <c r="GY22" s="187"/>
      <c r="GZ22" s="187"/>
      <c r="HA22" s="187"/>
      <c r="HB22" s="187"/>
      <c r="HC22" s="187"/>
      <c r="HD22" s="187"/>
      <c r="HE22" s="187"/>
      <c r="HF22" s="187"/>
      <c r="HG22" s="187"/>
      <c r="HH22" s="187"/>
      <c r="HI22" s="187"/>
      <c r="HJ22" s="187"/>
      <c r="HK22" s="187"/>
      <c r="HL22" s="187"/>
      <c r="HM22" s="187"/>
      <c r="HN22" s="187"/>
      <c r="HO22" s="187"/>
      <c r="HP22" s="187"/>
      <c r="HQ22" s="187"/>
      <c r="HR22" s="187"/>
      <c r="HS22" s="187"/>
      <c r="HT22" s="187"/>
      <c r="HU22" s="187"/>
      <c r="HV22" s="187"/>
      <c r="HW22" s="187"/>
      <c r="HX22" s="187"/>
      <c r="HY22" s="187"/>
      <c r="HZ22" s="187"/>
      <c r="IA22" s="187"/>
      <c r="IB22" s="187"/>
      <c r="IC22" s="187"/>
      <c r="ID22" s="187"/>
      <c r="IE22" s="187"/>
      <c r="IF22" s="187"/>
      <c r="IG22" s="187"/>
      <c r="IH22" s="187"/>
      <c r="II22" s="187"/>
      <c r="IJ22" s="187"/>
      <c r="IK22" s="187"/>
      <c r="IL22" s="187"/>
      <c r="IM22" s="187"/>
      <c r="IN22" s="187"/>
      <c r="IO22" s="187"/>
      <c r="IP22" s="187"/>
      <c r="IQ22" s="187"/>
      <c r="IR22" s="187"/>
    </row>
    <row r="23" spans="1:252" s="188" customFormat="1" ht="145.5" customHeight="1">
      <c r="A23" s="183">
        <f t="shared" ref="A23:A51" si="2">+A22+1</f>
        <v>3</v>
      </c>
      <c r="B23" s="194" t="s">
        <v>208</v>
      </c>
      <c r="C23" s="177" t="s">
        <v>35</v>
      </c>
      <c r="D23" s="185">
        <v>1</v>
      </c>
      <c r="E23" s="222">
        <v>0</v>
      </c>
      <c r="F23" s="186">
        <f t="shared" ref="F23:F29" si="3">D23*E23</f>
        <v>0</v>
      </c>
      <c r="G23" s="205"/>
      <c r="H23" s="205"/>
      <c r="I23" s="205"/>
      <c r="J23" s="205"/>
      <c r="K23" s="205"/>
      <c r="L23" s="205"/>
      <c r="M23" s="205"/>
      <c r="N23" s="205"/>
      <c r="O23" s="205"/>
      <c r="P23" s="205"/>
      <c r="Q23" s="205"/>
      <c r="R23" s="206"/>
      <c r="S23" s="206"/>
      <c r="T23" s="206"/>
      <c r="U23" s="207"/>
      <c r="V23" s="208"/>
      <c r="W23" s="208"/>
      <c r="X23" s="208"/>
      <c r="Y23" s="187"/>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c r="CV23" s="187"/>
      <c r="CW23" s="187"/>
      <c r="CX23" s="187"/>
      <c r="CY23" s="187"/>
      <c r="CZ23" s="187"/>
      <c r="DA23" s="187"/>
      <c r="DB23" s="187"/>
      <c r="DC23" s="187"/>
      <c r="DD23" s="187"/>
      <c r="DE23" s="187"/>
      <c r="DF23" s="187"/>
      <c r="DG23" s="187"/>
      <c r="DH23" s="187"/>
      <c r="DI23" s="187"/>
      <c r="DJ23" s="187"/>
      <c r="DK23" s="187"/>
      <c r="DL23" s="187"/>
      <c r="DM23" s="187"/>
      <c r="DN23" s="187"/>
      <c r="DO23" s="187"/>
      <c r="DP23" s="187"/>
      <c r="DQ23" s="187"/>
      <c r="DR23" s="187"/>
      <c r="DS23" s="187"/>
      <c r="DT23" s="187"/>
      <c r="DU23" s="187"/>
      <c r="DV23" s="187"/>
      <c r="DW23" s="187"/>
      <c r="DX23" s="187"/>
      <c r="DY23" s="187"/>
      <c r="DZ23" s="187"/>
      <c r="EA23" s="187"/>
      <c r="EB23" s="187"/>
      <c r="EC23" s="187"/>
      <c r="ED23" s="187"/>
      <c r="EE23" s="187"/>
      <c r="EF23" s="187"/>
      <c r="EG23" s="187"/>
      <c r="EH23" s="187"/>
      <c r="EI23" s="187"/>
      <c r="EJ23" s="187"/>
      <c r="EK23" s="187"/>
      <c r="EL23" s="187"/>
      <c r="EM23" s="187"/>
      <c r="EN23" s="187"/>
      <c r="EO23" s="187"/>
      <c r="EP23" s="187"/>
      <c r="EQ23" s="187"/>
      <c r="ER23" s="187"/>
      <c r="ES23" s="187"/>
      <c r="ET23" s="187"/>
      <c r="EU23" s="187"/>
      <c r="EV23" s="187"/>
      <c r="EW23" s="187"/>
      <c r="EX23" s="187"/>
      <c r="EY23" s="187"/>
      <c r="EZ23" s="187"/>
      <c r="FA23" s="187"/>
      <c r="FB23" s="187"/>
      <c r="FC23" s="187"/>
      <c r="FD23" s="187"/>
      <c r="FE23" s="187"/>
      <c r="FF23" s="187"/>
      <c r="FG23" s="187"/>
      <c r="FH23" s="187"/>
      <c r="FI23" s="187"/>
      <c r="FJ23" s="187"/>
      <c r="FK23" s="187"/>
      <c r="FL23" s="187"/>
      <c r="FM23" s="187"/>
      <c r="FN23" s="187"/>
      <c r="FO23" s="187"/>
      <c r="FP23" s="187"/>
      <c r="FQ23" s="187"/>
      <c r="FR23" s="187"/>
      <c r="FS23" s="187"/>
      <c r="FT23" s="187"/>
      <c r="FU23" s="187"/>
      <c r="FV23" s="187"/>
      <c r="FW23" s="187"/>
      <c r="FX23" s="187"/>
      <c r="FY23" s="187"/>
      <c r="FZ23" s="187"/>
      <c r="GA23" s="187"/>
      <c r="GB23" s="187"/>
      <c r="GC23" s="187"/>
      <c r="GD23" s="187"/>
      <c r="GE23" s="187"/>
      <c r="GF23" s="187"/>
      <c r="GG23" s="187"/>
      <c r="GH23" s="187"/>
      <c r="GI23" s="187"/>
      <c r="GJ23" s="187"/>
      <c r="GK23" s="187"/>
      <c r="GL23" s="187"/>
      <c r="GM23" s="187"/>
      <c r="GN23" s="187"/>
      <c r="GO23" s="187"/>
      <c r="GP23" s="187"/>
      <c r="GQ23" s="187"/>
      <c r="GR23" s="187"/>
      <c r="GS23" s="187"/>
      <c r="GT23" s="187"/>
      <c r="GU23" s="187"/>
      <c r="GV23" s="187"/>
      <c r="GW23" s="187"/>
      <c r="GX23" s="187"/>
      <c r="GY23" s="187"/>
      <c r="GZ23" s="187"/>
      <c r="HA23" s="187"/>
      <c r="HB23" s="187"/>
      <c r="HC23" s="187"/>
      <c r="HD23" s="187"/>
      <c r="HE23" s="187"/>
      <c r="HF23" s="187"/>
      <c r="HG23" s="187"/>
      <c r="HH23" s="187"/>
      <c r="HI23" s="187"/>
      <c r="HJ23" s="187"/>
      <c r="HK23" s="187"/>
      <c r="HL23" s="187"/>
      <c r="HM23" s="187"/>
      <c r="HN23" s="187"/>
      <c r="HO23" s="187"/>
      <c r="HP23" s="187"/>
      <c r="HQ23" s="187"/>
      <c r="HR23" s="187"/>
      <c r="HS23" s="187"/>
      <c r="HT23" s="187"/>
      <c r="HU23" s="187"/>
      <c r="HV23" s="187"/>
      <c r="HW23" s="187"/>
      <c r="HX23" s="187"/>
      <c r="HY23" s="187"/>
      <c r="HZ23" s="187"/>
      <c r="IA23" s="187"/>
      <c r="IB23" s="187"/>
      <c r="IC23" s="187"/>
      <c r="ID23" s="187"/>
      <c r="IE23" s="187"/>
      <c r="IF23" s="187"/>
      <c r="IG23" s="187"/>
      <c r="IH23" s="187"/>
      <c r="II23" s="187"/>
      <c r="IJ23" s="187"/>
      <c r="IK23" s="187"/>
      <c r="IL23" s="187"/>
      <c r="IM23" s="187"/>
      <c r="IN23" s="187"/>
      <c r="IO23" s="187"/>
      <c r="IP23" s="187"/>
      <c r="IQ23" s="187"/>
      <c r="IR23" s="187"/>
    </row>
    <row r="24" spans="1:252" s="188" customFormat="1" ht="89.25">
      <c r="A24" s="183">
        <f t="shared" si="2"/>
        <v>4</v>
      </c>
      <c r="B24" s="194" t="s">
        <v>36</v>
      </c>
      <c r="C24" s="177" t="s">
        <v>8</v>
      </c>
      <c r="D24" s="185">
        <v>12.5</v>
      </c>
      <c r="E24" s="222">
        <v>0</v>
      </c>
      <c r="F24" s="186">
        <f t="shared" si="3"/>
        <v>0</v>
      </c>
      <c r="G24" s="205"/>
      <c r="H24" s="205"/>
      <c r="I24" s="205"/>
      <c r="J24" s="205"/>
      <c r="K24" s="205"/>
      <c r="L24" s="205"/>
      <c r="M24" s="205"/>
      <c r="N24" s="205"/>
      <c r="O24" s="205"/>
      <c r="P24" s="205"/>
      <c r="Q24" s="205"/>
      <c r="R24" s="206"/>
      <c r="S24" s="206"/>
      <c r="T24" s="206"/>
      <c r="U24" s="207"/>
      <c r="V24" s="208"/>
      <c r="W24" s="208"/>
      <c r="X24" s="208"/>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c r="CV24" s="187"/>
      <c r="CW24" s="187"/>
      <c r="CX24" s="187"/>
      <c r="CY24" s="187"/>
      <c r="CZ24" s="187"/>
      <c r="DA24" s="187"/>
      <c r="DB24" s="187"/>
      <c r="DC24" s="187"/>
      <c r="DD24" s="187"/>
      <c r="DE24" s="187"/>
      <c r="DF24" s="187"/>
      <c r="DG24" s="187"/>
      <c r="DH24" s="187"/>
      <c r="DI24" s="187"/>
      <c r="DJ24" s="187"/>
      <c r="DK24" s="187"/>
      <c r="DL24" s="187"/>
      <c r="DM24" s="187"/>
      <c r="DN24" s="187"/>
      <c r="DO24" s="187"/>
      <c r="DP24" s="187"/>
      <c r="DQ24" s="187"/>
      <c r="DR24" s="187"/>
      <c r="DS24" s="187"/>
      <c r="DT24" s="187"/>
      <c r="DU24" s="187"/>
      <c r="DV24" s="187"/>
      <c r="DW24" s="187"/>
      <c r="DX24" s="187"/>
      <c r="DY24" s="187"/>
      <c r="DZ24" s="187"/>
      <c r="EA24" s="187"/>
      <c r="EB24" s="187"/>
      <c r="EC24" s="187"/>
      <c r="ED24" s="187"/>
      <c r="EE24" s="187"/>
      <c r="EF24" s="187"/>
      <c r="EG24" s="187"/>
      <c r="EH24" s="187"/>
      <c r="EI24" s="187"/>
      <c r="EJ24" s="187"/>
      <c r="EK24" s="187"/>
      <c r="EL24" s="187"/>
      <c r="EM24" s="187"/>
      <c r="EN24" s="187"/>
      <c r="EO24" s="187"/>
      <c r="EP24" s="187"/>
      <c r="EQ24" s="187"/>
      <c r="ER24" s="187"/>
      <c r="ES24" s="187"/>
      <c r="ET24" s="187"/>
      <c r="EU24" s="187"/>
      <c r="EV24" s="187"/>
      <c r="EW24" s="187"/>
      <c r="EX24" s="187"/>
      <c r="EY24" s="187"/>
      <c r="EZ24" s="187"/>
      <c r="FA24" s="187"/>
      <c r="FB24" s="187"/>
      <c r="FC24" s="187"/>
      <c r="FD24" s="187"/>
      <c r="FE24" s="187"/>
      <c r="FF24" s="187"/>
      <c r="FG24" s="187"/>
      <c r="FH24" s="187"/>
      <c r="FI24" s="187"/>
      <c r="FJ24" s="187"/>
      <c r="FK24" s="187"/>
      <c r="FL24" s="187"/>
      <c r="FM24" s="187"/>
      <c r="FN24" s="187"/>
      <c r="FO24" s="187"/>
      <c r="FP24" s="187"/>
      <c r="FQ24" s="187"/>
      <c r="FR24" s="187"/>
      <c r="FS24" s="187"/>
      <c r="FT24" s="187"/>
      <c r="FU24" s="187"/>
      <c r="FV24" s="187"/>
      <c r="FW24" s="187"/>
      <c r="FX24" s="187"/>
      <c r="FY24" s="187"/>
      <c r="FZ24" s="187"/>
      <c r="GA24" s="187"/>
      <c r="GB24" s="187"/>
      <c r="GC24" s="187"/>
      <c r="GD24" s="187"/>
      <c r="GE24" s="187"/>
      <c r="GF24" s="187"/>
      <c r="GG24" s="187"/>
      <c r="GH24" s="187"/>
      <c r="GI24" s="187"/>
      <c r="GJ24" s="187"/>
      <c r="GK24" s="187"/>
      <c r="GL24" s="187"/>
      <c r="GM24" s="187"/>
      <c r="GN24" s="187"/>
      <c r="GO24" s="187"/>
      <c r="GP24" s="187"/>
      <c r="GQ24" s="187"/>
      <c r="GR24" s="187"/>
      <c r="GS24" s="187"/>
      <c r="GT24" s="187"/>
      <c r="GU24" s="187"/>
      <c r="GV24" s="187"/>
      <c r="GW24" s="187"/>
      <c r="GX24" s="187"/>
      <c r="GY24" s="187"/>
      <c r="GZ24" s="187"/>
      <c r="HA24" s="187"/>
      <c r="HB24" s="187"/>
      <c r="HC24" s="187"/>
      <c r="HD24" s="187"/>
      <c r="HE24" s="187"/>
      <c r="HF24" s="187"/>
      <c r="HG24" s="187"/>
      <c r="HH24" s="187"/>
      <c r="HI24" s="187"/>
      <c r="HJ24" s="187"/>
      <c r="HK24" s="187"/>
      <c r="HL24" s="187"/>
      <c r="HM24" s="187"/>
      <c r="HN24" s="187"/>
      <c r="HO24" s="187"/>
      <c r="HP24" s="187"/>
      <c r="HQ24" s="187"/>
      <c r="HR24" s="187"/>
      <c r="HS24" s="187"/>
      <c r="HT24" s="187"/>
      <c r="HU24" s="187"/>
      <c r="HV24" s="187"/>
      <c r="HW24" s="187"/>
      <c r="HX24" s="187"/>
      <c r="HY24" s="187"/>
      <c r="HZ24" s="187"/>
      <c r="IA24" s="187"/>
      <c r="IB24" s="187"/>
      <c r="IC24" s="187"/>
      <c r="ID24" s="187"/>
      <c r="IE24" s="187"/>
      <c r="IF24" s="187"/>
      <c r="IG24" s="187"/>
      <c r="IH24" s="187"/>
      <c r="II24" s="187"/>
      <c r="IJ24" s="187"/>
      <c r="IK24" s="187"/>
      <c r="IL24" s="187"/>
      <c r="IM24" s="187"/>
      <c r="IN24" s="187"/>
      <c r="IO24" s="187"/>
      <c r="IP24" s="187"/>
      <c r="IQ24" s="187"/>
      <c r="IR24" s="187"/>
    </row>
    <row r="25" spans="1:252" s="188" customFormat="1" ht="51">
      <c r="A25" s="183">
        <f t="shared" si="2"/>
        <v>5</v>
      </c>
      <c r="B25" s="194" t="s">
        <v>33</v>
      </c>
      <c r="C25" s="177" t="s">
        <v>8</v>
      </c>
      <c r="D25" s="185">
        <v>104.2</v>
      </c>
      <c r="E25" s="222">
        <v>0</v>
      </c>
      <c r="F25" s="186">
        <f t="shared" si="3"/>
        <v>0</v>
      </c>
      <c r="G25" s="205"/>
      <c r="H25" s="205"/>
      <c r="I25" s="205"/>
      <c r="J25" s="205"/>
      <c r="K25" s="205"/>
      <c r="L25" s="205"/>
      <c r="M25" s="205"/>
      <c r="N25" s="205"/>
      <c r="O25" s="205"/>
      <c r="P25" s="205"/>
      <c r="Q25" s="205"/>
      <c r="R25" s="206"/>
      <c r="S25" s="206"/>
      <c r="T25" s="206"/>
      <c r="U25" s="207"/>
      <c r="V25" s="208"/>
      <c r="W25" s="208"/>
      <c r="X25" s="208"/>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c r="CL25" s="187"/>
      <c r="CM25" s="187"/>
      <c r="CN25" s="187"/>
      <c r="CO25" s="187"/>
      <c r="CP25" s="187"/>
      <c r="CQ25" s="187"/>
      <c r="CR25" s="187"/>
      <c r="CS25" s="187"/>
      <c r="CT25" s="187"/>
      <c r="CU25" s="187"/>
      <c r="CV25" s="187"/>
      <c r="CW25" s="187"/>
      <c r="CX25" s="187"/>
      <c r="CY25" s="187"/>
      <c r="CZ25" s="187"/>
      <c r="DA25" s="187"/>
      <c r="DB25" s="187"/>
      <c r="DC25" s="187"/>
      <c r="DD25" s="187"/>
      <c r="DE25" s="187"/>
      <c r="DF25" s="187"/>
      <c r="DG25" s="187"/>
      <c r="DH25" s="187"/>
      <c r="DI25" s="187"/>
      <c r="DJ25" s="187"/>
      <c r="DK25" s="187"/>
      <c r="DL25" s="187"/>
      <c r="DM25" s="187"/>
      <c r="DN25" s="187"/>
      <c r="DO25" s="187"/>
      <c r="DP25" s="187"/>
      <c r="DQ25" s="187"/>
      <c r="DR25" s="187"/>
      <c r="DS25" s="187"/>
      <c r="DT25" s="187"/>
      <c r="DU25" s="187"/>
      <c r="DV25" s="187"/>
      <c r="DW25" s="187"/>
      <c r="DX25" s="187"/>
      <c r="DY25" s="187"/>
      <c r="DZ25" s="187"/>
      <c r="EA25" s="187"/>
      <c r="EB25" s="187"/>
      <c r="EC25" s="187"/>
      <c r="ED25" s="187"/>
      <c r="EE25" s="187"/>
      <c r="EF25" s="187"/>
      <c r="EG25" s="187"/>
      <c r="EH25" s="187"/>
      <c r="EI25" s="187"/>
      <c r="EJ25" s="187"/>
      <c r="EK25" s="187"/>
      <c r="EL25" s="187"/>
      <c r="EM25" s="187"/>
      <c r="EN25" s="187"/>
      <c r="EO25" s="187"/>
      <c r="EP25" s="187"/>
      <c r="EQ25" s="187"/>
      <c r="ER25" s="187"/>
      <c r="ES25" s="187"/>
      <c r="ET25" s="187"/>
      <c r="EU25" s="187"/>
      <c r="EV25" s="187"/>
      <c r="EW25" s="187"/>
      <c r="EX25" s="187"/>
      <c r="EY25" s="187"/>
      <c r="EZ25" s="187"/>
      <c r="FA25" s="187"/>
      <c r="FB25" s="187"/>
      <c r="FC25" s="187"/>
      <c r="FD25" s="187"/>
      <c r="FE25" s="187"/>
      <c r="FF25" s="187"/>
      <c r="FG25" s="187"/>
      <c r="FH25" s="187"/>
      <c r="FI25" s="187"/>
      <c r="FJ25" s="187"/>
      <c r="FK25" s="187"/>
      <c r="FL25" s="187"/>
      <c r="FM25" s="187"/>
      <c r="FN25" s="187"/>
      <c r="FO25" s="187"/>
      <c r="FP25" s="187"/>
      <c r="FQ25" s="187"/>
      <c r="FR25" s="187"/>
      <c r="FS25" s="187"/>
      <c r="FT25" s="187"/>
      <c r="FU25" s="187"/>
      <c r="FV25" s="187"/>
      <c r="FW25" s="187"/>
      <c r="FX25" s="187"/>
      <c r="FY25" s="187"/>
      <c r="FZ25" s="187"/>
      <c r="GA25" s="187"/>
      <c r="GB25" s="187"/>
      <c r="GC25" s="187"/>
      <c r="GD25" s="187"/>
      <c r="GE25" s="187"/>
      <c r="GF25" s="187"/>
      <c r="GG25" s="187"/>
      <c r="GH25" s="187"/>
      <c r="GI25" s="187"/>
      <c r="GJ25" s="187"/>
      <c r="GK25" s="187"/>
      <c r="GL25" s="187"/>
      <c r="GM25" s="187"/>
      <c r="GN25" s="187"/>
      <c r="GO25" s="187"/>
      <c r="GP25" s="187"/>
      <c r="GQ25" s="187"/>
      <c r="GR25" s="187"/>
      <c r="GS25" s="187"/>
      <c r="GT25" s="187"/>
      <c r="GU25" s="187"/>
      <c r="GV25" s="187"/>
      <c r="GW25" s="187"/>
      <c r="GX25" s="187"/>
      <c r="GY25" s="187"/>
      <c r="GZ25" s="187"/>
      <c r="HA25" s="187"/>
      <c r="HB25" s="187"/>
      <c r="HC25" s="187"/>
      <c r="HD25" s="187"/>
      <c r="HE25" s="187"/>
      <c r="HF25" s="187"/>
      <c r="HG25" s="187"/>
      <c r="HH25" s="187"/>
      <c r="HI25" s="187"/>
      <c r="HJ25" s="187"/>
      <c r="HK25" s="187"/>
      <c r="HL25" s="187"/>
      <c r="HM25" s="187"/>
      <c r="HN25" s="187"/>
      <c r="HO25" s="187"/>
      <c r="HP25" s="187"/>
      <c r="HQ25" s="187"/>
      <c r="HR25" s="187"/>
      <c r="HS25" s="187"/>
      <c r="HT25" s="187"/>
      <c r="HU25" s="187"/>
      <c r="HV25" s="187"/>
      <c r="HW25" s="187"/>
      <c r="HX25" s="187"/>
      <c r="HY25" s="187"/>
      <c r="HZ25" s="187"/>
      <c r="IA25" s="187"/>
      <c r="IB25" s="187"/>
      <c r="IC25" s="187"/>
      <c r="ID25" s="187"/>
      <c r="IE25" s="187"/>
      <c r="IF25" s="187"/>
      <c r="IG25" s="187"/>
      <c r="IH25" s="187"/>
      <c r="II25" s="187"/>
      <c r="IJ25" s="187"/>
      <c r="IK25" s="187"/>
      <c r="IL25" s="187"/>
      <c r="IM25" s="187"/>
      <c r="IN25" s="187"/>
      <c r="IO25" s="187"/>
      <c r="IP25" s="187"/>
      <c r="IQ25" s="187"/>
      <c r="IR25" s="187"/>
    </row>
    <row r="26" spans="1:252" s="188" customFormat="1" ht="51">
      <c r="A26" s="183">
        <f t="shared" si="2"/>
        <v>6</v>
      </c>
      <c r="B26" s="194" t="s">
        <v>18</v>
      </c>
      <c r="C26" s="177" t="s">
        <v>8</v>
      </c>
      <c r="D26" s="185">
        <v>14</v>
      </c>
      <c r="E26" s="222">
        <v>0</v>
      </c>
      <c r="F26" s="186">
        <f t="shared" si="3"/>
        <v>0</v>
      </c>
      <c r="G26" s="205"/>
      <c r="H26" s="205"/>
      <c r="I26" s="205"/>
      <c r="J26" s="205"/>
      <c r="K26" s="205"/>
      <c r="L26" s="205"/>
      <c r="M26" s="205"/>
      <c r="N26" s="205"/>
      <c r="O26" s="205"/>
      <c r="P26" s="205"/>
      <c r="Q26" s="205"/>
      <c r="R26" s="206"/>
      <c r="S26" s="206"/>
      <c r="T26" s="206"/>
      <c r="U26" s="207"/>
      <c r="V26" s="208"/>
      <c r="W26" s="208"/>
      <c r="X26" s="208"/>
      <c r="Y26" s="187"/>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c r="CL26" s="187"/>
      <c r="CM26" s="187"/>
      <c r="CN26" s="187"/>
      <c r="CO26" s="187"/>
      <c r="CP26" s="187"/>
      <c r="CQ26" s="187"/>
      <c r="CR26" s="187"/>
      <c r="CS26" s="187"/>
      <c r="CT26" s="187"/>
      <c r="CU26" s="187"/>
      <c r="CV26" s="187"/>
      <c r="CW26" s="187"/>
      <c r="CX26" s="187"/>
      <c r="CY26" s="187"/>
      <c r="CZ26" s="187"/>
      <c r="DA26" s="187"/>
      <c r="DB26" s="187"/>
      <c r="DC26" s="187"/>
      <c r="DD26" s="187"/>
      <c r="DE26" s="187"/>
      <c r="DF26" s="187"/>
      <c r="DG26" s="187"/>
      <c r="DH26" s="187"/>
      <c r="DI26" s="187"/>
      <c r="DJ26" s="187"/>
      <c r="DK26" s="187"/>
      <c r="DL26" s="187"/>
      <c r="DM26" s="187"/>
      <c r="DN26" s="187"/>
      <c r="DO26" s="187"/>
      <c r="DP26" s="187"/>
      <c r="DQ26" s="187"/>
      <c r="DR26" s="187"/>
      <c r="DS26" s="187"/>
      <c r="DT26" s="187"/>
      <c r="DU26" s="187"/>
      <c r="DV26" s="187"/>
      <c r="DW26" s="187"/>
      <c r="DX26" s="187"/>
      <c r="DY26" s="187"/>
      <c r="DZ26" s="187"/>
      <c r="EA26" s="187"/>
      <c r="EB26" s="187"/>
      <c r="EC26" s="187"/>
      <c r="ED26" s="187"/>
      <c r="EE26" s="187"/>
      <c r="EF26" s="187"/>
      <c r="EG26" s="187"/>
      <c r="EH26" s="187"/>
      <c r="EI26" s="187"/>
      <c r="EJ26" s="187"/>
      <c r="EK26" s="187"/>
      <c r="EL26" s="187"/>
      <c r="EM26" s="187"/>
      <c r="EN26" s="187"/>
      <c r="EO26" s="187"/>
      <c r="EP26" s="187"/>
      <c r="EQ26" s="187"/>
      <c r="ER26" s="187"/>
      <c r="ES26" s="187"/>
      <c r="ET26" s="187"/>
      <c r="EU26" s="187"/>
      <c r="EV26" s="187"/>
      <c r="EW26" s="187"/>
      <c r="EX26" s="187"/>
      <c r="EY26" s="187"/>
      <c r="EZ26" s="187"/>
      <c r="FA26" s="187"/>
      <c r="FB26" s="187"/>
      <c r="FC26" s="187"/>
      <c r="FD26" s="187"/>
      <c r="FE26" s="187"/>
      <c r="FF26" s="187"/>
      <c r="FG26" s="187"/>
      <c r="FH26" s="187"/>
      <c r="FI26" s="187"/>
      <c r="FJ26" s="187"/>
      <c r="FK26" s="187"/>
      <c r="FL26" s="187"/>
      <c r="FM26" s="187"/>
      <c r="FN26" s="187"/>
      <c r="FO26" s="187"/>
      <c r="FP26" s="187"/>
      <c r="FQ26" s="187"/>
      <c r="FR26" s="187"/>
      <c r="FS26" s="187"/>
      <c r="FT26" s="187"/>
      <c r="FU26" s="187"/>
      <c r="FV26" s="187"/>
      <c r="FW26" s="187"/>
      <c r="FX26" s="187"/>
      <c r="FY26" s="187"/>
      <c r="FZ26" s="187"/>
      <c r="GA26" s="187"/>
      <c r="GB26" s="187"/>
      <c r="GC26" s="187"/>
      <c r="GD26" s="187"/>
      <c r="GE26" s="187"/>
      <c r="GF26" s="187"/>
      <c r="GG26" s="187"/>
      <c r="GH26" s="187"/>
      <c r="GI26" s="187"/>
      <c r="GJ26" s="187"/>
      <c r="GK26" s="187"/>
      <c r="GL26" s="187"/>
      <c r="GM26" s="187"/>
      <c r="GN26" s="187"/>
      <c r="GO26" s="187"/>
      <c r="GP26" s="187"/>
      <c r="GQ26" s="187"/>
      <c r="GR26" s="187"/>
      <c r="GS26" s="187"/>
      <c r="GT26" s="187"/>
      <c r="GU26" s="187"/>
      <c r="GV26" s="187"/>
      <c r="GW26" s="187"/>
      <c r="GX26" s="187"/>
      <c r="GY26" s="187"/>
      <c r="GZ26" s="187"/>
      <c r="HA26" s="187"/>
      <c r="HB26" s="187"/>
      <c r="HC26" s="187"/>
      <c r="HD26" s="187"/>
      <c r="HE26" s="187"/>
      <c r="HF26" s="187"/>
      <c r="HG26" s="187"/>
      <c r="HH26" s="187"/>
      <c r="HI26" s="187"/>
      <c r="HJ26" s="187"/>
      <c r="HK26" s="187"/>
      <c r="HL26" s="187"/>
      <c r="HM26" s="187"/>
      <c r="HN26" s="187"/>
      <c r="HO26" s="187"/>
      <c r="HP26" s="187"/>
      <c r="HQ26" s="187"/>
      <c r="HR26" s="187"/>
      <c r="HS26" s="187"/>
      <c r="HT26" s="187"/>
      <c r="HU26" s="187"/>
      <c r="HV26" s="187"/>
      <c r="HW26" s="187"/>
      <c r="HX26" s="187"/>
      <c r="HY26" s="187"/>
      <c r="HZ26" s="187"/>
      <c r="IA26" s="187"/>
      <c r="IB26" s="187"/>
      <c r="IC26" s="187"/>
      <c r="ID26" s="187"/>
      <c r="IE26" s="187"/>
      <c r="IF26" s="187"/>
      <c r="IG26" s="187"/>
      <c r="IH26" s="187"/>
      <c r="II26" s="187"/>
      <c r="IJ26" s="187"/>
      <c r="IK26" s="187"/>
      <c r="IL26" s="187"/>
      <c r="IM26" s="187"/>
      <c r="IN26" s="187"/>
      <c r="IO26" s="187"/>
      <c r="IP26" s="187"/>
      <c r="IQ26" s="187"/>
      <c r="IR26" s="187"/>
    </row>
    <row r="27" spans="1:252" s="188" customFormat="1" ht="63.75">
      <c r="A27" s="183">
        <f t="shared" si="2"/>
        <v>7</v>
      </c>
      <c r="B27" s="194" t="s">
        <v>20</v>
      </c>
      <c r="C27" s="177" t="s">
        <v>8</v>
      </c>
      <c r="D27" s="185">
        <v>48.7</v>
      </c>
      <c r="E27" s="222">
        <v>0</v>
      </c>
      <c r="F27" s="186">
        <f t="shared" si="3"/>
        <v>0</v>
      </c>
      <c r="G27" s="205"/>
      <c r="H27" s="205"/>
      <c r="I27" s="205"/>
      <c r="J27" s="205"/>
      <c r="K27" s="205"/>
      <c r="L27" s="205"/>
      <c r="M27" s="205"/>
      <c r="N27" s="205"/>
      <c r="O27" s="205"/>
      <c r="P27" s="205"/>
      <c r="Q27" s="205"/>
      <c r="R27" s="206"/>
      <c r="S27" s="206"/>
      <c r="T27" s="206"/>
      <c r="U27" s="207"/>
      <c r="V27" s="208"/>
      <c r="W27" s="208"/>
      <c r="X27" s="208"/>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c r="CL27" s="187"/>
      <c r="CM27" s="187"/>
      <c r="CN27" s="187"/>
      <c r="CO27" s="187"/>
      <c r="CP27" s="187"/>
      <c r="CQ27" s="187"/>
      <c r="CR27" s="187"/>
      <c r="CS27" s="187"/>
      <c r="CT27" s="187"/>
      <c r="CU27" s="187"/>
      <c r="CV27" s="187"/>
      <c r="CW27" s="187"/>
      <c r="CX27" s="187"/>
      <c r="CY27" s="187"/>
      <c r="CZ27" s="187"/>
      <c r="DA27" s="187"/>
      <c r="DB27" s="187"/>
      <c r="DC27" s="187"/>
      <c r="DD27" s="187"/>
      <c r="DE27" s="187"/>
      <c r="DF27" s="187"/>
      <c r="DG27" s="187"/>
      <c r="DH27" s="187"/>
      <c r="DI27" s="187"/>
      <c r="DJ27" s="187"/>
      <c r="DK27" s="187"/>
      <c r="DL27" s="187"/>
      <c r="DM27" s="187"/>
      <c r="DN27" s="187"/>
      <c r="DO27" s="187"/>
      <c r="DP27" s="187"/>
      <c r="DQ27" s="187"/>
      <c r="DR27" s="187"/>
      <c r="DS27" s="187"/>
      <c r="DT27" s="187"/>
      <c r="DU27" s="187"/>
      <c r="DV27" s="187"/>
      <c r="DW27" s="187"/>
      <c r="DX27" s="187"/>
      <c r="DY27" s="187"/>
      <c r="DZ27" s="187"/>
      <c r="EA27" s="187"/>
      <c r="EB27" s="187"/>
      <c r="EC27" s="187"/>
      <c r="ED27" s="187"/>
      <c r="EE27" s="187"/>
      <c r="EF27" s="187"/>
      <c r="EG27" s="187"/>
      <c r="EH27" s="187"/>
      <c r="EI27" s="187"/>
      <c r="EJ27" s="187"/>
      <c r="EK27" s="187"/>
      <c r="EL27" s="187"/>
      <c r="EM27" s="187"/>
      <c r="EN27" s="187"/>
      <c r="EO27" s="187"/>
      <c r="EP27" s="187"/>
      <c r="EQ27" s="187"/>
      <c r="ER27" s="187"/>
      <c r="ES27" s="187"/>
      <c r="ET27" s="187"/>
      <c r="EU27" s="187"/>
      <c r="EV27" s="187"/>
      <c r="EW27" s="187"/>
      <c r="EX27" s="187"/>
      <c r="EY27" s="187"/>
      <c r="EZ27" s="187"/>
      <c r="FA27" s="187"/>
      <c r="FB27" s="187"/>
      <c r="FC27" s="187"/>
      <c r="FD27" s="187"/>
      <c r="FE27" s="187"/>
      <c r="FF27" s="187"/>
      <c r="FG27" s="187"/>
      <c r="FH27" s="187"/>
      <c r="FI27" s="187"/>
      <c r="FJ27" s="187"/>
      <c r="FK27" s="187"/>
      <c r="FL27" s="187"/>
      <c r="FM27" s="187"/>
      <c r="FN27" s="187"/>
      <c r="FO27" s="187"/>
      <c r="FP27" s="187"/>
      <c r="FQ27" s="187"/>
      <c r="FR27" s="187"/>
      <c r="FS27" s="187"/>
      <c r="FT27" s="187"/>
      <c r="FU27" s="187"/>
      <c r="FV27" s="187"/>
      <c r="FW27" s="187"/>
      <c r="FX27" s="187"/>
      <c r="FY27" s="187"/>
      <c r="FZ27" s="187"/>
      <c r="GA27" s="187"/>
      <c r="GB27" s="187"/>
      <c r="GC27" s="187"/>
      <c r="GD27" s="187"/>
      <c r="GE27" s="187"/>
      <c r="GF27" s="187"/>
      <c r="GG27" s="187"/>
      <c r="GH27" s="187"/>
      <c r="GI27" s="187"/>
      <c r="GJ27" s="187"/>
      <c r="GK27" s="187"/>
      <c r="GL27" s="187"/>
      <c r="GM27" s="187"/>
      <c r="GN27" s="187"/>
      <c r="GO27" s="187"/>
      <c r="GP27" s="187"/>
      <c r="GQ27" s="187"/>
      <c r="GR27" s="187"/>
      <c r="GS27" s="187"/>
      <c r="GT27" s="187"/>
      <c r="GU27" s="187"/>
      <c r="GV27" s="187"/>
      <c r="GW27" s="187"/>
      <c r="GX27" s="187"/>
      <c r="GY27" s="187"/>
      <c r="GZ27" s="187"/>
      <c r="HA27" s="187"/>
      <c r="HB27" s="187"/>
      <c r="HC27" s="187"/>
      <c r="HD27" s="187"/>
      <c r="HE27" s="187"/>
      <c r="HF27" s="187"/>
      <c r="HG27" s="187"/>
      <c r="HH27" s="187"/>
      <c r="HI27" s="187"/>
      <c r="HJ27" s="187"/>
      <c r="HK27" s="187"/>
      <c r="HL27" s="187"/>
      <c r="HM27" s="187"/>
      <c r="HN27" s="187"/>
      <c r="HO27" s="187"/>
      <c r="HP27" s="187"/>
      <c r="HQ27" s="187"/>
      <c r="HR27" s="187"/>
      <c r="HS27" s="187"/>
      <c r="HT27" s="187"/>
      <c r="HU27" s="187"/>
      <c r="HV27" s="187"/>
      <c r="HW27" s="187"/>
      <c r="HX27" s="187"/>
      <c r="HY27" s="187"/>
      <c r="HZ27" s="187"/>
      <c r="IA27" s="187"/>
      <c r="IB27" s="187"/>
      <c r="IC27" s="187"/>
      <c r="ID27" s="187"/>
      <c r="IE27" s="187"/>
      <c r="IF27" s="187"/>
      <c r="IG27" s="187"/>
      <c r="IH27" s="187"/>
      <c r="II27" s="187"/>
      <c r="IJ27" s="187"/>
      <c r="IK27" s="187"/>
      <c r="IL27" s="187"/>
      <c r="IM27" s="187"/>
      <c r="IN27" s="187"/>
      <c r="IO27" s="187"/>
      <c r="IP27" s="187"/>
      <c r="IQ27" s="187"/>
      <c r="IR27" s="187"/>
    </row>
    <row r="28" spans="1:252" s="188" customFormat="1" ht="38.25">
      <c r="A28" s="183">
        <f t="shared" si="2"/>
        <v>8</v>
      </c>
      <c r="B28" s="194" t="s">
        <v>19</v>
      </c>
      <c r="C28" s="177" t="s">
        <v>8</v>
      </c>
      <c r="D28" s="185">
        <v>85.8</v>
      </c>
      <c r="E28" s="222">
        <v>0</v>
      </c>
      <c r="F28" s="186">
        <f t="shared" si="3"/>
        <v>0</v>
      </c>
      <c r="G28" s="205"/>
      <c r="H28" s="205"/>
      <c r="I28" s="205"/>
      <c r="J28" s="205"/>
      <c r="K28" s="205"/>
      <c r="L28" s="205"/>
      <c r="M28" s="205"/>
      <c r="N28" s="205"/>
      <c r="O28" s="205"/>
      <c r="P28" s="205"/>
      <c r="Q28" s="205"/>
      <c r="R28" s="206"/>
      <c r="S28" s="206"/>
      <c r="T28" s="206"/>
      <c r="U28" s="207"/>
      <c r="V28" s="208"/>
      <c r="W28" s="208"/>
      <c r="X28" s="208"/>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c r="CL28" s="187"/>
      <c r="CM28" s="187"/>
      <c r="CN28" s="187"/>
      <c r="CO28" s="187"/>
      <c r="CP28" s="187"/>
      <c r="CQ28" s="187"/>
      <c r="CR28" s="187"/>
      <c r="CS28" s="187"/>
      <c r="CT28" s="187"/>
      <c r="CU28" s="187"/>
      <c r="CV28" s="187"/>
      <c r="CW28" s="187"/>
      <c r="CX28" s="187"/>
      <c r="CY28" s="187"/>
      <c r="CZ28" s="187"/>
      <c r="DA28" s="187"/>
      <c r="DB28" s="187"/>
      <c r="DC28" s="187"/>
      <c r="DD28" s="187"/>
      <c r="DE28" s="187"/>
      <c r="DF28" s="187"/>
      <c r="DG28" s="187"/>
      <c r="DH28" s="187"/>
      <c r="DI28" s="187"/>
      <c r="DJ28" s="187"/>
      <c r="DK28" s="187"/>
      <c r="DL28" s="187"/>
      <c r="DM28" s="187"/>
      <c r="DN28" s="187"/>
      <c r="DO28" s="187"/>
      <c r="DP28" s="187"/>
      <c r="DQ28" s="187"/>
      <c r="DR28" s="187"/>
      <c r="DS28" s="187"/>
      <c r="DT28" s="187"/>
      <c r="DU28" s="187"/>
      <c r="DV28" s="187"/>
      <c r="DW28" s="187"/>
      <c r="DX28" s="187"/>
      <c r="DY28" s="187"/>
      <c r="DZ28" s="187"/>
      <c r="EA28" s="187"/>
      <c r="EB28" s="187"/>
      <c r="EC28" s="187"/>
      <c r="ED28" s="187"/>
      <c r="EE28" s="187"/>
      <c r="EF28" s="187"/>
      <c r="EG28" s="187"/>
      <c r="EH28" s="187"/>
      <c r="EI28" s="187"/>
      <c r="EJ28" s="187"/>
      <c r="EK28" s="187"/>
      <c r="EL28" s="187"/>
      <c r="EM28" s="187"/>
      <c r="EN28" s="187"/>
      <c r="EO28" s="187"/>
      <c r="EP28" s="187"/>
      <c r="EQ28" s="187"/>
      <c r="ER28" s="187"/>
      <c r="ES28" s="187"/>
      <c r="ET28" s="187"/>
      <c r="EU28" s="187"/>
      <c r="EV28" s="187"/>
      <c r="EW28" s="187"/>
      <c r="EX28" s="187"/>
      <c r="EY28" s="187"/>
      <c r="EZ28" s="187"/>
      <c r="FA28" s="187"/>
      <c r="FB28" s="187"/>
      <c r="FC28" s="187"/>
      <c r="FD28" s="187"/>
      <c r="FE28" s="187"/>
      <c r="FF28" s="187"/>
      <c r="FG28" s="187"/>
      <c r="FH28" s="187"/>
      <c r="FI28" s="187"/>
      <c r="FJ28" s="187"/>
      <c r="FK28" s="187"/>
      <c r="FL28" s="187"/>
      <c r="FM28" s="187"/>
      <c r="FN28" s="187"/>
      <c r="FO28" s="187"/>
      <c r="FP28" s="187"/>
      <c r="FQ28" s="187"/>
      <c r="FR28" s="187"/>
      <c r="FS28" s="187"/>
      <c r="FT28" s="187"/>
      <c r="FU28" s="187"/>
      <c r="FV28" s="187"/>
      <c r="FW28" s="187"/>
      <c r="FX28" s="187"/>
      <c r="FY28" s="187"/>
      <c r="FZ28" s="187"/>
      <c r="GA28" s="187"/>
      <c r="GB28" s="187"/>
      <c r="GC28" s="187"/>
      <c r="GD28" s="187"/>
      <c r="GE28" s="187"/>
      <c r="GF28" s="187"/>
      <c r="GG28" s="187"/>
      <c r="GH28" s="187"/>
      <c r="GI28" s="187"/>
      <c r="GJ28" s="187"/>
      <c r="GK28" s="187"/>
      <c r="GL28" s="187"/>
      <c r="GM28" s="187"/>
      <c r="GN28" s="187"/>
      <c r="GO28" s="187"/>
      <c r="GP28" s="187"/>
      <c r="GQ28" s="187"/>
      <c r="GR28" s="187"/>
      <c r="GS28" s="187"/>
      <c r="GT28" s="187"/>
      <c r="GU28" s="187"/>
      <c r="GV28" s="187"/>
      <c r="GW28" s="187"/>
      <c r="GX28" s="187"/>
      <c r="GY28" s="187"/>
      <c r="GZ28" s="187"/>
      <c r="HA28" s="187"/>
      <c r="HB28" s="187"/>
      <c r="HC28" s="187"/>
      <c r="HD28" s="187"/>
      <c r="HE28" s="187"/>
      <c r="HF28" s="187"/>
      <c r="HG28" s="187"/>
      <c r="HH28" s="187"/>
      <c r="HI28" s="187"/>
      <c r="HJ28" s="187"/>
      <c r="HK28" s="187"/>
      <c r="HL28" s="187"/>
      <c r="HM28" s="187"/>
      <c r="HN28" s="187"/>
      <c r="HO28" s="187"/>
      <c r="HP28" s="187"/>
      <c r="HQ28" s="187"/>
      <c r="HR28" s="187"/>
      <c r="HS28" s="187"/>
      <c r="HT28" s="187"/>
      <c r="HU28" s="187"/>
      <c r="HV28" s="187"/>
      <c r="HW28" s="187"/>
      <c r="HX28" s="187"/>
      <c r="HY28" s="187"/>
      <c r="HZ28" s="187"/>
      <c r="IA28" s="187"/>
      <c r="IB28" s="187"/>
      <c r="IC28" s="187"/>
      <c r="ID28" s="187"/>
      <c r="IE28" s="187"/>
      <c r="IF28" s="187"/>
      <c r="IG28" s="187"/>
      <c r="IH28" s="187"/>
      <c r="II28" s="187"/>
      <c r="IJ28" s="187"/>
      <c r="IK28" s="187"/>
      <c r="IL28" s="187"/>
      <c r="IM28" s="187"/>
      <c r="IN28" s="187"/>
      <c r="IO28" s="187"/>
      <c r="IP28" s="187"/>
      <c r="IQ28" s="187"/>
      <c r="IR28" s="187"/>
    </row>
    <row r="29" spans="1:252" s="188" customFormat="1" ht="38.25">
      <c r="A29" s="183">
        <f t="shared" si="2"/>
        <v>9</v>
      </c>
      <c r="B29" s="194" t="s">
        <v>21</v>
      </c>
      <c r="C29" s="177" t="s">
        <v>8</v>
      </c>
      <c r="D29" s="185">
        <v>104.2</v>
      </c>
      <c r="E29" s="222">
        <v>0</v>
      </c>
      <c r="F29" s="186">
        <f t="shared" si="3"/>
        <v>0</v>
      </c>
      <c r="G29" s="205"/>
      <c r="H29" s="205"/>
      <c r="I29" s="205"/>
      <c r="J29" s="205"/>
      <c r="K29" s="205"/>
      <c r="L29" s="205"/>
      <c r="M29" s="205"/>
      <c r="N29" s="205"/>
      <c r="O29" s="205"/>
      <c r="P29" s="205"/>
      <c r="Q29" s="205"/>
      <c r="R29" s="206"/>
      <c r="S29" s="206"/>
      <c r="T29" s="206"/>
      <c r="U29" s="207"/>
      <c r="V29" s="208"/>
      <c r="W29" s="208"/>
      <c r="X29" s="208"/>
      <c r="Y29" s="187"/>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c r="BF29" s="187"/>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c r="CL29" s="187"/>
      <c r="CM29" s="187"/>
      <c r="CN29" s="187"/>
      <c r="CO29" s="187"/>
      <c r="CP29" s="187"/>
      <c r="CQ29" s="187"/>
      <c r="CR29" s="187"/>
      <c r="CS29" s="187"/>
      <c r="CT29" s="187"/>
      <c r="CU29" s="187"/>
      <c r="CV29" s="187"/>
      <c r="CW29" s="187"/>
      <c r="CX29" s="187"/>
      <c r="CY29" s="187"/>
      <c r="CZ29" s="187"/>
      <c r="DA29" s="187"/>
      <c r="DB29" s="187"/>
      <c r="DC29" s="187"/>
      <c r="DD29" s="187"/>
      <c r="DE29" s="187"/>
      <c r="DF29" s="187"/>
      <c r="DG29" s="187"/>
      <c r="DH29" s="187"/>
      <c r="DI29" s="187"/>
      <c r="DJ29" s="187"/>
      <c r="DK29" s="187"/>
      <c r="DL29" s="187"/>
      <c r="DM29" s="187"/>
      <c r="DN29" s="187"/>
      <c r="DO29" s="187"/>
      <c r="DP29" s="187"/>
      <c r="DQ29" s="187"/>
      <c r="DR29" s="187"/>
      <c r="DS29" s="187"/>
      <c r="DT29" s="187"/>
      <c r="DU29" s="187"/>
      <c r="DV29" s="187"/>
      <c r="DW29" s="187"/>
      <c r="DX29" s="187"/>
      <c r="DY29" s="187"/>
      <c r="DZ29" s="187"/>
      <c r="EA29" s="187"/>
      <c r="EB29" s="187"/>
      <c r="EC29" s="187"/>
      <c r="ED29" s="187"/>
      <c r="EE29" s="187"/>
      <c r="EF29" s="187"/>
      <c r="EG29" s="187"/>
      <c r="EH29" s="187"/>
      <c r="EI29" s="187"/>
      <c r="EJ29" s="187"/>
      <c r="EK29" s="187"/>
      <c r="EL29" s="187"/>
      <c r="EM29" s="187"/>
      <c r="EN29" s="187"/>
      <c r="EO29" s="187"/>
      <c r="EP29" s="187"/>
      <c r="EQ29" s="187"/>
      <c r="ER29" s="187"/>
      <c r="ES29" s="187"/>
      <c r="ET29" s="187"/>
      <c r="EU29" s="187"/>
      <c r="EV29" s="187"/>
      <c r="EW29" s="187"/>
      <c r="EX29" s="187"/>
      <c r="EY29" s="187"/>
      <c r="EZ29" s="187"/>
      <c r="FA29" s="187"/>
      <c r="FB29" s="187"/>
      <c r="FC29" s="187"/>
      <c r="FD29" s="187"/>
      <c r="FE29" s="187"/>
      <c r="FF29" s="187"/>
      <c r="FG29" s="187"/>
      <c r="FH29" s="187"/>
      <c r="FI29" s="187"/>
      <c r="FJ29" s="187"/>
      <c r="FK29" s="187"/>
      <c r="FL29" s="187"/>
      <c r="FM29" s="187"/>
      <c r="FN29" s="187"/>
      <c r="FO29" s="187"/>
      <c r="FP29" s="187"/>
      <c r="FQ29" s="187"/>
      <c r="FR29" s="187"/>
      <c r="FS29" s="187"/>
      <c r="FT29" s="187"/>
      <c r="FU29" s="187"/>
      <c r="FV29" s="187"/>
      <c r="FW29" s="187"/>
      <c r="FX29" s="187"/>
      <c r="FY29" s="187"/>
      <c r="FZ29" s="187"/>
      <c r="GA29" s="187"/>
      <c r="GB29" s="187"/>
      <c r="GC29" s="187"/>
      <c r="GD29" s="187"/>
      <c r="GE29" s="187"/>
      <c r="GF29" s="187"/>
      <c r="GG29" s="187"/>
      <c r="GH29" s="187"/>
      <c r="GI29" s="187"/>
      <c r="GJ29" s="187"/>
      <c r="GK29" s="187"/>
      <c r="GL29" s="187"/>
      <c r="GM29" s="187"/>
      <c r="GN29" s="187"/>
      <c r="GO29" s="187"/>
      <c r="GP29" s="187"/>
      <c r="GQ29" s="187"/>
      <c r="GR29" s="187"/>
      <c r="GS29" s="187"/>
      <c r="GT29" s="187"/>
      <c r="GU29" s="187"/>
      <c r="GV29" s="187"/>
      <c r="GW29" s="187"/>
      <c r="GX29" s="187"/>
      <c r="GY29" s="187"/>
      <c r="GZ29" s="187"/>
      <c r="HA29" s="187"/>
      <c r="HB29" s="187"/>
      <c r="HC29" s="187"/>
      <c r="HD29" s="187"/>
      <c r="HE29" s="187"/>
      <c r="HF29" s="187"/>
      <c r="HG29" s="187"/>
      <c r="HH29" s="187"/>
      <c r="HI29" s="187"/>
      <c r="HJ29" s="187"/>
      <c r="HK29" s="187"/>
      <c r="HL29" s="187"/>
      <c r="HM29" s="187"/>
      <c r="HN29" s="187"/>
      <c r="HO29" s="187"/>
      <c r="HP29" s="187"/>
      <c r="HQ29" s="187"/>
      <c r="HR29" s="187"/>
      <c r="HS29" s="187"/>
      <c r="HT29" s="187"/>
      <c r="HU29" s="187"/>
      <c r="HV29" s="187"/>
      <c r="HW29" s="187"/>
      <c r="HX29" s="187"/>
      <c r="HY29" s="187"/>
      <c r="HZ29" s="187"/>
      <c r="IA29" s="187"/>
      <c r="IB29" s="187"/>
      <c r="IC29" s="187"/>
      <c r="ID29" s="187"/>
      <c r="IE29" s="187"/>
      <c r="IF29" s="187"/>
      <c r="IG29" s="187"/>
      <c r="IH29" s="187"/>
      <c r="II29" s="187"/>
      <c r="IJ29" s="187"/>
      <c r="IK29" s="187"/>
      <c r="IL29" s="187"/>
      <c r="IM29" s="187"/>
      <c r="IN29" s="187"/>
      <c r="IO29" s="187"/>
      <c r="IP29" s="187"/>
      <c r="IQ29" s="187"/>
      <c r="IR29" s="187"/>
    </row>
    <row r="30" spans="1:252" s="188" customFormat="1" ht="15.75">
      <c r="A30" s="183">
        <f t="shared" si="2"/>
        <v>10</v>
      </c>
      <c r="B30" s="197" t="s">
        <v>22</v>
      </c>
      <c r="C30" s="177"/>
      <c r="D30" s="185"/>
      <c r="E30" s="222"/>
      <c r="F30" s="186"/>
      <c r="G30" s="205"/>
      <c r="H30" s="205"/>
      <c r="I30" s="205"/>
      <c r="J30" s="205"/>
      <c r="K30" s="205"/>
      <c r="L30" s="205"/>
      <c r="M30" s="205"/>
      <c r="N30" s="205"/>
      <c r="O30" s="205"/>
      <c r="P30" s="205"/>
      <c r="Q30" s="205"/>
      <c r="R30" s="206"/>
      <c r="S30" s="206"/>
      <c r="T30" s="206"/>
      <c r="U30" s="207"/>
      <c r="V30" s="208"/>
      <c r="W30" s="208"/>
      <c r="X30" s="208"/>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c r="CL30" s="187"/>
      <c r="CM30" s="187"/>
      <c r="CN30" s="187"/>
      <c r="CO30" s="187"/>
      <c r="CP30" s="187"/>
      <c r="CQ30" s="187"/>
      <c r="CR30" s="187"/>
      <c r="CS30" s="187"/>
      <c r="CT30" s="187"/>
      <c r="CU30" s="187"/>
      <c r="CV30" s="187"/>
      <c r="CW30" s="187"/>
      <c r="CX30" s="187"/>
      <c r="CY30" s="187"/>
      <c r="CZ30" s="187"/>
      <c r="DA30" s="187"/>
      <c r="DB30" s="187"/>
      <c r="DC30" s="187"/>
      <c r="DD30" s="187"/>
      <c r="DE30" s="187"/>
      <c r="DF30" s="187"/>
      <c r="DG30" s="187"/>
      <c r="DH30" s="187"/>
      <c r="DI30" s="187"/>
      <c r="DJ30" s="187"/>
      <c r="DK30" s="187"/>
      <c r="DL30" s="187"/>
      <c r="DM30" s="187"/>
      <c r="DN30" s="187"/>
      <c r="DO30" s="187"/>
      <c r="DP30" s="187"/>
      <c r="DQ30" s="187"/>
      <c r="DR30" s="187"/>
      <c r="DS30" s="187"/>
      <c r="DT30" s="187"/>
      <c r="DU30" s="187"/>
      <c r="DV30" s="187"/>
      <c r="DW30" s="187"/>
      <c r="DX30" s="187"/>
      <c r="DY30" s="187"/>
      <c r="DZ30" s="187"/>
      <c r="EA30" s="187"/>
      <c r="EB30" s="187"/>
      <c r="EC30" s="187"/>
      <c r="ED30" s="187"/>
      <c r="EE30" s="187"/>
      <c r="EF30" s="187"/>
      <c r="EG30" s="187"/>
      <c r="EH30" s="187"/>
      <c r="EI30" s="187"/>
      <c r="EJ30" s="187"/>
      <c r="EK30" s="187"/>
      <c r="EL30" s="187"/>
      <c r="EM30" s="187"/>
      <c r="EN30" s="187"/>
      <c r="EO30" s="187"/>
      <c r="EP30" s="187"/>
      <c r="EQ30" s="187"/>
      <c r="ER30" s="187"/>
      <c r="ES30" s="187"/>
      <c r="ET30" s="187"/>
      <c r="EU30" s="187"/>
      <c r="EV30" s="187"/>
      <c r="EW30" s="187"/>
      <c r="EX30" s="187"/>
      <c r="EY30" s="187"/>
      <c r="EZ30" s="187"/>
      <c r="FA30" s="187"/>
      <c r="FB30" s="187"/>
      <c r="FC30" s="187"/>
      <c r="FD30" s="187"/>
      <c r="FE30" s="187"/>
      <c r="FF30" s="187"/>
      <c r="FG30" s="187"/>
      <c r="FH30" s="187"/>
      <c r="FI30" s="187"/>
      <c r="FJ30" s="187"/>
      <c r="FK30" s="187"/>
      <c r="FL30" s="187"/>
      <c r="FM30" s="187"/>
      <c r="FN30" s="187"/>
      <c r="FO30" s="187"/>
      <c r="FP30" s="187"/>
      <c r="FQ30" s="187"/>
      <c r="FR30" s="187"/>
      <c r="FS30" s="187"/>
      <c r="FT30" s="187"/>
      <c r="FU30" s="187"/>
      <c r="FV30" s="187"/>
      <c r="FW30" s="187"/>
      <c r="FX30" s="187"/>
      <c r="FY30" s="187"/>
      <c r="FZ30" s="187"/>
      <c r="GA30" s="187"/>
      <c r="GB30" s="187"/>
      <c r="GC30" s="187"/>
      <c r="GD30" s="187"/>
      <c r="GE30" s="187"/>
      <c r="GF30" s="187"/>
      <c r="GG30" s="187"/>
      <c r="GH30" s="187"/>
      <c r="GI30" s="187"/>
      <c r="GJ30" s="187"/>
      <c r="GK30" s="187"/>
      <c r="GL30" s="187"/>
      <c r="GM30" s="187"/>
      <c r="GN30" s="187"/>
      <c r="GO30" s="187"/>
      <c r="GP30" s="187"/>
      <c r="GQ30" s="187"/>
      <c r="GR30" s="187"/>
      <c r="GS30" s="187"/>
      <c r="GT30" s="187"/>
      <c r="GU30" s="187"/>
      <c r="GV30" s="187"/>
      <c r="GW30" s="187"/>
      <c r="GX30" s="187"/>
      <c r="GY30" s="187"/>
      <c r="GZ30" s="187"/>
      <c r="HA30" s="187"/>
      <c r="HB30" s="187"/>
      <c r="HC30" s="187"/>
      <c r="HD30" s="187"/>
      <c r="HE30" s="187"/>
      <c r="HF30" s="187"/>
      <c r="HG30" s="187"/>
      <c r="HH30" s="187"/>
      <c r="HI30" s="187"/>
      <c r="HJ30" s="187"/>
      <c r="HK30" s="187"/>
      <c r="HL30" s="187"/>
      <c r="HM30" s="187"/>
      <c r="HN30" s="187"/>
      <c r="HO30" s="187"/>
      <c r="HP30" s="187"/>
      <c r="HQ30" s="187"/>
      <c r="HR30" s="187"/>
      <c r="HS30" s="187"/>
      <c r="HT30" s="187"/>
      <c r="HU30" s="187"/>
      <c r="HV30" s="187"/>
      <c r="HW30" s="187"/>
      <c r="HX30" s="187"/>
      <c r="HY30" s="187"/>
      <c r="HZ30" s="187"/>
      <c r="IA30" s="187"/>
      <c r="IB30" s="187"/>
      <c r="IC30" s="187"/>
      <c r="ID30" s="187"/>
      <c r="IE30" s="187"/>
      <c r="IF30" s="187"/>
      <c r="IG30" s="187"/>
      <c r="IH30" s="187"/>
      <c r="II30" s="187"/>
      <c r="IJ30" s="187"/>
      <c r="IK30" s="187"/>
      <c r="IL30" s="187"/>
      <c r="IM30" s="187"/>
      <c r="IN30" s="187"/>
      <c r="IO30" s="187"/>
      <c r="IP30" s="187"/>
      <c r="IQ30" s="187"/>
      <c r="IR30" s="187"/>
    </row>
    <row r="31" spans="1:252" s="174" customFormat="1" ht="38.25">
      <c r="A31" s="183">
        <f t="shared" si="2"/>
        <v>11</v>
      </c>
      <c r="B31" s="194" t="s">
        <v>37</v>
      </c>
      <c r="C31" s="177" t="s">
        <v>35</v>
      </c>
      <c r="D31" s="185">
        <v>1</v>
      </c>
      <c r="E31" s="222">
        <v>0</v>
      </c>
      <c r="F31" s="186">
        <f>D31*E31</f>
        <v>0</v>
      </c>
      <c r="G31" s="205"/>
      <c r="H31" s="205"/>
      <c r="I31" s="205"/>
      <c r="J31" s="205"/>
      <c r="K31" s="205"/>
      <c r="L31" s="205"/>
      <c r="M31" s="205"/>
      <c r="N31" s="205"/>
      <c r="O31" s="205"/>
      <c r="P31" s="205"/>
      <c r="Q31" s="205"/>
      <c r="R31" s="206"/>
      <c r="S31" s="206"/>
      <c r="T31" s="206"/>
      <c r="U31" s="207"/>
      <c r="V31" s="208"/>
      <c r="W31" s="208"/>
      <c r="X31" s="208"/>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7"/>
      <c r="CT31" s="187"/>
      <c r="CU31" s="187"/>
      <c r="CV31" s="187"/>
      <c r="CW31" s="187"/>
      <c r="CX31" s="187"/>
      <c r="CY31" s="187"/>
      <c r="CZ31" s="187"/>
      <c r="DA31" s="187"/>
      <c r="DB31" s="187"/>
      <c r="DC31" s="187"/>
      <c r="DD31" s="187"/>
      <c r="DE31" s="187"/>
      <c r="DF31" s="187"/>
      <c r="DG31" s="187"/>
      <c r="DH31" s="187"/>
      <c r="DI31" s="187"/>
      <c r="DJ31" s="187"/>
      <c r="DK31" s="187"/>
      <c r="DL31" s="187"/>
      <c r="DM31" s="187"/>
      <c r="DN31" s="187"/>
      <c r="DO31" s="187"/>
      <c r="DP31" s="187"/>
      <c r="DQ31" s="187"/>
      <c r="DR31" s="187"/>
      <c r="DS31" s="187"/>
      <c r="DT31" s="187"/>
      <c r="DU31" s="187"/>
      <c r="DV31" s="187"/>
      <c r="DW31" s="187"/>
      <c r="DX31" s="187"/>
      <c r="DY31" s="187"/>
      <c r="DZ31" s="187"/>
      <c r="EA31" s="187"/>
      <c r="EB31" s="187"/>
      <c r="EC31" s="187"/>
      <c r="ED31" s="187"/>
      <c r="EE31" s="187"/>
      <c r="EF31" s="187"/>
      <c r="EG31" s="187"/>
      <c r="EH31" s="187"/>
      <c r="EI31" s="187"/>
      <c r="EJ31" s="187"/>
      <c r="EK31" s="187"/>
      <c r="EL31" s="187"/>
      <c r="EM31" s="187"/>
      <c r="EN31" s="187"/>
      <c r="EO31" s="187"/>
      <c r="EP31" s="187"/>
      <c r="EQ31" s="187"/>
      <c r="ER31" s="187"/>
      <c r="ES31" s="187"/>
      <c r="ET31" s="187"/>
      <c r="EU31" s="187"/>
      <c r="EV31" s="187"/>
      <c r="EW31" s="187"/>
      <c r="EX31" s="187"/>
      <c r="EY31" s="187"/>
      <c r="EZ31" s="187"/>
      <c r="FA31" s="187"/>
      <c r="FB31" s="187"/>
      <c r="FC31" s="187"/>
      <c r="FD31" s="187"/>
      <c r="FE31" s="187"/>
      <c r="FF31" s="187"/>
      <c r="FG31" s="187"/>
      <c r="FH31" s="187"/>
      <c r="FI31" s="187"/>
      <c r="FJ31" s="187"/>
      <c r="FK31" s="187"/>
      <c r="FL31" s="187"/>
      <c r="FM31" s="187"/>
      <c r="FN31" s="187"/>
      <c r="FO31" s="187"/>
      <c r="FP31" s="187"/>
      <c r="FQ31" s="187"/>
      <c r="FR31" s="187"/>
      <c r="FS31" s="187"/>
      <c r="FT31" s="187"/>
      <c r="FU31" s="187"/>
      <c r="FV31" s="187"/>
      <c r="FW31" s="187"/>
      <c r="FX31" s="187"/>
      <c r="FY31" s="187"/>
      <c r="FZ31" s="187"/>
      <c r="GA31" s="187"/>
      <c r="GB31" s="187"/>
      <c r="GC31" s="187"/>
      <c r="GD31" s="187"/>
      <c r="GE31" s="187"/>
      <c r="GF31" s="187"/>
      <c r="GG31" s="187"/>
      <c r="GH31" s="187"/>
      <c r="GI31" s="187"/>
      <c r="GJ31" s="187"/>
      <c r="GK31" s="187"/>
      <c r="GL31" s="187"/>
      <c r="GM31" s="187"/>
      <c r="GN31" s="187"/>
      <c r="GO31" s="187"/>
      <c r="GP31" s="187"/>
      <c r="GQ31" s="187"/>
      <c r="GR31" s="187"/>
      <c r="GS31" s="187"/>
      <c r="GT31" s="187"/>
      <c r="GU31" s="187"/>
      <c r="GV31" s="187"/>
      <c r="GW31" s="187"/>
      <c r="GX31" s="187"/>
      <c r="GY31" s="187"/>
      <c r="GZ31" s="187"/>
      <c r="HA31" s="187"/>
      <c r="HB31" s="187"/>
      <c r="HC31" s="187"/>
      <c r="HD31" s="187"/>
      <c r="HE31" s="187"/>
      <c r="HF31" s="187"/>
      <c r="HG31" s="187"/>
      <c r="HH31" s="187"/>
      <c r="HI31" s="187"/>
      <c r="HJ31" s="187"/>
      <c r="HK31" s="187"/>
      <c r="HL31" s="187"/>
      <c r="HM31" s="187"/>
      <c r="HN31" s="187"/>
      <c r="HO31" s="187"/>
      <c r="HP31" s="187"/>
      <c r="HQ31" s="187"/>
      <c r="HR31" s="187"/>
      <c r="HS31" s="187"/>
      <c r="HT31" s="187"/>
      <c r="HU31" s="187"/>
      <c r="HV31" s="187"/>
      <c r="HW31" s="187"/>
      <c r="HX31" s="187"/>
      <c r="HY31" s="187"/>
      <c r="HZ31" s="187"/>
      <c r="IA31" s="187"/>
      <c r="IB31" s="187"/>
      <c r="IC31" s="187"/>
      <c r="ID31" s="187"/>
      <c r="IE31" s="187"/>
      <c r="IF31" s="187"/>
      <c r="IG31" s="187"/>
      <c r="IH31" s="187"/>
      <c r="II31" s="187"/>
      <c r="IJ31" s="187"/>
      <c r="IK31" s="187"/>
      <c r="IL31" s="187"/>
      <c r="IM31" s="187"/>
      <c r="IN31" s="187"/>
      <c r="IO31" s="187"/>
      <c r="IP31" s="187"/>
      <c r="IQ31" s="187"/>
      <c r="IR31" s="187"/>
    </row>
    <row r="32" spans="1:252" s="174" customFormat="1" ht="63.75">
      <c r="A32" s="183">
        <f t="shared" si="2"/>
        <v>12</v>
      </c>
      <c r="B32" s="194" t="s">
        <v>161</v>
      </c>
      <c r="C32" s="177" t="s">
        <v>8</v>
      </c>
      <c r="D32" s="185">
        <v>112.5</v>
      </c>
      <c r="E32" s="222">
        <v>0</v>
      </c>
      <c r="F32" s="186">
        <f>D32*E32</f>
        <v>0</v>
      </c>
      <c r="G32" s="205"/>
      <c r="H32" s="205"/>
      <c r="I32" s="205"/>
      <c r="J32" s="205"/>
      <c r="K32" s="205"/>
      <c r="L32" s="205"/>
      <c r="M32" s="205"/>
      <c r="N32" s="205"/>
      <c r="O32" s="205"/>
      <c r="P32" s="205"/>
      <c r="Q32" s="205"/>
      <c r="R32" s="206"/>
      <c r="S32" s="206"/>
      <c r="T32" s="206"/>
      <c r="U32" s="207"/>
      <c r="V32" s="208"/>
      <c r="W32" s="208"/>
      <c r="X32" s="208"/>
      <c r="Y32" s="187"/>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c r="CL32" s="187"/>
      <c r="CM32" s="187"/>
      <c r="CN32" s="187"/>
      <c r="CO32" s="187"/>
      <c r="CP32" s="187"/>
      <c r="CQ32" s="187"/>
      <c r="CR32" s="187"/>
      <c r="CS32" s="187"/>
      <c r="CT32" s="187"/>
      <c r="CU32" s="187"/>
      <c r="CV32" s="187"/>
      <c r="CW32" s="187"/>
      <c r="CX32" s="187"/>
      <c r="CY32" s="187"/>
      <c r="CZ32" s="187"/>
      <c r="DA32" s="187"/>
      <c r="DB32" s="187"/>
      <c r="DC32" s="187"/>
      <c r="DD32" s="187"/>
      <c r="DE32" s="187"/>
      <c r="DF32" s="187"/>
      <c r="DG32" s="187"/>
      <c r="DH32" s="187"/>
      <c r="DI32" s="187"/>
      <c r="DJ32" s="187"/>
      <c r="DK32" s="187"/>
      <c r="DL32" s="187"/>
      <c r="DM32" s="187"/>
      <c r="DN32" s="187"/>
      <c r="DO32" s="187"/>
      <c r="DP32" s="187"/>
      <c r="DQ32" s="187"/>
      <c r="DR32" s="187"/>
      <c r="DS32" s="187"/>
      <c r="DT32" s="187"/>
      <c r="DU32" s="187"/>
      <c r="DV32" s="187"/>
      <c r="DW32" s="187"/>
      <c r="DX32" s="187"/>
      <c r="DY32" s="187"/>
      <c r="DZ32" s="187"/>
      <c r="EA32" s="187"/>
      <c r="EB32" s="187"/>
      <c r="EC32" s="187"/>
      <c r="ED32" s="187"/>
      <c r="EE32" s="187"/>
      <c r="EF32" s="187"/>
      <c r="EG32" s="187"/>
      <c r="EH32" s="187"/>
      <c r="EI32" s="187"/>
      <c r="EJ32" s="187"/>
      <c r="EK32" s="187"/>
      <c r="EL32" s="187"/>
      <c r="EM32" s="187"/>
      <c r="EN32" s="187"/>
      <c r="EO32" s="187"/>
      <c r="EP32" s="187"/>
      <c r="EQ32" s="187"/>
      <c r="ER32" s="187"/>
      <c r="ES32" s="187"/>
      <c r="ET32" s="187"/>
      <c r="EU32" s="187"/>
      <c r="EV32" s="187"/>
      <c r="EW32" s="187"/>
      <c r="EX32" s="187"/>
      <c r="EY32" s="187"/>
      <c r="EZ32" s="187"/>
      <c r="FA32" s="187"/>
      <c r="FB32" s="187"/>
      <c r="FC32" s="187"/>
      <c r="FD32" s="187"/>
      <c r="FE32" s="187"/>
      <c r="FF32" s="187"/>
      <c r="FG32" s="187"/>
      <c r="FH32" s="187"/>
      <c r="FI32" s="187"/>
      <c r="FJ32" s="187"/>
      <c r="FK32" s="187"/>
      <c r="FL32" s="187"/>
      <c r="FM32" s="187"/>
      <c r="FN32" s="187"/>
      <c r="FO32" s="187"/>
      <c r="FP32" s="187"/>
      <c r="FQ32" s="187"/>
      <c r="FR32" s="187"/>
      <c r="FS32" s="187"/>
      <c r="FT32" s="187"/>
      <c r="FU32" s="187"/>
      <c r="FV32" s="187"/>
      <c r="FW32" s="187"/>
      <c r="FX32" s="187"/>
      <c r="FY32" s="187"/>
      <c r="FZ32" s="187"/>
      <c r="GA32" s="187"/>
      <c r="GB32" s="187"/>
      <c r="GC32" s="187"/>
      <c r="GD32" s="187"/>
      <c r="GE32" s="187"/>
      <c r="GF32" s="187"/>
      <c r="GG32" s="187"/>
      <c r="GH32" s="187"/>
      <c r="GI32" s="187"/>
      <c r="GJ32" s="187"/>
      <c r="GK32" s="187"/>
      <c r="GL32" s="187"/>
      <c r="GM32" s="187"/>
      <c r="GN32" s="187"/>
      <c r="GO32" s="187"/>
      <c r="GP32" s="187"/>
      <c r="GQ32" s="187"/>
      <c r="GR32" s="187"/>
      <c r="GS32" s="187"/>
      <c r="GT32" s="187"/>
      <c r="GU32" s="187"/>
      <c r="GV32" s="187"/>
      <c r="GW32" s="187"/>
      <c r="GX32" s="187"/>
      <c r="GY32" s="187"/>
      <c r="GZ32" s="187"/>
      <c r="HA32" s="187"/>
      <c r="HB32" s="187"/>
      <c r="HC32" s="187"/>
      <c r="HD32" s="187"/>
      <c r="HE32" s="187"/>
      <c r="HF32" s="187"/>
      <c r="HG32" s="187"/>
      <c r="HH32" s="187"/>
      <c r="HI32" s="187"/>
      <c r="HJ32" s="187"/>
      <c r="HK32" s="187"/>
      <c r="HL32" s="187"/>
      <c r="HM32" s="187"/>
      <c r="HN32" s="187"/>
      <c r="HO32" s="187"/>
      <c r="HP32" s="187"/>
      <c r="HQ32" s="187"/>
      <c r="HR32" s="187"/>
      <c r="HS32" s="187"/>
      <c r="HT32" s="187"/>
      <c r="HU32" s="187"/>
      <c r="HV32" s="187"/>
      <c r="HW32" s="187"/>
      <c r="HX32" s="187"/>
      <c r="HY32" s="187"/>
      <c r="HZ32" s="187"/>
      <c r="IA32" s="187"/>
      <c r="IB32" s="187"/>
      <c r="IC32" s="187"/>
      <c r="ID32" s="187"/>
      <c r="IE32" s="187"/>
      <c r="IF32" s="187"/>
      <c r="IG32" s="187"/>
      <c r="IH32" s="187"/>
      <c r="II32" s="187"/>
      <c r="IJ32" s="187"/>
      <c r="IK32" s="187"/>
      <c r="IL32" s="187"/>
      <c r="IM32" s="187"/>
      <c r="IN32" s="187"/>
      <c r="IO32" s="187"/>
      <c r="IP32" s="187"/>
      <c r="IQ32" s="187"/>
      <c r="IR32" s="187"/>
    </row>
    <row r="33" spans="1:252" s="196" customFormat="1" ht="102">
      <c r="A33" s="183">
        <f t="shared" si="2"/>
        <v>13</v>
      </c>
      <c r="B33" s="194" t="s">
        <v>173</v>
      </c>
      <c r="C33" s="177" t="s">
        <v>11</v>
      </c>
      <c r="D33" s="185">
        <v>1590</v>
      </c>
      <c r="E33" s="222">
        <v>0</v>
      </c>
      <c r="F33" s="186">
        <f>D33*E33</f>
        <v>0</v>
      </c>
      <c r="G33" s="205"/>
      <c r="H33" s="205"/>
      <c r="I33" s="205"/>
      <c r="J33" s="205"/>
      <c r="K33" s="205"/>
      <c r="L33" s="205"/>
      <c r="M33" s="205"/>
      <c r="N33" s="205"/>
      <c r="O33" s="205"/>
      <c r="P33" s="205"/>
      <c r="Q33" s="205"/>
      <c r="R33" s="206"/>
      <c r="S33" s="206"/>
      <c r="T33" s="206"/>
      <c r="U33" s="207"/>
      <c r="V33" s="208"/>
      <c r="W33" s="208"/>
      <c r="X33" s="208"/>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c r="CL33" s="187"/>
      <c r="CM33" s="187"/>
      <c r="CN33" s="187"/>
      <c r="CO33" s="187"/>
      <c r="CP33" s="187"/>
      <c r="CQ33" s="187"/>
      <c r="CR33" s="187"/>
      <c r="CS33" s="187"/>
      <c r="CT33" s="187"/>
      <c r="CU33" s="187"/>
      <c r="CV33" s="187"/>
      <c r="CW33" s="187"/>
      <c r="CX33" s="187"/>
      <c r="CY33" s="187"/>
      <c r="CZ33" s="187"/>
      <c r="DA33" s="187"/>
      <c r="DB33" s="187"/>
      <c r="DC33" s="187"/>
      <c r="DD33" s="187"/>
      <c r="DE33" s="187"/>
      <c r="DF33" s="187"/>
      <c r="DG33" s="187"/>
      <c r="DH33" s="187"/>
      <c r="DI33" s="187"/>
      <c r="DJ33" s="187"/>
      <c r="DK33" s="187"/>
      <c r="DL33" s="187"/>
      <c r="DM33" s="187"/>
      <c r="DN33" s="187"/>
      <c r="DO33" s="187"/>
      <c r="DP33" s="187"/>
      <c r="DQ33" s="187"/>
      <c r="DR33" s="187"/>
      <c r="DS33" s="187"/>
      <c r="DT33" s="187"/>
      <c r="DU33" s="187"/>
      <c r="DV33" s="187"/>
      <c r="DW33" s="187"/>
      <c r="DX33" s="187"/>
      <c r="DY33" s="187"/>
      <c r="DZ33" s="187"/>
      <c r="EA33" s="187"/>
      <c r="EB33" s="187"/>
      <c r="EC33" s="187"/>
      <c r="ED33" s="187"/>
      <c r="EE33" s="187"/>
      <c r="EF33" s="187"/>
      <c r="EG33" s="187"/>
      <c r="EH33" s="187"/>
      <c r="EI33" s="187"/>
      <c r="EJ33" s="187"/>
      <c r="EK33" s="187"/>
      <c r="EL33" s="187"/>
      <c r="EM33" s="187"/>
      <c r="EN33" s="187"/>
      <c r="EO33" s="187"/>
      <c r="EP33" s="187"/>
      <c r="EQ33" s="187"/>
      <c r="ER33" s="187"/>
      <c r="ES33" s="187"/>
      <c r="ET33" s="187"/>
      <c r="EU33" s="187"/>
      <c r="EV33" s="187"/>
      <c r="EW33" s="187"/>
      <c r="EX33" s="187"/>
      <c r="EY33" s="187"/>
      <c r="EZ33" s="187"/>
      <c r="FA33" s="187"/>
      <c r="FB33" s="187"/>
      <c r="FC33" s="187"/>
      <c r="FD33" s="187"/>
      <c r="FE33" s="187"/>
      <c r="FF33" s="187"/>
      <c r="FG33" s="187"/>
      <c r="FH33" s="187"/>
      <c r="FI33" s="187"/>
      <c r="FJ33" s="187"/>
      <c r="FK33" s="187"/>
      <c r="FL33" s="187"/>
      <c r="FM33" s="187"/>
      <c r="FN33" s="187"/>
      <c r="FO33" s="187"/>
      <c r="FP33" s="187"/>
      <c r="FQ33" s="187"/>
      <c r="FR33" s="187"/>
      <c r="FS33" s="187"/>
      <c r="FT33" s="187"/>
      <c r="FU33" s="187"/>
      <c r="FV33" s="187"/>
      <c r="FW33" s="187"/>
      <c r="FX33" s="187"/>
      <c r="FY33" s="187"/>
      <c r="FZ33" s="187"/>
      <c r="GA33" s="187"/>
      <c r="GB33" s="187"/>
      <c r="GC33" s="187"/>
      <c r="GD33" s="187"/>
      <c r="GE33" s="187"/>
      <c r="GF33" s="187"/>
      <c r="GG33" s="187"/>
      <c r="GH33" s="187"/>
      <c r="GI33" s="187"/>
      <c r="GJ33" s="187"/>
      <c r="GK33" s="187"/>
      <c r="GL33" s="187"/>
      <c r="GM33" s="187"/>
      <c r="GN33" s="187"/>
      <c r="GO33" s="187"/>
      <c r="GP33" s="187"/>
      <c r="GQ33" s="187"/>
      <c r="GR33" s="187"/>
      <c r="GS33" s="187"/>
      <c r="GT33" s="187"/>
      <c r="GU33" s="187"/>
      <c r="GV33" s="187"/>
      <c r="GW33" s="187"/>
      <c r="GX33" s="187"/>
      <c r="GY33" s="187"/>
      <c r="GZ33" s="187"/>
      <c r="HA33" s="187"/>
      <c r="HB33" s="187"/>
      <c r="HC33" s="187"/>
      <c r="HD33" s="187"/>
      <c r="HE33" s="187"/>
      <c r="HF33" s="187"/>
      <c r="HG33" s="187"/>
      <c r="HH33" s="187"/>
      <c r="HI33" s="187"/>
      <c r="HJ33" s="187"/>
      <c r="HK33" s="187"/>
      <c r="HL33" s="187"/>
      <c r="HM33" s="187"/>
      <c r="HN33" s="187"/>
      <c r="HO33" s="187"/>
      <c r="HP33" s="187"/>
      <c r="HQ33" s="187"/>
      <c r="HR33" s="187"/>
      <c r="HS33" s="187"/>
      <c r="HT33" s="187"/>
      <c r="HU33" s="187"/>
      <c r="HV33" s="187"/>
      <c r="HW33" s="187"/>
      <c r="HX33" s="187"/>
      <c r="HY33" s="187"/>
      <c r="HZ33" s="187"/>
      <c r="IA33" s="187"/>
      <c r="IB33" s="187"/>
      <c r="IC33" s="187"/>
      <c r="ID33" s="187"/>
      <c r="IE33" s="187"/>
      <c r="IF33" s="187"/>
      <c r="IG33" s="187"/>
      <c r="IH33" s="187"/>
      <c r="II33" s="187"/>
      <c r="IJ33" s="187"/>
      <c r="IK33" s="187"/>
      <c r="IL33" s="187"/>
      <c r="IM33" s="187"/>
      <c r="IN33" s="187"/>
      <c r="IO33" s="187"/>
      <c r="IP33" s="187"/>
      <c r="IQ33" s="187"/>
      <c r="IR33" s="187"/>
    </row>
    <row r="34" spans="1:252" s="196" customFormat="1" ht="63.75">
      <c r="A34" s="183">
        <f t="shared" si="2"/>
        <v>14</v>
      </c>
      <c r="B34" s="194" t="s">
        <v>172</v>
      </c>
      <c r="C34" s="177" t="s">
        <v>9</v>
      </c>
      <c r="D34" s="185">
        <v>116.4</v>
      </c>
      <c r="E34" s="222">
        <v>0</v>
      </c>
      <c r="F34" s="186">
        <f>D34*E34</f>
        <v>0</v>
      </c>
      <c r="G34" s="205"/>
      <c r="H34" s="205"/>
      <c r="I34" s="205"/>
      <c r="J34" s="205"/>
      <c r="K34" s="205"/>
      <c r="L34" s="205"/>
      <c r="M34" s="205"/>
      <c r="N34" s="205"/>
      <c r="O34" s="205"/>
      <c r="P34" s="205"/>
      <c r="Q34" s="205"/>
      <c r="R34" s="206"/>
      <c r="S34" s="206"/>
      <c r="T34" s="206"/>
      <c r="U34" s="207"/>
      <c r="V34" s="208"/>
      <c r="W34" s="208"/>
      <c r="X34" s="208"/>
      <c r="Y34" s="187"/>
      <c r="Z34" s="187"/>
      <c r="AA34" s="187"/>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c r="BF34" s="187"/>
      <c r="BG34" s="187"/>
      <c r="BH34" s="187"/>
      <c r="BI34" s="187"/>
      <c r="BJ34" s="187"/>
      <c r="BK34" s="187"/>
      <c r="BL34" s="187"/>
      <c r="BM34" s="187"/>
      <c r="BN34" s="187"/>
      <c r="BO34" s="187"/>
      <c r="BP34" s="187"/>
      <c r="BQ34" s="187"/>
      <c r="BR34" s="187"/>
      <c r="BS34" s="187"/>
      <c r="BT34" s="187"/>
      <c r="BU34" s="187"/>
      <c r="BV34" s="187"/>
      <c r="BW34" s="187"/>
      <c r="BX34" s="187"/>
      <c r="BY34" s="187"/>
      <c r="BZ34" s="187"/>
      <c r="CA34" s="187"/>
      <c r="CB34" s="187"/>
      <c r="CC34" s="187"/>
      <c r="CD34" s="187"/>
      <c r="CE34" s="187"/>
      <c r="CF34" s="187"/>
      <c r="CG34" s="187"/>
      <c r="CH34" s="187"/>
      <c r="CI34" s="187"/>
      <c r="CJ34" s="187"/>
      <c r="CK34" s="187"/>
      <c r="CL34" s="187"/>
      <c r="CM34" s="187"/>
      <c r="CN34" s="187"/>
      <c r="CO34" s="187"/>
      <c r="CP34" s="187"/>
      <c r="CQ34" s="187"/>
      <c r="CR34" s="187"/>
      <c r="CS34" s="187"/>
      <c r="CT34" s="187"/>
      <c r="CU34" s="187"/>
      <c r="CV34" s="187"/>
      <c r="CW34" s="187"/>
      <c r="CX34" s="187"/>
      <c r="CY34" s="187"/>
      <c r="CZ34" s="187"/>
      <c r="DA34" s="187"/>
      <c r="DB34" s="187"/>
      <c r="DC34" s="187"/>
      <c r="DD34" s="187"/>
      <c r="DE34" s="187"/>
      <c r="DF34" s="187"/>
      <c r="DG34" s="187"/>
      <c r="DH34" s="187"/>
      <c r="DI34" s="187"/>
      <c r="DJ34" s="187"/>
      <c r="DK34" s="187"/>
      <c r="DL34" s="187"/>
      <c r="DM34" s="187"/>
      <c r="DN34" s="187"/>
      <c r="DO34" s="187"/>
      <c r="DP34" s="187"/>
      <c r="DQ34" s="187"/>
      <c r="DR34" s="187"/>
      <c r="DS34" s="187"/>
      <c r="DT34" s="187"/>
      <c r="DU34" s="187"/>
      <c r="DV34" s="187"/>
      <c r="DW34" s="187"/>
      <c r="DX34" s="187"/>
      <c r="DY34" s="187"/>
      <c r="DZ34" s="187"/>
      <c r="EA34" s="187"/>
      <c r="EB34" s="187"/>
      <c r="EC34" s="187"/>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7"/>
      <c r="FF34" s="187"/>
      <c r="FG34" s="187"/>
      <c r="FH34" s="187"/>
      <c r="FI34" s="187"/>
      <c r="FJ34" s="187"/>
      <c r="FK34" s="187"/>
      <c r="FL34" s="187"/>
      <c r="FM34" s="187"/>
      <c r="FN34" s="187"/>
      <c r="FO34" s="187"/>
      <c r="FP34" s="187"/>
      <c r="FQ34" s="187"/>
      <c r="FR34" s="187"/>
      <c r="FS34" s="187"/>
      <c r="FT34" s="187"/>
      <c r="FU34" s="187"/>
      <c r="FV34" s="187"/>
      <c r="FW34" s="187"/>
      <c r="FX34" s="187"/>
      <c r="FY34" s="187"/>
      <c r="FZ34" s="187"/>
      <c r="GA34" s="187"/>
      <c r="GB34" s="187"/>
      <c r="GC34" s="187"/>
      <c r="GD34" s="187"/>
      <c r="GE34" s="187"/>
      <c r="GF34" s="187"/>
      <c r="GG34" s="187"/>
      <c r="GH34" s="187"/>
      <c r="GI34" s="187"/>
      <c r="GJ34" s="187"/>
      <c r="GK34" s="187"/>
      <c r="GL34" s="187"/>
      <c r="GM34" s="187"/>
      <c r="GN34" s="187"/>
      <c r="GO34" s="187"/>
      <c r="GP34" s="187"/>
      <c r="GQ34" s="187"/>
      <c r="GR34" s="187"/>
      <c r="GS34" s="187"/>
      <c r="GT34" s="187"/>
      <c r="GU34" s="187"/>
      <c r="GV34" s="187"/>
      <c r="GW34" s="187"/>
      <c r="GX34" s="187"/>
      <c r="GY34" s="187"/>
      <c r="GZ34" s="187"/>
      <c r="HA34" s="187"/>
      <c r="HB34" s="187"/>
      <c r="HC34" s="187"/>
      <c r="HD34" s="187"/>
      <c r="HE34" s="187"/>
      <c r="HF34" s="187"/>
      <c r="HG34" s="187"/>
      <c r="HH34" s="187"/>
      <c r="HI34" s="187"/>
      <c r="HJ34" s="187"/>
      <c r="HK34" s="187"/>
      <c r="HL34" s="187"/>
      <c r="HM34" s="187"/>
      <c r="HN34" s="187"/>
      <c r="HO34" s="187"/>
      <c r="HP34" s="187"/>
      <c r="HQ34" s="187"/>
      <c r="HR34" s="187"/>
      <c r="HS34" s="187"/>
      <c r="HT34" s="187"/>
      <c r="HU34" s="187"/>
      <c r="HV34" s="187"/>
      <c r="HW34" s="187"/>
      <c r="HX34" s="187"/>
      <c r="HY34" s="187"/>
      <c r="HZ34" s="187"/>
      <c r="IA34" s="187"/>
      <c r="IB34" s="187"/>
      <c r="IC34" s="187"/>
      <c r="ID34" s="187"/>
      <c r="IE34" s="187"/>
      <c r="IF34" s="187"/>
      <c r="IG34" s="187"/>
      <c r="IH34" s="187"/>
      <c r="II34" s="187"/>
      <c r="IJ34" s="187"/>
      <c r="IK34" s="187"/>
      <c r="IL34" s="187"/>
      <c r="IM34" s="187"/>
      <c r="IN34" s="187"/>
      <c r="IO34" s="187"/>
      <c r="IP34" s="187"/>
      <c r="IQ34" s="187"/>
      <c r="IR34" s="187"/>
    </row>
    <row r="35" spans="1:252" s="196" customFormat="1" ht="114.75">
      <c r="A35" s="183">
        <f t="shared" si="2"/>
        <v>15</v>
      </c>
      <c r="B35" s="194" t="s">
        <v>187</v>
      </c>
      <c r="C35" s="177" t="s">
        <v>8</v>
      </c>
      <c r="D35" s="185">
        <v>156.1</v>
      </c>
      <c r="E35" s="222">
        <v>0</v>
      </c>
      <c r="F35" s="186">
        <f>D35*E35</f>
        <v>0</v>
      </c>
      <c r="G35" s="205"/>
      <c r="H35" s="205"/>
      <c r="I35" s="205"/>
      <c r="J35" s="205"/>
      <c r="K35" s="205"/>
      <c r="L35" s="205"/>
      <c r="M35" s="205"/>
      <c r="N35" s="205"/>
      <c r="O35" s="205"/>
      <c r="P35" s="205"/>
      <c r="Q35" s="205"/>
      <c r="R35" s="206"/>
      <c r="S35" s="206"/>
      <c r="T35" s="206"/>
      <c r="U35" s="207"/>
      <c r="V35" s="208"/>
      <c r="W35" s="208"/>
      <c r="X35" s="208"/>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7"/>
      <c r="DU35" s="187"/>
      <c r="DV35" s="187"/>
      <c r="DW35" s="187"/>
      <c r="DX35" s="187"/>
      <c r="DY35" s="187"/>
      <c r="DZ35" s="187"/>
      <c r="EA35" s="187"/>
      <c r="EB35" s="187"/>
      <c r="EC35" s="187"/>
      <c r="ED35" s="187"/>
      <c r="EE35" s="187"/>
      <c r="EF35" s="187"/>
      <c r="EG35" s="187"/>
      <c r="EH35" s="187"/>
      <c r="EI35" s="187"/>
      <c r="EJ35" s="187"/>
      <c r="EK35" s="187"/>
      <c r="EL35" s="187"/>
      <c r="EM35" s="187"/>
      <c r="EN35" s="187"/>
      <c r="EO35" s="187"/>
      <c r="EP35" s="187"/>
      <c r="EQ35" s="187"/>
      <c r="ER35" s="187"/>
      <c r="ES35" s="187"/>
      <c r="ET35" s="187"/>
      <c r="EU35" s="187"/>
      <c r="EV35" s="187"/>
      <c r="EW35" s="187"/>
      <c r="EX35" s="187"/>
      <c r="EY35" s="187"/>
      <c r="EZ35" s="187"/>
      <c r="FA35" s="187"/>
      <c r="FB35" s="187"/>
      <c r="FC35" s="187"/>
      <c r="FD35" s="187"/>
      <c r="FE35" s="187"/>
      <c r="FF35" s="187"/>
      <c r="FG35" s="187"/>
      <c r="FH35" s="187"/>
      <c r="FI35" s="187"/>
      <c r="FJ35" s="187"/>
      <c r="FK35" s="187"/>
      <c r="FL35" s="187"/>
      <c r="FM35" s="187"/>
      <c r="FN35" s="187"/>
      <c r="FO35" s="187"/>
      <c r="FP35" s="187"/>
      <c r="FQ35" s="187"/>
      <c r="FR35" s="187"/>
      <c r="FS35" s="187"/>
      <c r="FT35" s="187"/>
      <c r="FU35" s="187"/>
      <c r="FV35" s="187"/>
      <c r="FW35" s="187"/>
      <c r="FX35" s="187"/>
      <c r="FY35" s="187"/>
      <c r="FZ35" s="187"/>
      <c r="GA35" s="187"/>
      <c r="GB35" s="187"/>
      <c r="GC35" s="187"/>
      <c r="GD35" s="187"/>
      <c r="GE35" s="187"/>
      <c r="GF35" s="187"/>
      <c r="GG35" s="187"/>
      <c r="GH35" s="187"/>
      <c r="GI35" s="187"/>
      <c r="GJ35" s="187"/>
      <c r="GK35" s="187"/>
      <c r="GL35" s="187"/>
      <c r="GM35" s="187"/>
      <c r="GN35" s="187"/>
      <c r="GO35" s="187"/>
      <c r="GP35" s="187"/>
      <c r="GQ35" s="187"/>
      <c r="GR35" s="187"/>
      <c r="GS35" s="187"/>
      <c r="GT35" s="187"/>
      <c r="GU35" s="187"/>
      <c r="GV35" s="187"/>
      <c r="GW35" s="187"/>
      <c r="GX35" s="187"/>
      <c r="GY35" s="187"/>
      <c r="GZ35" s="187"/>
      <c r="HA35" s="187"/>
      <c r="HB35" s="187"/>
      <c r="HC35" s="187"/>
      <c r="HD35" s="187"/>
      <c r="HE35" s="187"/>
      <c r="HF35" s="187"/>
      <c r="HG35" s="187"/>
      <c r="HH35" s="187"/>
      <c r="HI35" s="187"/>
      <c r="HJ35" s="187"/>
      <c r="HK35" s="187"/>
      <c r="HL35" s="187"/>
      <c r="HM35" s="187"/>
      <c r="HN35" s="187"/>
      <c r="HO35" s="187"/>
      <c r="HP35" s="187"/>
      <c r="HQ35" s="187"/>
      <c r="HR35" s="187"/>
      <c r="HS35" s="187"/>
      <c r="HT35" s="187"/>
      <c r="HU35" s="187"/>
      <c r="HV35" s="187"/>
      <c r="HW35" s="187"/>
      <c r="HX35" s="187"/>
      <c r="HY35" s="187"/>
      <c r="HZ35" s="187"/>
      <c r="IA35" s="187"/>
      <c r="IB35" s="187"/>
      <c r="IC35" s="187"/>
      <c r="ID35" s="187"/>
      <c r="IE35" s="187"/>
      <c r="IF35" s="187"/>
      <c r="IG35" s="187"/>
      <c r="IH35" s="187"/>
      <c r="II35" s="187"/>
      <c r="IJ35" s="187"/>
      <c r="IK35" s="187"/>
      <c r="IL35" s="187"/>
      <c r="IM35" s="187"/>
      <c r="IN35" s="187"/>
      <c r="IO35" s="187"/>
      <c r="IP35" s="187"/>
      <c r="IQ35" s="187"/>
      <c r="IR35" s="187"/>
    </row>
    <row r="36" spans="1:252" s="196" customFormat="1" ht="15.75">
      <c r="A36" s="183">
        <f t="shared" si="2"/>
        <v>16</v>
      </c>
      <c r="B36" s="197" t="s">
        <v>23</v>
      </c>
      <c r="C36" s="177"/>
      <c r="D36" s="185"/>
      <c r="E36" s="222"/>
      <c r="F36" s="186"/>
      <c r="G36" s="205"/>
      <c r="H36" s="205"/>
      <c r="I36" s="205"/>
      <c r="J36" s="205"/>
      <c r="K36" s="205"/>
      <c r="L36" s="205"/>
      <c r="M36" s="205"/>
      <c r="N36" s="205"/>
      <c r="O36" s="205"/>
      <c r="P36" s="205"/>
      <c r="Q36" s="205"/>
      <c r="R36" s="206"/>
      <c r="S36" s="206"/>
      <c r="T36" s="206"/>
      <c r="U36" s="207"/>
      <c r="V36" s="208"/>
      <c r="W36" s="208"/>
      <c r="X36" s="208"/>
      <c r="Y36" s="187"/>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c r="BF36" s="187"/>
      <c r="BG36" s="187"/>
      <c r="BH36" s="187"/>
      <c r="BI36" s="187"/>
      <c r="BJ36" s="187"/>
      <c r="BK36" s="187"/>
      <c r="BL36" s="187"/>
      <c r="BM36" s="187"/>
      <c r="BN36" s="187"/>
      <c r="BO36" s="187"/>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c r="CL36" s="187"/>
      <c r="CM36" s="187"/>
      <c r="CN36" s="187"/>
      <c r="CO36" s="187"/>
      <c r="CP36" s="187"/>
      <c r="CQ36" s="187"/>
      <c r="CR36" s="187"/>
      <c r="CS36" s="187"/>
      <c r="CT36" s="187"/>
      <c r="CU36" s="187"/>
      <c r="CV36" s="187"/>
      <c r="CW36" s="187"/>
      <c r="CX36" s="187"/>
      <c r="CY36" s="187"/>
      <c r="CZ36" s="187"/>
      <c r="DA36" s="187"/>
      <c r="DB36" s="187"/>
      <c r="DC36" s="187"/>
      <c r="DD36" s="187"/>
      <c r="DE36" s="187"/>
      <c r="DF36" s="187"/>
      <c r="DG36" s="187"/>
      <c r="DH36" s="187"/>
      <c r="DI36" s="187"/>
      <c r="DJ36" s="187"/>
      <c r="DK36" s="187"/>
      <c r="DL36" s="187"/>
      <c r="DM36" s="187"/>
      <c r="DN36" s="187"/>
      <c r="DO36" s="187"/>
      <c r="DP36" s="187"/>
      <c r="DQ36" s="187"/>
      <c r="DR36" s="187"/>
      <c r="DS36" s="187"/>
      <c r="DT36" s="187"/>
      <c r="DU36" s="187"/>
      <c r="DV36" s="187"/>
      <c r="DW36" s="187"/>
      <c r="DX36" s="187"/>
      <c r="DY36" s="187"/>
      <c r="DZ36" s="187"/>
      <c r="EA36" s="187"/>
      <c r="EB36" s="187"/>
      <c r="EC36" s="187"/>
      <c r="ED36" s="187"/>
      <c r="EE36" s="187"/>
      <c r="EF36" s="187"/>
      <c r="EG36" s="187"/>
      <c r="EH36" s="187"/>
      <c r="EI36" s="187"/>
      <c r="EJ36" s="187"/>
      <c r="EK36" s="187"/>
      <c r="EL36" s="187"/>
      <c r="EM36" s="187"/>
      <c r="EN36" s="187"/>
      <c r="EO36" s="187"/>
      <c r="EP36" s="187"/>
      <c r="EQ36" s="187"/>
      <c r="ER36" s="187"/>
      <c r="ES36" s="187"/>
      <c r="ET36" s="187"/>
      <c r="EU36" s="187"/>
      <c r="EV36" s="187"/>
      <c r="EW36" s="187"/>
      <c r="EX36" s="187"/>
      <c r="EY36" s="187"/>
      <c r="EZ36" s="187"/>
      <c r="FA36" s="187"/>
      <c r="FB36" s="187"/>
      <c r="FC36" s="187"/>
      <c r="FD36" s="187"/>
      <c r="FE36" s="187"/>
      <c r="FF36" s="187"/>
      <c r="FG36" s="187"/>
      <c r="FH36" s="187"/>
      <c r="FI36" s="187"/>
      <c r="FJ36" s="187"/>
      <c r="FK36" s="187"/>
      <c r="FL36" s="187"/>
      <c r="FM36" s="187"/>
      <c r="FN36" s="187"/>
      <c r="FO36" s="187"/>
      <c r="FP36" s="187"/>
      <c r="FQ36" s="187"/>
      <c r="FR36" s="187"/>
      <c r="FS36" s="187"/>
      <c r="FT36" s="187"/>
      <c r="FU36" s="187"/>
      <c r="FV36" s="187"/>
      <c r="FW36" s="187"/>
      <c r="FX36" s="187"/>
      <c r="FY36" s="187"/>
      <c r="FZ36" s="187"/>
      <c r="GA36" s="187"/>
      <c r="GB36" s="187"/>
      <c r="GC36" s="187"/>
      <c r="GD36" s="187"/>
      <c r="GE36" s="187"/>
      <c r="GF36" s="187"/>
      <c r="GG36" s="187"/>
      <c r="GH36" s="187"/>
      <c r="GI36" s="187"/>
      <c r="GJ36" s="187"/>
      <c r="GK36" s="187"/>
      <c r="GL36" s="187"/>
      <c r="GM36" s="187"/>
      <c r="GN36" s="187"/>
      <c r="GO36" s="187"/>
      <c r="GP36" s="187"/>
      <c r="GQ36" s="187"/>
      <c r="GR36" s="187"/>
      <c r="GS36" s="187"/>
      <c r="GT36" s="187"/>
      <c r="GU36" s="187"/>
      <c r="GV36" s="187"/>
      <c r="GW36" s="187"/>
      <c r="GX36" s="187"/>
      <c r="GY36" s="187"/>
      <c r="GZ36" s="187"/>
      <c r="HA36" s="187"/>
      <c r="HB36" s="187"/>
      <c r="HC36" s="187"/>
      <c r="HD36" s="187"/>
      <c r="HE36" s="187"/>
      <c r="HF36" s="187"/>
      <c r="HG36" s="187"/>
      <c r="HH36" s="187"/>
      <c r="HI36" s="187"/>
      <c r="HJ36" s="187"/>
      <c r="HK36" s="187"/>
      <c r="HL36" s="187"/>
      <c r="HM36" s="187"/>
      <c r="HN36" s="187"/>
      <c r="HO36" s="187"/>
      <c r="HP36" s="187"/>
      <c r="HQ36" s="187"/>
      <c r="HR36" s="187"/>
      <c r="HS36" s="187"/>
      <c r="HT36" s="187"/>
      <c r="HU36" s="187"/>
      <c r="HV36" s="187"/>
      <c r="HW36" s="187"/>
      <c r="HX36" s="187"/>
      <c r="HY36" s="187"/>
      <c r="HZ36" s="187"/>
      <c r="IA36" s="187"/>
      <c r="IB36" s="187"/>
      <c r="IC36" s="187"/>
      <c r="ID36" s="187"/>
      <c r="IE36" s="187"/>
      <c r="IF36" s="187"/>
      <c r="IG36" s="187"/>
      <c r="IH36" s="187"/>
      <c r="II36" s="187"/>
      <c r="IJ36" s="187"/>
      <c r="IK36" s="187"/>
      <c r="IL36" s="187"/>
      <c r="IM36" s="187"/>
      <c r="IN36" s="187"/>
      <c r="IO36" s="187"/>
      <c r="IP36" s="187"/>
      <c r="IQ36" s="187"/>
      <c r="IR36" s="187"/>
    </row>
    <row r="37" spans="1:252" s="196" customFormat="1" ht="114.75">
      <c r="A37" s="183">
        <f t="shared" si="2"/>
        <v>17</v>
      </c>
      <c r="B37" s="194" t="s">
        <v>188</v>
      </c>
      <c r="C37" s="177" t="s">
        <v>0</v>
      </c>
      <c r="D37" s="185">
        <v>8</v>
      </c>
      <c r="E37" s="222">
        <v>0</v>
      </c>
      <c r="F37" s="186">
        <f>D37*E37</f>
        <v>0</v>
      </c>
      <c r="G37" s="205"/>
      <c r="H37" s="205"/>
      <c r="I37" s="205"/>
      <c r="J37" s="205"/>
      <c r="K37" s="205"/>
      <c r="L37" s="205"/>
      <c r="M37" s="205"/>
      <c r="N37" s="205"/>
      <c r="O37" s="205"/>
      <c r="P37" s="205"/>
      <c r="Q37" s="205"/>
      <c r="R37" s="205"/>
      <c r="S37" s="205"/>
      <c r="T37" s="205"/>
      <c r="U37" s="205"/>
      <c r="V37" s="205"/>
      <c r="W37" s="205"/>
      <c r="X37" s="205"/>
      <c r="Y37" s="205"/>
      <c r="Z37" s="205"/>
      <c r="AA37" s="205"/>
      <c r="AB37" s="205"/>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87"/>
      <c r="CP37" s="187"/>
      <c r="CQ37" s="187"/>
      <c r="CR37" s="187"/>
      <c r="CS37" s="187"/>
      <c r="CT37" s="187"/>
      <c r="CU37" s="187"/>
      <c r="CV37" s="187"/>
      <c r="CW37" s="187"/>
      <c r="CX37" s="187"/>
      <c r="CY37" s="187"/>
      <c r="CZ37" s="187"/>
      <c r="DA37" s="187"/>
      <c r="DB37" s="187"/>
      <c r="DC37" s="187"/>
      <c r="DD37" s="187"/>
      <c r="DE37" s="187"/>
      <c r="DF37" s="187"/>
      <c r="DG37" s="187"/>
      <c r="DH37" s="187"/>
      <c r="DI37" s="187"/>
      <c r="DJ37" s="187"/>
      <c r="DK37" s="187"/>
      <c r="DL37" s="187"/>
      <c r="DM37" s="187"/>
      <c r="DN37" s="187"/>
      <c r="DO37" s="187"/>
      <c r="DP37" s="187"/>
      <c r="DQ37" s="187"/>
      <c r="DR37" s="187"/>
      <c r="DS37" s="187"/>
      <c r="DT37" s="187"/>
      <c r="DU37" s="187"/>
      <c r="DV37" s="187"/>
      <c r="DW37" s="187"/>
      <c r="DX37" s="187"/>
      <c r="DY37" s="187"/>
      <c r="DZ37" s="187"/>
      <c r="EA37" s="187"/>
      <c r="EB37" s="187"/>
      <c r="EC37" s="187"/>
      <c r="ED37" s="187"/>
      <c r="EE37" s="187"/>
      <c r="EF37" s="187"/>
      <c r="EG37" s="187"/>
      <c r="EH37" s="187"/>
      <c r="EI37" s="187"/>
      <c r="EJ37" s="187"/>
      <c r="EK37" s="187"/>
      <c r="EL37" s="187"/>
      <c r="EM37" s="187"/>
      <c r="EN37" s="187"/>
      <c r="EO37" s="187"/>
      <c r="EP37" s="187"/>
      <c r="EQ37" s="187"/>
      <c r="ER37" s="187"/>
      <c r="ES37" s="187"/>
      <c r="ET37" s="187"/>
      <c r="EU37" s="187"/>
      <c r="EV37" s="187"/>
      <c r="EW37" s="187"/>
      <c r="EX37" s="187"/>
      <c r="EY37" s="187"/>
      <c r="EZ37" s="187"/>
      <c r="FA37" s="187"/>
      <c r="FB37" s="187"/>
      <c r="FC37" s="187"/>
      <c r="FD37" s="187"/>
      <c r="FE37" s="187"/>
      <c r="FF37" s="187"/>
      <c r="FG37" s="187"/>
      <c r="FH37" s="187"/>
      <c r="FI37" s="187"/>
      <c r="FJ37" s="187"/>
      <c r="FK37" s="187"/>
      <c r="FL37" s="187"/>
      <c r="FM37" s="187"/>
      <c r="FN37" s="187"/>
      <c r="FO37" s="187"/>
      <c r="FP37" s="187"/>
      <c r="FQ37" s="187"/>
      <c r="FR37" s="187"/>
      <c r="FS37" s="187"/>
      <c r="FT37" s="187"/>
      <c r="FU37" s="187"/>
      <c r="FV37" s="187"/>
      <c r="FW37" s="187"/>
      <c r="FX37" s="187"/>
      <c r="FY37" s="187"/>
      <c r="FZ37" s="187"/>
      <c r="GA37" s="187"/>
      <c r="GB37" s="187"/>
      <c r="GC37" s="187"/>
      <c r="GD37" s="187"/>
      <c r="GE37" s="187"/>
      <c r="GF37" s="187"/>
      <c r="GG37" s="187"/>
      <c r="GH37" s="187"/>
      <c r="GI37" s="187"/>
      <c r="GJ37" s="187"/>
      <c r="GK37" s="187"/>
      <c r="GL37" s="187"/>
      <c r="GM37" s="187"/>
      <c r="GN37" s="187"/>
      <c r="GO37" s="187"/>
      <c r="GP37" s="187"/>
      <c r="GQ37" s="187"/>
      <c r="GR37" s="187"/>
      <c r="GS37" s="187"/>
      <c r="GT37" s="187"/>
      <c r="GU37" s="187"/>
      <c r="GV37" s="187"/>
      <c r="GW37" s="187"/>
      <c r="GX37" s="187"/>
      <c r="GY37" s="187"/>
      <c r="GZ37" s="187"/>
      <c r="HA37" s="187"/>
      <c r="HB37" s="187"/>
      <c r="HC37" s="187"/>
      <c r="HD37" s="187"/>
      <c r="HE37" s="187"/>
      <c r="HF37" s="187"/>
      <c r="HG37" s="187"/>
      <c r="HH37" s="187"/>
      <c r="HI37" s="187"/>
      <c r="HJ37" s="187"/>
      <c r="HK37" s="187"/>
      <c r="HL37" s="187"/>
      <c r="HM37" s="187"/>
      <c r="HN37" s="187"/>
      <c r="HO37" s="187"/>
      <c r="HP37" s="187"/>
      <c r="HQ37" s="187"/>
      <c r="HR37" s="187"/>
      <c r="HS37" s="187"/>
      <c r="HT37" s="187"/>
      <c r="HU37" s="187"/>
      <c r="HV37" s="187"/>
      <c r="HW37" s="187"/>
      <c r="HX37" s="187"/>
      <c r="HY37" s="187"/>
      <c r="HZ37" s="187"/>
      <c r="IA37" s="187"/>
      <c r="IB37" s="187"/>
      <c r="IC37" s="187"/>
      <c r="ID37" s="187"/>
      <c r="IE37" s="187"/>
      <c r="IF37" s="187"/>
      <c r="IG37" s="187"/>
      <c r="IH37" s="187"/>
      <c r="II37" s="187"/>
      <c r="IJ37" s="187"/>
      <c r="IK37" s="187"/>
      <c r="IL37" s="187"/>
      <c r="IM37" s="187"/>
      <c r="IN37" s="187"/>
      <c r="IO37" s="187"/>
      <c r="IP37" s="187"/>
      <c r="IQ37" s="187"/>
      <c r="IR37" s="187"/>
    </row>
    <row r="38" spans="1:252" s="196" customFormat="1" ht="102">
      <c r="A38" s="183">
        <f t="shared" si="2"/>
        <v>18</v>
      </c>
      <c r="B38" s="194" t="s">
        <v>177</v>
      </c>
      <c r="C38" s="177" t="s">
        <v>0</v>
      </c>
      <c r="D38" s="185">
        <v>4</v>
      </c>
      <c r="E38" s="222">
        <v>0</v>
      </c>
      <c r="F38" s="186">
        <f>D38*E38</f>
        <v>0</v>
      </c>
      <c r="G38" s="205"/>
      <c r="H38" s="205"/>
      <c r="I38" s="205"/>
      <c r="J38" s="205"/>
      <c r="K38" s="205"/>
      <c r="L38" s="205"/>
      <c r="M38" s="205"/>
      <c r="N38" s="205"/>
      <c r="O38" s="205"/>
      <c r="P38" s="205"/>
      <c r="Q38" s="205"/>
      <c r="R38" s="206"/>
      <c r="S38" s="206"/>
      <c r="T38" s="206"/>
      <c r="U38" s="207"/>
      <c r="V38" s="208"/>
      <c r="W38" s="208"/>
      <c r="X38" s="208"/>
      <c r="Y38" s="18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c r="BF38" s="187"/>
      <c r="BG38" s="187"/>
      <c r="BH38" s="187"/>
      <c r="BI38" s="187"/>
      <c r="BJ38" s="187"/>
      <c r="BK38" s="187"/>
      <c r="BL38" s="187"/>
      <c r="BM38" s="187"/>
      <c r="BN38" s="187"/>
      <c r="BO38" s="187"/>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c r="CL38" s="187"/>
      <c r="CM38" s="187"/>
      <c r="CN38" s="187"/>
      <c r="CO38" s="187"/>
      <c r="CP38" s="187"/>
      <c r="CQ38" s="187"/>
      <c r="CR38" s="187"/>
      <c r="CS38" s="187"/>
      <c r="CT38" s="187"/>
      <c r="CU38" s="187"/>
      <c r="CV38" s="187"/>
      <c r="CW38" s="187"/>
      <c r="CX38" s="187"/>
      <c r="CY38" s="187"/>
      <c r="CZ38" s="187"/>
      <c r="DA38" s="187"/>
      <c r="DB38" s="187"/>
      <c r="DC38" s="187"/>
      <c r="DD38" s="187"/>
      <c r="DE38" s="187"/>
      <c r="DF38" s="187"/>
      <c r="DG38" s="187"/>
      <c r="DH38" s="187"/>
      <c r="DI38" s="187"/>
      <c r="DJ38" s="187"/>
      <c r="DK38" s="187"/>
      <c r="DL38" s="187"/>
      <c r="DM38" s="187"/>
      <c r="DN38" s="187"/>
      <c r="DO38" s="187"/>
      <c r="DP38" s="187"/>
      <c r="DQ38" s="187"/>
      <c r="DR38" s="187"/>
      <c r="DS38" s="187"/>
      <c r="DT38" s="187"/>
      <c r="DU38" s="187"/>
      <c r="DV38" s="187"/>
      <c r="DW38" s="187"/>
      <c r="DX38" s="187"/>
      <c r="DY38" s="187"/>
      <c r="DZ38" s="187"/>
      <c r="EA38" s="187"/>
      <c r="EB38" s="187"/>
      <c r="EC38" s="187"/>
      <c r="ED38" s="187"/>
      <c r="EE38" s="187"/>
      <c r="EF38" s="187"/>
      <c r="EG38" s="187"/>
      <c r="EH38" s="187"/>
      <c r="EI38" s="187"/>
      <c r="EJ38" s="187"/>
      <c r="EK38" s="187"/>
      <c r="EL38" s="187"/>
      <c r="EM38" s="187"/>
      <c r="EN38" s="187"/>
      <c r="EO38" s="187"/>
      <c r="EP38" s="187"/>
      <c r="EQ38" s="187"/>
      <c r="ER38" s="187"/>
      <c r="ES38" s="187"/>
      <c r="ET38" s="187"/>
      <c r="EU38" s="187"/>
      <c r="EV38" s="187"/>
      <c r="EW38" s="187"/>
      <c r="EX38" s="187"/>
      <c r="EY38" s="187"/>
      <c r="EZ38" s="187"/>
      <c r="FA38" s="187"/>
      <c r="FB38" s="187"/>
      <c r="FC38" s="187"/>
      <c r="FD38" s="187"/>
      <c r="FE38" s="187"/>
      <c r="FF38" s="187"/>
      <c r="FG38" s="187"/>
      <c r="FH38" s="187"/>
      <c r="FI38" s="187"/>
      <c r="FJ38" s="187"/>
      <c r="FK38" s="187"/>
      <c r="FL38" s="187"/>
      <c r="FM38" s="187"/>
      <c r="FN38" s="187"/>
      <c r="FO38" s="187"/>
      <c r="FP38" s="187"/>
      <c r="FQ38" s="187"/>
      <c r="FR38" s="187"/>
      <c r="FS38" s="187"/>
      <c r="FT38" s="187"/>
      <c r="FU38" s="187"/>
      <c r="FV38" s="187"/>
      <c r="FW38" s="187"/>
      <c r="FX38" s="187"/>
      <c r="FY38" s="187"/>
      <c r="FZ38" s="187"/>
      <c r="GA38" s="187"/>
      <c r="GB38" s="187"/>
      <c r="GC38" s="187"/>
      <c r="GD38" s="187"/>
      <c r="GE38" s="187"/>
      <c r="GF38" s="187"/>
      <c r="GG38" s="187"/>
      <c r="GH38" s="187"/>
      <c r="GI38" s="187"/>
      <c r="GJ38" s="187"/>
      <c r="GK38" s="187"/>
      <c r="GL38" s="187"/>
      <c r="GM38" s="187"/>
      <c r="GN38" s="187"/>
      <c r="GO38" s="187"/>
      <c r="GP38" s="187"/>
      <c r="GQ38" s="187"/>
      <c r="GR38" s="187"/>
      <c r="GS38" s="187"/>
      <c r="GT38" s="187"/>
      <c r="GU38" s="187"/>
      <c r="GV38" s="187"/>
      <c r="GW38" s="187"/>
      <c r="GX38" s="187"/>
      <c r="GY38" s="187"/>
      <c r="GZ38" s="187"/>
      <c r="HA38" s="187"/>
      <c r="HB38" s="187"/>
      <c r="HC38" s="187"/>
      <c r="HD38" s="187"/>
      <c r="HE38" s="187"/>
      <c r="HF38" s="187"/>
      <c r="HG38" s="187"/>
      <c r="HH38" s="187"/>
      <c r="HI38" s="187"/>
      <c r="HJ38" s="187"/>
      <c r="HK38" s="187"/>
      <c r="HL38" s="187"/>
      <c r="HM38" s="187"/>
      <c r="HN38" s="187"/>
      <c r="HO38" s="187"/>
      <c r="HP38" s="187"/>
      <c r="HQ38" s="187"/>
      <c r="HR38" s="187"/>
      <c r="HS38" s="187"/>
      <c r="HT38" s="187"/>
      <c r="HU38" s="187"/>
      <c r="HV38" s="187"/>
      <c r="HW38" s="187"/>
      <c r="HX38" s="187"/>
      <c r="HY38" s="187"/>
      <c r="HZ38" s="187"/>
      <c r="IA38" s="187"/>
      <c r="IB38" s="187"/>
      <c r="IC38" s="187"/>
      <c r="ID38" s="187"/>
      <c r="IE38" s="187"/>
      <c r="IF38" s="187"/>
      <c r="IG38" s="187"/>
      <c r="IH38" s="187"/>
      <c r="II38" s="187"/>
      <c r="IJ38" s="187"/>
      <c r="IK38" s="187"/>
      <c r="IL38" s="187"/>
      <c r="IM38" s="187"/>
      <c r="IN38" s="187"/>
      <c r="IO38" s="187"/>
      <c r="IP38" s="187"/>
      <c r="IQ38" s="187"/>
      <c r="IR38" s="187"/>
    </row>
    <row r="39" spans="1:252" s="196" customFormat="1" ht="25.5">
      <c r="A39" s="183">
        <f t="shared" si="2"/>
        <v>19</v>
      </c>
      <c r="B39" s="194" t="s">
        <v>38</v>
      </c>
      <c r="C39" s="177" t="s">
        <v>0</v>
      </c>
      <c r="D39" s="185">
        <v>168</v>
      </c>
      <c r="E39" s="222">
        <v>0</v>
      </c>
      <c r="F39" s="186">
        <f t="shared" ref="F39:F44" si="4">D39*E39</f>
        <v>0</v>
      </c>
      <c r="G39" s="205"/>
      <c r="H39" s="205"/>
      <c r="I39" s="205"/>
      <c r="J39" s="205"/>
      <c r="K39" s="205"/>
      <c r="L39" s="205"/>
      <c r="M39" s="205"/>
      <c r="N39" s="205"/>
      <c r="O39" s="205"/>
      <c r="P39" s="205"/>
      <c r="Q39" s="205"/>
      <c r="R39" s="206"/>
      <c r="S39" s="206"/>
      <c r="T39" s="206"/>
      <c r="U39" s="207"/>
      <c r="V39" s="208"/>
      <c r="W39" s="208"/>
      <c r="X39" s="208"/>
      <c r="Y39" s="18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c r="BF39" s="187"/>
      <c r="BG39" s="187"/>
      <c r="BH39" s="187"/>
      <c r="BI39" s="187"/>
      <c r="BJ39" s="187"/>
      <c r="BK39" s="187"/>
      <c r="BL39" s="187"/>
      <c r="BM39" s="187"/>
      <c r="BN39" s="187"/>
      <c r="BO39" s="187"/>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c r="CL39" s="187"/>
      <c r="CM39" s="187"/>
      <c r="CN39" s="187"/>
      <c r="CO39" s="187"/>
      <c r="CP39" s="187"/>
      <c r="CQ39" s="187"/>
      <c r="CR39" s="187"/>
      <c r="CS39" s="187"/>
      <c r="CT39" s="187"/>
      <c r="CU39" s="187"/>
      <c r="CV39" s="187"/>
      <c r="CW39" s="187"/>
      <c r="CX39" s="187"/>
      <c r="CY39" s="187"/>
      <c r="CZ39" s="187"/>
      <c r="DA39" s="187"/>
      <c r="DB39" s="187"/>
      <c r="DC39" s="187"/>
      <c r="DD39" s="187"/>
      <c r="DE39" s="187"/>
      <c r="DF39" s="187"/>
      <c r="DG39" s="187"/>
      <c r="DH39" s="187"/>
      <c r="DI39" s="187"/>
      <c r="DJ39" s="187"/>
      <c r="DK39" s="187"/>
      <c r="DL39" s="187"/>
      <c r="DM39" s="187"/>
      <c r="DN39" s="187"/>
      <c r="DO39" s="187"/>
      <c r="DP39" s="187"/>
      <c r="DQ39" s="187"/>
      <c r="DR39" s="187"/>
      <c r="DS39" s="187"/>
      <c r="DT39" s="187"/>
      <c r="DU39" s="187"/>
      <c r="DV39" s="187"/>
      <c r="DW39" s="187"/>
      <c r="DX39" s="187"/>
      <c r="DY39" s="187"/>
      <c r="DZ39" s="187"/>
      <c r="EA39" s="187"/>
      <c r="EB39" s="187"/>
      <c r="EC39" s="187"/>
      <c r="ED39" s="187"/>
      <c r="EE39" s="187"/>
      <c r="EF39" s="187"/>
      <c r="EG39" s="187"/>
      <c r="EH39" s="187"/>
      <c r="EI39" s="187"/>
      <c r="EJ39" s="187"/>
      <c r="EK39" s="187"/>
      <c r="EL39" s="187"/>
      <c r="EM39" s="187"/>
      <c r="EN39" s="187"/>
      <c r="EO39" s="187"/>
      <c r="EP39" s="187"/>
      <c r="EQ39" s="187"/>
      <c r="ER39" s="187"/>
      <c r="ES39" s="187"/>
      <c r="ET39" s="187"/>
      <c r="EU39" s="187"/>
      <c r="EV39" s="187"/>
      <c r="EW39" s="187"/>
      <c r="EX39" s="187"/>
      <c r="EY39" s="187"/>
      <c r="EZ39" s="187"/>
      <c r="FA39" s="187"/>
      <c r="FB39" s="187"/>
      <c r="FC39" s="187"/>
      <c r="FD39" s="187"/>
      <c r="FE39" s="187"/>
      <c r="FF39" s="187"/>
      <c r="FG39" s="187"/>
      <c r="FH39" s="187"/>
      <c r="FI39" s="187"/>
      <c r="FJ39" s="187"/>
      <c r="FK39" s="187"/>
      <c r="FL39" s="187"/>
      <c r="FM39" s="187"/>
      <c r="FN39" s="187"/>
      <c r="FO39" s="187"/>
      <c r="FP39" s="187"/>
      <c r="FQ39" s="187"/>
      <c r="FR39" s="187"/>
      <c r="FS39" s="187"/>
      <c r="FT39" s="187"/>
      <c r="FU39" s="187"/>
      <c r="FV39" s="187"/>
      <c r="FW39" s="187"/>
      <c r="FX39" s="187"/>
      <c r="FY39" s="187"/>
      <c r="FZ39" s="187"/>
      <c r="GA39" s="187"/>
      <c r="GB39" s="187"/>
      <c r="GC39" s="187"/>
      <c r="GD39" s="187"/>
      <c r="GE39" s="187"/>
      <c r="GF39" s="187"/>
      <c r="GG39" s="187"/>
      <c r="GH39" s="187"/>
      <c r="GI39" s="187"/>
      <c r="GJ39" s="187"/>
      <c r="GK39" s="187"/>
      <c r="GL39" s="187"/>
      <c r="GM39" s="187"/>
      <c r="GN39" s="187"/>
      <c r="GO39" s="187"/>
      <c r="GP39" s="187"/>
      <c r="GQ39" s="187"/>
      <c r="GR39" s="187"/>
      <c r="GS39" s="187"/>
      <c r="GT39" s="187"/>
      <c r="GU39" s="187"/>
      <c r="GV39" s="187"/>
      <c r="GW39" s="187"/>
      <c r="GX39" s="187"/>
      <c r="GY39" s="187"/>
      <c r="GZ39" s="187"/>
      <c r="HA39" s="187"/>
      <c r="HB39" s="187"/>
      <c r="HC39" s="187"/>
      <c r="HD39" s="187"/>
      <c r="HE39" s="187"/>
      <c r="HF39" s="187"/>
      <c r="HG39" s="187"/>
      <c r="HH39" s="187"/>
      <c r="HI39" s="187"/>
      <c r="HJ39" s="187"/>
      <c r="HK39" s="187"/>
      <c r="HL39" s="187"/>
      <c r="HM39" s="187"/>
      <c r="HN39" s="187"/>
      <c r="HO39" s="187"/>
      <c r="HP39" s="187"/>
      <c r="HQ39" s="187"/>
      <c r="HR39" s="187"/>
      <c r="HS39" s="187"/>
      <c r="HT39" s="187"/>
      <c r="HU39" s="187"/>
      <c r="HV39" s="187"/>
      <c r="HW39" s="187"/>
      <c r="HX39" s="187"/>
      <c r="HY39" s="187"/>
      <c r="HZ39" s="187"/>
      <c r="IA39" s="187"/>
      <c r="IB39" s="187"/>
      <c r="IC39" s="187"/>
      <c r="ID39" s="187"/>
      <c r="IE39" s="187"/>
      <c r="IF39" s="187"/>
      <c r="IG39" s="187"/>
      <c r="IH39" s="187"/>
      <c r="II39" s="187"/>
      <c r="IJ39" s="187"/>
      <c r="IK39" s="187"/>
      <c r="IL39" s="187"/>
      <c r="IM39" s="187"/>
      <c r="IN39" s="187"/>
      <c r="IO39" s="187"/>
      <c r="IP39" s="187"/>
      <c r="IQ39" s="187"/>
      <c r="IR39" s="187"/>
    </row>
    <row r="40" spans="1:252" s="174" customFormat="1" ht="15" customHeight="1">
      <c r="A40" s="183">
        <f t="shared" si="2"/>
        <v>20</v>
      </c>
      <c r="B40" s="197" t="s">
        <v>24</v>
      </c>
      <c r="C40" s="177"/>
      <c r="D40" s="185"/>
      <c r="E40" s="222"/>
      <c r="F40" s="186"/>
      <c r="G40" s="205"/>
      <c r="H40" s="205"/>
      <c r="I40" s="205"/>
      <c r="J40" s="205"/>
      <c r="K40" s="205"/>
      <c r="L40" s="205"/>
      <c r="M40" s="205"/>
      <c r="N40" s="205"/>
      <c r="O40" s="205"/>
      <c r="P40" s="205"/>
      <c r="Q40" s="205"/>
      <c r="R40" s="206"/>
      <c r="S40" s="206"/>
      <c r="T40" s="206"/>
      <c r="U40" s="207"/>
      <c r="V40" s="208"/>
      <c r="W40" s="208"/>
      <c r="X40" s="208"/>
      <c r="Y40" s="18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c r="BF40" s="187"/>
      <c r="BG40" s="187"/>
      <c r="BH40" s="187"/>
      <c r="BI40" s="187"/>
      <c r="BJ40" s="187"/>
      <c r="BK40" s="187"/>
      <c r="BL40" s="187"/>
      <c r="BM40" s="187"/>
      <c r="BN40" s="187"/>
      <c r="BO40" s="187"/>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c r="CL40" s="187"/>
      <c r="CM40" s="187"/>
      <c r="CN40" s="187"/>
      <c r="CO40" s="187"/>
      <c r="CP40" s="187"/>
      <c r="CQ40" s="187"/>
      <c r="CR40" s="187"/>
      <c r="CS40" s="187"/>
      <c r="CT40" s="187"/>
      <c r="CU40" s="187"/>
      <c r="CV40" s="187"/>
      <c r="CW40" s="187"/>
      <c r="CX40" s="187"/>
      <c r="CY40" s="187"/>
      <c r="CZ40" s="187"/>
      <c r="DA40" s="187"/>
      <c r="DB40" s="187"/>
      <c r="DC40" s="187"/>
      <c r="DD40" s="187"/>
      <c r="DE40" s="187"/>
      <c r="DF40" s="187"/>
      <c r="DG40" s="187"/>
      <c r="DH40" s="187"/>
      <c r="DI40" s="187"/>
      <c r="DJ40" s="187"/>
      <c r="DK40" s="187"/>
      <c r="DL40" s="187"/>
      <c r="DM40" s="187"/>
      <c r="DN40" s="187"/>
      <c r="DO40" s="187"/>
      <c r="DP40" s="187"/>
      <c r="DQ40" s="187"/>
      <c r="DR40" s="187"/>
      <c r="DS40" s="187"/>
      <c r="DT40" s="187"/>
      <c r="DU40" s="187"/>
      <c r="DV40" s="187"/>
      <c r="DW40" s="187"/>
      <c r="DX40" s="187"/>
      <c r="DY40" s="187"/>
      <c r="DZ40" s="187"/>
      <c r="EA40" s="187"/>
      <c r="EB40" s="187"/>
      <c r="EC40" s="187"/>
      <c r="ED40" s="187"/>
      <c r="EE40" s="187"/>
      <c r="EF40" s="187"/>
      <c r="EG40" s="187"/>
      <c r="EH40" s="187"/>
      <c r="EI40" s="187"/>
      <c r="EJ40" s="187"/>
      <c r="EK40" s="187"/>
      <c r="EL40" s="187"/>
      <c r="EM40" s="187"/>
      <c r="EN40" s="187"/>
      <c r="EO40" s="187"/>
      <c r="EP40" s="187"/>
      <c r="EQ40" s="187"/>
      <c r="ER40" s="187"/>
      <c r="ES40" s="187"/>
      <c r="ET40" s="187"/>
      <c r="EU40" s="187"/>
      <c r="EV40" s="187"/>
      <c r="EW40" s="187"/>
      <c r="EX40" s="187"/>
      <c r="EY40" s="187"/>
      <c r="EZ40" s="187"/>
      <c r="FA40" s="187"/>
      <c r="FB40" s="187"/>
      <c r="FC40" s="187"/>
      <c r="FD40" s="187"/>
      <c r="FE40" s="187"/>
      <c r="FF40" s="187"/>
      <c r="FG40" s="187"/>
      <c r="FH40" s="187"/>
      <c r="FI40" s="187"/>
      <c r="FJ40" s="187"/>
      <c r="FK40" s="187"/>
      <c r="FL40" s="187"/>
      <c r="FM40" s="187"/>
      <c r="FN40" s="187"/>
      <c r="FO40" s="187"/>
      <c r="FP40" s="187"/>
      <c r="FQ40" s="187"/>
      <c r="FR40" s="187"/>
      <c r="FS40" s="187"/>
      <c r="FT40" s="187"/>
      <c r="FU40" s="187"/>
      <c r="FV40" s="187"/>
      <c r="FW40" s="187"/>
      <c r="FX40" s="187"/>
      <c r="FY40" s="187"/>
      <c r="FZ40" s="187"/>
      <c r="GA40" s="187"/>
      <c r="GB40" s="187"/>
      <c r="GC40" s="187"/>
      <c r="GD40" s="187"/>
      <c r="GE40" s="187"/>
      <c r="GF40" s="187"/>
      <c r="GG40" s="187"/>
      <c r="GH40" s="187"/>
      <c r="GI40" s="187"/>
      <c r="GJ40" s="187"/>
      <c r="GK40" s="187"/>
      <c r="GL40" s="187"/>
      <c r="GM40" s="187"/>
      <c r="GN40" s="187"/>
      <c r="GO40" s="187"/>
      <c r="GP40" s="187"/>
      <c r="GQ40" s="187"/>
      <c r="GR40" s="187"/>
      <c r="GS40" s="187"/>
      <c r="GT40" s="187"/>
      <c r="GU40" s="187"/>
      <c r="GV40" s="187"/>
      <c r="GW40" s="187"/>
      <c r="GX40" s="187"/>
      <c r="GY40" s="187"/>
      <c r="GZ40" s="187"/>
      <c r="HA40" s="187"/>
      <c r="HB40" s="187"/>
      <c r="HC40" s="187"/>
      <c r="HD40" s="187"/>
      <c r="HE40" s="187"/>
      <c r="HF40" s="187"/>
      <c r="HG40" s="187"/>
      <c r="HH40" s="187"/>
      <c r="HI40" s="187"/>
      <c r="HJ40" s="187"/>
      <c r="HK40" s="187"/>
      <c r="HL40" s="187"/>
      <c r="HM40" s="187"/>
      <c r="HN40" s="187"/>
      <c r="HO40" s="187"/>
      <c r="HP40" s="187"/>
      <c r="HQ40" s="187"/>
      <c r="HR40" s="187"/>
      <c r="HS40" s="187"/>
      <c r="HT40" s="187"/>
      <c r="HU40" s="187"/>
      <c r="HV40" s="187"/>
      <c r="HW40" s="187"/>
      <c r="HX40" s="187"/>
      <c r="HY40" s="187"/>
      <c r="HZ40" s="187"/>
      <c r="IA40" s="187"/>
      <c r="IB40" s="187"/>
      <c r="IC40" s="187"/>
      <c r="ID40" s="187"/>
      <c r="IE40" s="187"/>
      <c r="IF40" s="187"/>
      <c r="IG40" s="187"/>
      <c r="IH40" s="187"/>
      <c r="II40" s="187"/>
      <c r="IJ40" s="187"/>
      <c r="IK40" s="187"/>
      <c r="IL40" s="187"/>
      <c r="IM40" s="187"/>
      <c r="IN40" s="187"/>
      <c r="IO40" s="187"/>
      <c r="IP40" s="187"/>
      <c r="IQ40" s="187"/>
      <c r="IR40" s="187"/>
    </row>
    <row r="41" spans="1:252" s="174" customFormat="1" ht="76.5">
      <c r="A41" s="183">
        <f t="shared" si="2"/>
        <v>21</v>
      </c>
      <c r="B41" s="194" t="s">
        <v>189</v>
      </c>
      <c r="C41" s="177" t="s">
        <v>11</v>
      </c>
      <c r="D41" s="185">
        <v>919</v>
      </c>
      <c r="E41" s="222">
        <v>0</v>
      </c>
      <c r="F41" s="186">
        <f>D41*E41</f>
        <v>0</v>
      </c>
      <c r="G41" s="205"/>
      <c r="H41" s="205"/>
      <c r="I41" s="205"/>
      <c r="J41" s="205"/>
      <c r="K41" s="205"/>
      <c r="L41" s="205"/>
      <c r="M41" s="205"/>
      <c r="N41" s="205"/>
      <c r="O41" s="205"/>
      <c r="P41" s="205"/>
      <c r="Q41" s="205"/>
      <c r="R41" s="206"/>
      <c r="S41" s="206"/>
      <c r="T41" s="206"/>
      <c r="U41" s="207"/>
      <c r="V41" s="208"/>
      <c r="W41" s="208"/>
      <c r="X41" s="208"/>
      <c r="Y41" s="187"/>
      <c r="Z41" s="187"/>
      <c r="AA41" s="187"/>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c r="BF41" s="187"/>
      <c r="BG41" s="187"/>
      <c r="BH41" s="187"/>
      <c r="BI41" s="187"/>
      <c r="BJ41" s="187"/>
      <c r="BK41" s="187"/>
      <c r="BL41" s="187"/>
      <c r="BM41" s="187"/>
      <c r="BN41" s="187"/>
      <c r="BO41" s="187"/>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c r="CL41" s="187"/>
      <c r="CM41" s="187"/>
      <c r="CN41" s="187"/>
      <c r="CO41" s="187"/>
      <c r="CP41" s="187"/>
      <c r="CQ41" s="187"/>
      <c r="CR41" s="187"/>
      <c r="CS41" s="187"/>
      <c r="CT41" s="187"/>
      <c r="CU41" s="187"/>
      <c r="CV41" s="187"/>
      <c r="CW41" s="187"/>
      <c r="CX41" s="187"/>
      <c r="CY41" s="187"/>
      <c r="CZ41" s="187"/>
      <c r="DA41" s="187"/>
      <c r="DB41" s="187"/>
      <c r="DC41" s="187"/>
      <c r="DD41" s="187"/>
      <c r="DE41" s="187"/>
      <c r="DF41" s="187"/>
      <c r="DG41" s="187"/>
      <c r="DH41" s="187"/>
      <c r="DI41" s="187"/>
      <c r="DJ41" s="187"/>
      <c r="DK41" s="187"/>
      <c r="DL41" s="187"/>
      <c r="DM41" s="187"/>
      <c r="DN41" s="187"/>
      <c r="DO41" s="187"/>
      <c r="DP41" s="187"/>
      <c r="DQ41" s="187"/>
      <c r="DR41" s="187"/>
      <c r="DS41" s="187"/>
      <c r="DT41" s="187"/>
      <c r="DU41" s="187"/>
      <c r="DV41" s="187"/>
      <c r="DW41" s="187"/>
      <c r="DX41" s="187"/>
      <c r="DY41" s="187"/>
      <c r="DZ41" s="187"/>
      <c r="EA41" s="187"/>
      <c r="EB41" s="187"/>
      <c r="EC41" s="187"/>
      <c r="ED41" s="187"/>
      <c r="EE41" s="187"/>
      <c r="EF41" s="187"/>
      <c r="EG41" s="187"/>
      <c r="EH41" s="187"/>
      <c r="EI41" s="187"/>
      <c r="EJ41" s="187"/>
      <c r="EK41" s="187"/>
      <c r="EL41" s="187"/>
      <c r="EM41" s="187"/>
      <c r="EN41" s="187"/>
      <c r="EO41" s="187"/>
      <c r="EP41" s="187"/>
      <c r="EQ41" s="187"/>
      <c r="ER41" s="187"/>
      <c r="ES41" s="187"/>
      <c r="ET41" s="187"/>
      <c r="EU41" s="187"/>
      <c r="EV41" s="187"/>
      <c r="EW41" s="187"/>
      <c r="EX41" s="187"/>
      <c r="EY41" s="187"/>
      <c r="EZ41" s="187"/>
      <c r="FA41" s="187"/>
      <c r="FB41" s="187"/>
      <c r="FC41" s="187"/>
      <c r="FD41" s="187"/>
      <c r="FE41" s="187"/>
      <c r="FF41" s="187"/>
      <c r="FG41" s="187"/>
      <c r="FH41" s="187"/>
      <c r="FI41" s="187"/>
      <c r="FJ41" s="187"/>
      <c r="FK41" s="187"/>
      <c r="FL41" s="187"/>
      <c r="FM41" s="187"/>
      <c r="FN41" s="187"/>
      <c r="FO41" s="187"/>
      <c r="FP41" s="187"/>
      <c r="FQ41" s="187"/>
      <c r="FR41" s="187"/>
      <c r="FS41" s="187"/>
      <c r="FT41" s="187"/>
      <c r="FU41" s="187"/>
      <c r="FV41" s="187"/>
      <c r="FW41" s="187"/>
      <c r="FX41" s="187"/>
      <c r="FY41" s="187"/>
      <c r="FZ41" s="187"/>
      <c r="GA41" s="187"/>
      <c r="GB41" s="187"/>
      <c r="GC41" s="187"/>
      <c r="GD41" s="187"/>
      <c r="GE41" s="187"/>
      <c r="GF41" s="187"/>
      <c r="GG41" s="187"/>
      <c r="GH41" s="187"/>
      <c r="GI41" s="187"/>
      <c r="GJ41" s="187"/>
      <c r="GK41" s="187"/>
      <c r="GL41" s="187"/>
      <c r="GM41" s="187"/>
      <c r="GN41" s="187"/>
      <c r="GO41" s="187"/>
      <c r="GP41" s="187"/>
      <c r="GQ41" s="187"/>
      <c r="GR41" s="187"/>
      <c r="GS41" s="187"/>
      <c r="GT41" s="187"/>
      <c r="GU41" s="187"/>
      <c r="GV41" s="187"/>
      <c r="GW41" s="187"/>
      <c r="GX41" s="187"/>
      <c r="GY41" s="187"/>
      <c r="GZ41" s="187"/>
      <c r="HA41" s="187"/>
      <c r="HB41" s="187"/>
      <c r="HC41" s="187"/>
      <c r="HD41" s="187"/>
      <c r="HE41" s="187"/>
      <c r="HF41" s="187"/>
      <c r="HG41" s="187"/>
      <c r="HH41" s="187"/>
      <c r="HI41" s="187"/>
      <c r="HJ41" s="187"/>
      <c r="HK41" s="187"/>
      <c r="HL41" s="187"/>
      <c r="HM41" s="187"/>
      <c r="HN41" s="187"/>
      <c r="HO41" s="187"/>
      <c r="HP41" s="187"/>
      <c r="HQ41" s="187"/>
      <c r="HR41" s="187"/>
      <c r="HS41" s="187"/>
      <c r="HT41" s="187"/>
      <c r="HU41" s="187"/>
      <c r="HV41" s="187"/>
      <c r="HW41" s="187"/>
      <c r="HX41" s="187"/>
      <c r="HY41" s="187"/>
      <c r="HZ41" s="187"/>
      <c r="IA41" s="187"/>
      <c r="IB41" s="187"/>
      <c r="IC41" s="187"/>
      <c r="ID41" s="187"/>
      <c r="IE41" s="187"/>
      <c r="IF41" s="187"/>
      <c r="IG41" s="187"/>
      <c r="IH41" s="187"/>
      <c r="II41" s="187"/>
      <c r="IJ41" s="187"/>
      <c r="IK41" s="187"/>
      <c r="IL41" s="187"/>
      <c r="IM41" s="187"/>
      <c r="IN41" s="187"/>
      <c r="IO41" s="187"/>
      <c r="IP41" s="187"/>
      <c r="IQ41" s="187"/>
      <c r="IR41" s="187"/>
    </row>
    <row r="42" spans="1:252" s="196" customFormat="1" ht="51">
      <c r="A42" s="183">
        <f t="shared" si="2"/>
        <v>22</v>
      </c>
      <c r="B42" s="194" t="s">
        <v>39</v>
      </c>
      <c r="C42" s="177" t="s">
        <v>9</v>
      </c>
      <c r="D42" s="185">
        <v>82</v>
      </c>
      <c r="E42" s="222">
        <v>0</v>
      </c>
      <c r="F42" s="186">
        <f>D42*E42</f>
        <v>0</v>
      </c>
      <c r="G42" s="205"/>
      <c r="H42" s="205"/>
      <c r="I42" s="205"/>
      <c r="J42" s="205"/>
      <c r="K42" s="205"/>
      <c r="L42" s="205"/>
      <c r="M42" s="205"/>
      <c r="N42" s="205"/>
      <c r="O42" s="205"/>
      <c r="P42" s="205"/>
      <c r="Q42" s="205"/>
      <c r="R42" s="206"/>
      <c r="S42" s="206"/>
      <c r="T42" s="206"/>
      <c r="U42" s="207"/>
      <c r="V42" s="208"/>
      <c r="W42" s="208"/>
      <c r="X42" s="208"/>
      <c r="Y42" s="18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c r="BF42" s="187"/>
      <c r="BG42" s="187"/>
      <c r="BH42" s="187"/>
      <c r="BI42" s="187"/>
      <c r="BJ42" s="187"/>
      <c r="BK42" s="187"/>
      <c r="BL42" s="187"/>
      <c r="BM42" s="187"/>
      <c r="BN42" s="187"/>
      <c r="BO42" s="187"/>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c r="CL42" s="187"/>
      <c r="CM42" s="187"/>
      <c r="CN42" s="187"/>
      <c r="CO42" s="187"/>
      <c r="CP42" s="187"/>
      <c r="CQ42" s="187"/>
      <c r="CR42" s="187"/>
      <c r="CS42" s="187"/>
      <c r="CT42" s="187"/>
      <c r="CU42" s="187"/>
      <c r="CV42" s="187"/>
      <c r="CW42" s="187"/>
      <c r="CX42" s="187"/>
      <c r="CY42" s="187"/>
      <c r="CZ42" s="187"/>
      <c r="DA42" s="187"/>
      <c r="DB42" s="187"/>
      <c r="DC42" s="187"/>
      <c r="DD42" s="187"/>
      <c r="DE42" s="187"/>
      <c r="DF42" s="187"/>
      <c r="DG42" s="187"/>
      <c r="DH42" s="187"/>
      <c r="DI42" s="187"/>
      <c r="DJ42" s="187"/>
      <c r="DK42" s="187"/>
      <c r="DL42" s="187"/>
      <c r="DM42" s="187"/>
      <c r="DN42" s="187"/>
      <c r="DO42" s="187"/>
      <c r="DP42" s="187"/>
      <c r="DQ42" s="187"/>
      <c r="DR42" s="187"/>
      <c r="DS42" s="187"/>
      <c r="DT42" s="187"/>
      <c r="DU42" s="187"/>
      <c r="DV42" s="187"/>
      <c r="DW42" s="187"/>
      <c r="DX42" s="187"/>
      <c r="DY42" s="187"/>
      <c r="DZ42" s="187"/>
      <c r="EA42" s="187"/>
      <c r="EB42" s="187"/>
      <c r="EC42" s="187"/>
      <c r="ED42" s="187"/>
      <c r="EE42" s="187"/>
      <c r="EF42" s="187"/>
      <c r="EG42" s="187"/>
      <c r="EH42" s="187"/>
      <c r="EI42" s="187"/>
      <c r="EJ42" s="187"/>
      <c r="EK42" s="187"/>
      <c r="EL42" s="187"/>
      <c r="EM42" s="187"/>
      <c r="EN42" s="187"/>
      <c r="EO42" s="187"/>
      <c r="EP42" s="187"/>
      <c r="EQ42" s="187"/>
      <c r="ER42" s="187"/>
      <c r="ES42" s="187"/>
      <c r="ET42" s="187"/>
      <c r="EU42" s="187"/>
      <c r="EV42" s="187"/>
      <c r="EW42" s="187"/>
      <c r="EX42" s="187"/>
      <c r="EY42" s="187"/>
      <c r="EZ42" s="187"/>
      <c r="FA42" s="187"/>
      <c r="FB42" s="187"/>
      <c r="FC42" s="187"/>
      <c r="FD42" s="187"/>
      <c r="FE42" s="187"/>
      <c r="FF42" s="187"/>
      <c r="FG42" s="187"/>
      <c r="FH42" s="187"/>
      <c r="FI42" s="187"/>
      <c r="FJ42" s="187"/>
      <c r="FK42" s="187"/>
      <c r="FL42" s="187"/>
      <c r="FM42" s="187"/>
      <c r="FN42" s="187"/>
      <c r="FO42" s="187"/>
      <c r="FP42" s="187"/>
      <c r="FQ42" s="187"/>
      <c r="FR42" s="187"/>
      <c r="FS42" s="187"/>
      <c r="FT42" s="187"/>
      <c r="FU42" s="187"/>
      <c r="FV42" s="187"/>
      <c r="FW42" s="187"/>
      <c r="FX42" s="187"/>
      <c r="FY42" s="187"/>
      <c r="FZ42" s="187"/>
      <c r="GA42" s="187"/>
      <c r="GB42" s="187"/>
      <c r="GC42" s="187"/>
      <c r="GD42" s="187"/>
      <c r="GE42" s="187"/>
      <c r="GF42" s="187"/>
      <c r="GG42" s="187"/>
      <c r="GH42" s="187"/>
      <c r="GI42" s="187"/>
      <c r="GJ42" s="187"/>
      <c r="GK42" s="187"/>
      <c r="GL42" s="187"/>
      <c r="GM42" s="187"/>
      <c r="GN42" s="187"/>
      <c r="GO42" s="187"/>
      <c r="GP42" s="187"/>
      <c r="GQ42" s="187"/>
      <c r="GR42" s="187"/>
      <c r="GS42" s="187"/>
      <c r="GT42" s="187"/>
      <c r="GU42" s="187"/>
      <c r="GV42" s="187"/>
      <c r="GW42" s="187"/>
      <c r="GX42" s="187"/>
      <c r="GY42" s="187"/>
      <c r="GZ42" s="187"/>
      <c r="HA42" s="187"/>
      <c r="HB42" s="187"/>
      <c r="HC42" s="187"/>
      <c r="HD42" s="187"/>
      <c r="HE42" s="187"/>
      <c r="HF42" s="187"/>
      <c r="HG42" s="187"/>
      <c r="HH42" s="187"/>
      <c r="HI42" s="187"/>
      <c r="HJ42" s="187"/>
      <c r="HK42" s="187"/>
      <c r="HL42" s="187"/>
      <c r="HM42" s="187"/>
      <c r="HN42" s="187"/>
      <c r="HO42" s="187"/>
      <c r="HP42" s="187"/>
      <c r="HQ42" s="187"/>
      <c r="HR42" s="187"/>
      <c r="HS42" s="187"/>
      <c r="HT42" s="187"/>
      <c r="HU42" s="187"/>
      <c r="HV42" s="187"/>
      <c r="HW42" s="187"/>
      <c r="HX42" s="187"/>
      <c r="HY42" s="187"/>
      <c r="HZ42" s="187"/>
      <c r="IA42" s="187"/>
      <c r="IB42" s="187"/>
      <c r="IC42" s="187"/>
      <c r="ID42" s="187"/>
      <c r="IE42" s="187"/>
      <c r="IF42" s="187"/>
      <c r="IG42" s="187"/>
      <c r="IH42" s="187"/>
      <c r="II42" s="187"/>
      <c r="IJ42" s="187"/>
      <c r="IK42" s="187"/>
      <c r="IL42" s="187"/>
      <c r="IM42" s="187"/>
      <c r="IN42" s="187"/>
      <c r="IO42" s="187"/>
      <c r="IP42" s="187"/>
      <c r="IQ42" s="187"/>
      <c r="IR42" s="187"/>
    </row>
    <row r="43" spans="1:252" s="174" customFormat="1" ht="38.25">
      <c r="A43" s="183">
        <f t="shared" si="2"/>
        <v>23</v>
      </c>
      <c r="B43" s="194" t="s">
        <v>40</v>
      </c>
      <c r="C43" s="177" t="s">
        <v>9</v>
      </c>
      <c r="D43" s="185">
        <v>20</v>
      </c>
      <c r="E43" s="222">
        <v>0</v>
      </c>
      <c r="F43" s="186">
        <f>D43*E43</f>
        <v>0</v>
      </c>
      <c r="G43" s="205"/>
      <c r="H43" s="205"/>
      <c r="I43" s="205"/>
      <c r="J43" s="205"/>
      <c r="K43" s="205"/>
      <c r="L43" s="205"/>
      <c r="M43" s="205"/>
      <c r="N43" s="205"/>
      <c r="O43" s="205"/>
      <c r="P43" s="205"/>
      <c r="Q43" s="205"/>
      <c r="R43" s="206"/>
      <c r="S43" s="206"/>
      <c r="T43" s="206"/>
      <c r="U43" s="207"/>
      <c r="V43" s="208"/>
      <c r="W43" s="208"/>
      <c r="X43" s="208"/>
      <c r="Y43" s="187"/>
      <c r="Z43" s="187"/>
      <c r="AA43" s="187"/>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c r="BF43" s="187"/>
      <c r="BG43" s="187"/>
      <c r="BH43" s="187"/>
      <c r="BI43" s="187"/>
      <c r="BJ43" s="187"/>
      <c r="BK43" s="187"/>
      <c r="BL43" s="187"/>
      <c r="BM43" s="187"/>
      <c r="BN43" s="187"/>
      <c r="BO43" s="187"/>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c r="CL43" s="187"/>
      <c r="CM43" s="187"/>
      <c r="CN43" s="187"/>
      <c r="CO43" s="187"/>
      <c r="CP43" s="187"/>
      <c r="CQ43" s="187"/>
      <c r="CR43" s="187"/>
      <c r="CS43" s="187"/>
      <c r="CT43" s="187"/>
      <c r="CU43" s="187"/>
      <c r="CV43" s="187"/>
      <c r="CW43" s="187"/>
      <c r="CX43" s="187"/>
      <c r="CY43" s="187"/>
      <c r="CZ43" s="187"/>
      <c r="DA43" s="187"/>
      <c r="DB43" s="187"/>
      <c r="DC43" s="187"/>
      <c r="DD43" s="187"/>
      <c r="DE43" s="187"/>
      <c r="DF43" s="187"/>
      <c r="DG43" s="187"/>
      <c r="DH43" s="187"/>
      <c r="DI43" s="187"/>
      <c r="DJ43" s="187"/>
      <c r="DK43" s="187"/>
      <c r="DL43" s="187"/>
      <c r="DM43" s="187"/>
      <c r="DN43" s="187"/>
      <c r="DO43" s="187"/>
      <c r="DP43" s="187"/>
      <c r="DQ43" s="187"/>
      <c r="DR43" s="187"/>
      <c r="DS43" s="187"/>
      <c r="DT43" s="187"/>
      <c r="DU43" s="187"/>
      <c r="DV43" s="187"/>
      <c r="DW43" s="187"/>
      <c r="DX43" s="187"/>
      <c r="DY43" s="187"/>
      <c r="DZ43" s="187"/>
      <c r="EA43" s="187"/>
      <c r="EB43" s="187"/>
      <c r="EC43" s="187"/>
      <c r="ED43" s="187"/>
      <c r="EE43" s="187"/>
      <c r="EF43" s="187"/>
      <c r="EG43" s="187"/>
      <c r="EH43" s="187"/>
      <c r="EI43" s="187"/>
      <c r="EJ43" s="187"/>
      <c r="EK43" s="187"/>
      <c r="EL43" s="187"/>
      <c r="EM43" s="187"/>
      <c r="EN43" s="187"/>
      <c r="EO43" s="187"/>
      <c r="EP43" s="187"/>
      <c r="EQ43" s="187"/>
      <c r="ER43" s="187"/>
      <c r="ES43" s="187"/>
      <c r="ET43" s="187"/>
      <c r="EU43" s="187"/>
      <c r="EV43" s="187"/>
      <c r="EW43" s="187"/>
      <c r="EX43" s="187"/>
      <c r="EY43" s="187"/>
      <c r="EZ43" s="187"/>
      <c r="FA43" s="187"/>
      <c r="FB43" s="187"/>
      <c r="FC43" s="187"/>
      <c r="FD43" s="187"/>
      <c r="FE43" s="187"/>
      <c r="FF43" s="187"/>
      <c r="FG43" s="187"/>
      <c r="FH43" s="187"/>
      <c r="FI43" s="187"/>
      <c r="FJ43" s="187"/>
      <c r="FK43" s="187"/>
      <c r="FL43" s="187"/>
      <c r="FM43" s="187"/>
      <c r="FN43" s="187"/>
      <c r="FO43" s="187"/>
      <c r="FP43" s="187"/>
      <c r="FQ43" s="187"/>
      <c r="FR43" s="187"/>
      <c r="FS43" s="187"/>
      <c r="FT43" s="187"/>
      <c r="FU43" s="187"/>
      <c r="FV43" s="187"/>
      <c r="FW43" s="187"/>
      <c r="FX43" s="187"/>
      <c r="FY43" s="187"/>
      <c r="FZ43" s="187"/>
      <c r="GA43" s="187"/>
      <c r="GB43" s="187"/>
      <c r="GC43" s="187"/>
      <c r="GD43" s="187"/>
      <c r="GE43" s="187"/>
      <c r="GF43" s="187"/>
      <c r="GG43" s="187"/>
      <c r="GH43" s="187"/>
      <c r="GI43" s="187"/>
      <c r="GJ43" s="187"/>
      <c r="GK43" s="187"/>
      <c r="GL43" s="187"/>
      <c r="GM43" s="187"/>
      <c r="GN43" s="187"/>
      <c r="GO43" s="187"/>
      <c r="GP43" s="187"/>
      <c r="GQ43" s="187"/>
      <c r="GR43" s="187"/>
      <c r="GS43" s="187"/>
      <c r="GT43" s="187"/>
      <c r="GU43" s="187"/>
      <c r="GV43" s="187"/>
      <c r="GW43" s="187"/>
      <c r="GX43" s="187"/>
      <c r="GY43" s="187"/>
      <c r="GZ43" s="187"/>
      <c r="HA43" s="187"/>
      <c r="HB43" s="187"/>
      <c r="HC43" s="187"/>
      <c r="HD43" s="187"/>
      <c r="HE43" s="187"/>
      <c r="HF43" s="187"/>
      <c r="HG43" s="187"/>
      <c r="HH43" s="187"/>
      <c r="HI43" s="187"/>
      <c r="HJ43" s="187"/>
      <c r="HK43" s="187"/>
      <c r="HL43" s="187"/>
      <c r="HM43" s="187"/>
      <c r="HN43" s="187"/>
      <c r="HO43" s="187"/>
      <c r="HP43" s="187"/>
      <c r="HQ43" s="187"/>
      <c r="HR43" s="187"/>
      <c r="HS43" s="187"/>
      <c r="HT43" s="187"/>
      <c r="HU43" s="187"/>
      <c r="HV43" s="187"/>
      <c r="HW43" s="187"/>
      <c r="HX43" s="187"/>
      <c r="HY43" s="187"/>
      <c r="HZ43" s="187"/>
      <c r="IA43" s="187"/>
      <c r="IB43" s="187"/>
      <c r="IC43" s="187"/>
      <c r="ID43" s="187"/>
      <c r="IE43" s="187"/>
      <c r="IF43" s="187"/>
      <c r="IG43" s="187"/>
      <c r="IH43" s="187"/>
      <c r="II43" s="187"/>
      <c r="IJ43" s="187"/>
      <c r="IK43" s="187"/>
      <c r="IL43" s="187"/>
      <c r="IM43" s="187"/>
      <c r="IN43" s="187"/>
      <c r="IO43" s="187"/>
      <c r="IP43" s="187"/>
      <c r="IQ43" s="187"/>
      <c r="IR43" s="187"/>
    </row>
    <row r="44" spans="1:252" s="174" customFormat="1" ht="38.25">
      <c r="A44" s="183">
        <f t="shared" si="2"/>
        <v>24</v>
      </c>
      <c r="B44" s="194" t="s">
        <v>192</v>
      </c>
      <c r="C44" s="177" t="s">
        <v>9</v>
      </c>
      <c r="D44" s="185">
        <v>30</v>
      </c>
      <c r="E44" s="222">
        <v>0</v>
      </c>
      <c r="F44" s="186">
        <f t="shared" si="4"/>
        <v>0</v>
      </c>
      <c r="G44" s="205"/>
      <c r="H44" s="205"/>
      <c r="I44" s="205"/>
      <c r="J44" s="205"/>
      <c r="K44" s="205"/>
      <c r="L44" s="205"/>
      <c r="M44" s="205"/>
      <c r="N44" s="205"/>
      <c r="O44" s="205"/>
      <c r="P44" s="205"/>
      <c r="Q44" s="205"/>
      <c r="R44" s="206"/>
      <c r="S44" s="206"/>
      <c r="T44" s="206"/>
      <c r="U44" s="207"/>
      <c r="V44" s="208"/>
      <c r="W44" s="208"/>
      <c r="X44" s="208"/>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c r="BL44" s="187"/>
      <c r="BM44" s="187"/>
      <c r="BN44" s="187"/>
      <c r="BO44" s="187"/>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c r="CL44" s="187"/>
      <c r="CM44" s="187"/>
      <c r="CN44" s="187"/>
      <c r="CO44" s="187"/>
      <c r="CP44" s="187"/>
      <c r="CQ44" s="187"/>
      <c r="CR44" s="187"/>
      <c r="CS44" s="187"/>
      <c r="CT44" s="187"/>
      <c r="CU44" s="187"/>
      <c r="CV44" s="187"/>
      <c r="CW44" s="187"/>
      <c r="CX44" s="187"/>
      <c r="CY44" s="187"/>
      <c r="CZ44" s="187"/>
      <c r="DA44" s="187"/>
      <c r="DB44" s="187"/>
      <c r="DC44" s="187"/>
      <c r="DD44" s="187"/>
      <c r="DE44" s="187"/>
      <c r="DF44" s="187"/>
      <c r="DG44" s="187"/>
      <c r="DH44" s="187"/>
      <c r="DI44" s="187"/>
      <c r="DJ44" s="187"/>
      <c r="DK44" s="187"/>
      <c r="DL44" s="187"/>
      <c r="DM44" s="187"/>
      <c r="DN44" s="187"/>
      <c r="DO44" s="187"/>
      <c r="DP44" s="187"/>
      <c r="DQ44" s="187"/>
      <c r="DR44" s="187"/>
      <c r="DS44" s="187"/>
      <c r="DT44" s="187"/>
      <c r="DU44" s="187"/>
      <c r="DV44" s="187"/>
      <c r="DW44" s="187"/>
      <c r="DX44" s="187"/>
      <c r="DY44" s="187"/>
      <c r="DZ44" s="187"/>
      <c r="EA44" s="187"/>
      <c r="EB44" s="187"/>
      <c r="EC44" s="187"/>
      <c r="ED44" s="187"/>
      <c r="EE44" s="187"/>
      <c r="EF44" s="187"/>
      <c r="EG44" s="187"/>
      <c r="EH44" s="187"/>
      <c r="EI44" s="187"/>
      <c r="EJ44" s="187"/>
      <c r="EK44" s="187"/>
      <c r="EL44" s="187"/>
      <c r="EM44" s="187"/>
      <c r="EN44" s="187"/>
      <c r="EO44" s="187"/>
      <c r="EP44" s="187"/>
      <c r="EQ44" s="187"/>
      <c r="ER44" s="187"/>
      <c r="ES44" s="187"/>
      <c r="ET44" s="187"/>
      <c r="EU44" s="187"/>
      <c r="EV44" s="187"/>
      <c r="EW44" s="187"/>
      <c r="EX44" s="187"/>
      <c r="EY44" s="187"/>
      <c r="EZ44" s="187"/>
      <c r="FA44" s="187"/>
      <c r="FB44" s="187"/>
      <c r="FC44" s="187"/>
      <c r="FD44" s="187"/>
      <c r="FE44" s="187"/>
      <c r="FF44" s="187"/>
      <c r="FG44" s="187"/>
      <c r="FH44" s="187"/>
      <c r="FI44" s="187"/>
      <c r="FJ44" s="187"/>
      <c r="FK44" s="187"/>
      <c r="FL44" s="187"/>
      <c r="FM44" s="187"/>
      <c r="FN44" s="187"/>
      <c r="FO44" s="187"/>
      <c r="FP44" s="187"/>
      <c r="FQ44" s="187"/>
      <c r="FR44" s="187"/>
      <c r="FS44" s="187"/>
      <c r="FT44" s="187"/>
      <c r="FU44" s="187"/>
      <c r="FV44" s="187"/>
      <c r="FW44" s="187"/>
      <c r="FX44" s="187"/>
      <c r="FY44" s="187"/>
      <c r="FZ44" s="187"/>
      <c r="GA44" s="187"/>
      <c r="GB44" s="187"/>
      <c r="GC44" s="187"/>
      <c r="GD44" s="187"/>
      <c r="GE44" s="187"/>
      <c r="GF44" s="187"/>
      <c r="GG44" s="187"/>
      <c r="GH44" s="187"/>
      <c r="GI44" s="187"/>
      <c r="GJ44" s="187"/>
      <c r="GK44" s="187"/>
      <c r="GL44" s="187"/>
      <c r="GM44" s="187"/>
      <c r="GN44" s="187"/>
      <c r="GO44" s="187"/>
      <c r="GP44" s="187"/>
      <c r="GQ44" s="187"/>
      <c r="GR44" s="187"/>
      <c r="GS44" s="187"/>
      <c r="GT44" s="187"/>
      <c r="GU44" s="187"/>
      <c r="GV44" s="187"/>
      <c r="GW44" s="187"/>
      <c r="GX44" s="187"/>
      <c r="GY44" s="187"/>
      <c r="GZ44" s="187"/>
      <c r="HA44" s="187"/>
      <c r="HB44" s="187"/>
      <c r="HC44" s="187"/>
      <c r="HD44" s="187"/>
      <c r="HE44" s="187"/>
      <c r="HF44" s="187"/>
      <c r="HG44" s="187"/>
      <c r="HH44" s="187"/>
      <c r="HI44" s="187"/>
      <c r="HJ44" s="187"/>
      <c r="HK44" s="187"/>
      <c r="HL44" s="187"/>
      <c r="HM44" s="187"/>
      <c r="HN44" s="187"/>
      <c r="HO44" s="187"/>
      <c r="HP44" s="187"/>
      <c r="HQ44" s="187"/>
      <c r="HR44" s="187"/>
      <c r="HS44" s="187"/>
      <c r="HT44" s="187"/>
      <c r="HU44" s="187"/>
      <c r="HV44" s="187"/>
      <c r="HW44" s="187"/>
      <c r="HX44" s="187"/>
      <c r="HY44" s="187"/>
      <c r="HZ44" s="187"/>
      <c r="IA44" s="187"/>
      <c r="IB44" s="187"/>
      <c r="IC44" s="187"/>
      <c r="ID44" s="187"/>
      <c r="IE44" s="187"/>
      <c r="IF44" s="187"/>
      <c r="IG44" s="187"/>
      <c r="IH44" s="187"/>
      <c r="II44" s="187"/>
      <c r="IJ44" s="187"/>
      <c r="IK44" s="187"/>
      <c r="IL44" s="187"/>
      <c r="IM44" s="187"/>
      <c r="IN44" s="187"/>
      <c r="IO44" s="187"/>
      <c r="IP44" s="187"/>
      <c r="IQ44" s="187"/>
      <c r="IR44" s="187"/>
    </row>
    <row r="45" spans="1:252" s="174" customFormat="1" ht="15.75">
      <c r="A45" s="183">
        <f t="shared" si="2"/>
        <v>25</v>
      </c>
      <c r="B45" s="197" t="s">
        <v>175</v>
      </c>
      <c r="C45" s="177"/>
      <c r="D45" s="185"/>
      <c r="E45" s="222"/>
      <c r="F45" s="186"/>
      <c r="G45" s="205"/>
      <c r="H45" s="205"/>
      <c r="I45" s="205"/>
      <c r="J45" s="205"/>
      <c r="K45" s="205"/>
      <c r="L45" s="205"/>
      <c r="M45" s="205"/>
      <c r="N45" s="205"/>
      <c r="O45" s="205"/>
      <c r="P45" s="205"/>
      <c r="Q45" s="205"/>
      <c r="R45" s="206"/>
      <c r="S45" s="206"/>
      <c r="T45" s="206"/>
      <c r="U45" s="207"/>
      <c r="V45" s="208"/>
      <c r="W45" s="208"/>
      <c r="X45" s="208"/>
      <c r="Y45" s="187"/>
      <c r="Z45" s="187"/>
      <c r="AA45" s="187"/>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87"/>
      <c r="BM45" s="187"/>
      <c r="BN45" s="187"/>
      <c r="BO45" s="187"/>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c r="CL45" s="187"/>
      <c r="CM45" s="187"/>
      <c r="CN45" s="187"/>
      <c r="CO45" s="187"/>
      <c r="CP45" s="187"/>
      <c r="CQ45" s="187"/>
      <c r="CR45" s="187"/>
      <c r="CS45" s="187"/>
      <c r="CT45" s="187"/>
      <c r="CU45" s="187"/>
      <c r="CV45" s="187"/>
      <c r="CW45" s="187"/>
      <c r="CX45" s="187"/>
      <c r="CY45" s="187"/>
      <c r="CZ45" s="187"/>
      <c r="DA45" s="187"/>
      <c r="DB45" s="187"/>
      <c r="DC45" s="187"/>
      <c r="DD45" s="187"/>
      <c r="DE45" s="187"/>
      <c r="DF45" s="187"/>
      <c r="DG45" s="187"/>
      <c r="DH45" s="187"/>
      <c r="DI45" s="187"/>
      <c r="DJ45" s="187"/>
      <c r="DK45" s="187"/>
      <c r="DL45" s="187"/>
      <c r="DM45" s="187"/>
      <c r="DN45" s="187"/>
      <c r="DO45" s="187"/>
      <c r="DP45" s="187"/>
      <c r="DQ45" s="187"/>
      <c r="DR45" s="187"/>
      <c r="DS45" s="187"/>
      <c r="DT45" s="187"/>
      <c r="DU45" s="187"/>
      <c r="DV45" s="187"/>
      <c r="DW45" s="187"/>
      <c r="DX45" s="187"/>
      <c r="DY45" s="187"/>
      <c r="DZ45" s="187"/>
      <c r="EA45" s="187"/>
      <c r="EB45" s="187"/>
      <c r="EC45" s="187"/>
      <c r="ED45" s="187"/>
      <c r="EE45" s="187"/>
      <c r="EF45" s="187"/>
      <c r="EG45" s="187"/>
      <c r="EH45" s="187"/>
      <c r="EI45" s="187"/>
      <c r="EJ45" s="187"/>
      <c r="EK45" s="187"/>
      <c r="EL45" s="187"/>
      <c r="EM45" s="187"/>
      <c r="EN45" s="187"/>
      <c r="EO45" s="187"/>
      <c r="EP45" s="187"/>
      <c r="EQ45" s="187"/>
      <c r="ER45" s="187"/>
      <c r="ES45" s="187"/>
      <c r="ET45" s="187"/>
      <c r="EU45" s="187"/>
      <c r="EV45" s="187"/>
      <c r="EW45" s="187"/>
      <c r="EX45" s="187"/>
      <c r="EY45" s="187"/>
      <c r="EZ45" s="187"/>
      <c r="FA45" s="187"/>
      <c r="FB45" s="187"/>
      <c r="FC45" s="187"/>
      <c r="FD45" s="187"/>
      <c r="FE45" s="187"/>
      <c r="FF45" s="187"/>
      <c r="FG45" s="187"/>
      <c r="FH45" s="187"/>
      <c r="FI45" s="187"/>
      <c r="FJ45" s="187"/>
      <c r="FK45" s="187"/>
      <c r="FL45" s="187"/>
      <c r="FM45" s="187"/>
      <c r="FN45" s="187"/>
      <c r="FO45" s="187"/>
      <c r="FP45" s="187"/>
      <c r="FQ45" s="187"/>
      <c r="FR45" s="187"/>
      <c r="FS45" s="187"/>
      <c r="FT45" s="187"/>
      <c r="FU45" s="187"/>
      <c r="FV45" s="187"/>
      <c r="FW45" s="187"/>
      <c r="FX45" s="187"/>
      <c r="FY45" s="187"/>
      <c r="FZ45" s="187"/>
      <c r="GA45" s="187"/>
      <c r="GB45" s="187"/>
      <c r="GC45" s="187"/>
      <c r="GD45" s="187"/>
      <c r="GE45" s="187"/>
      <c r="GF45" s="187"/>
      <c r="GG45" s="187"/>
      <c r="GH45" s="187"/>
      <c r="GI45" s="187"/>
      <c r="GJ45" s="187"/>
      <c r="GK45" s="187"/>
      <c r="GL45" s="187"/>
      <c r="GM45" s="187"/>
      <c r="GN45" s="187"/>
      <c r="GO45" s="187"/>
      <c r="GP45" s="187"/>
      <c r="GQ45" s="187"/>
      <c r="GR45" s="187"/>
      <c r="GS45" s="187"/>
      <c r="GT45" s="187"/>
      <c r="GU45" s="187"/>
      <c r="GV45" s="187"/>
      <c r="GW45" s="187"/>
      <c r="GX45" s="187"/>
      <c r="GY45" s="187"/>
      <c r="GZ45" s="187"/>
      <c r="HA45" s="187"/>
      <c r="HB45" s="187"/>
      <c r="HC45" s="187"/>
      <c r="HD45" s="187"/>
      <c r="HE45" s="187"/>
      <c r="HF45" s="187"/>
      <c r="HG45" s="187"/>
      <c r="HH45" s="187"/>
      <c r="HI45" s="187"/>
      <c r="HJ45" s="187"/>
      <c r="HK45" s="187"/>
      <c r="HL45" s="187"/>
      <c r="HM45" s="187"/>
      <c r="HN45" s="187"/>
      <c r="HO45" s="187"/>
      <c r="HP45" s="187"/>
      <c r="HQ45" s="187"/>
      <c r="HR45" s="187"/>
      <c r="HS45" s="187"/>
      <c r="HT45" s="187"/>
      <c r="HU45" s="187"/>
      <c r="HV45" s="187"/>
      <c r="HW45" s="187"/>
      <c r="HX45" s="187"/>
      <c r="HY45" s="187"/>
      <c r="HZ45" s="187"/>
      <c r="IA45" s="187"/>
      <c r="IB45" s="187"/>
      <c r="IC45" s="187"/>
      <c r="ID45" s="187"/>
      <c r="IE45" s="187"/>
      <c r="IF45" s="187"/>
      <c r="IG45" s="187"/>
      <c r="IH45" s="187"/>
      <c r="II45" s="187"/>
      <c r="IJ45" s="187"/>
      <c r="IK45" s="187"/>
      <c r="IL45" s="187"/>
      <c r="IM45" s="187"/>
      <c r="IN45" s="187"/>
      <c r="IO45" s="187"/>
      <c r="IP45" s="187"/>
      <c r="IQ45" s="187"/>
      <c r="IR45" s="187"/>
    </row>
    <row r="46" spans="1:252" s="174" customFormat="1" ht="25.5">
      <c r="A46" s="183">
        <f t="shared" si="2"/>
        <v>26</v>
      </c>
      <c r="B46" s="194" t="s">
        <v>176</v>
      </c>
      <c r="C46" s="177" t="s">
        <v>8</v>
      </c>
      <c r="D46" s="185">
        <v>14.6</v>
      </c>
      <c r="E46" s="222">
        <v>0</v>
      </c>
      <c r="F46" s="186">
        <f t="shared" ref="F46:F51" si="5">D46*E46</f>
        <v>0</v>
      </c>
      <c r="G46" s="205"/>
      <c r="H46" s="205"/>
      <c r="I46" s="205"/>
      <c r="J46" s="205"/>
      <c r="K46" s="205"/>
      <c r="L46" s="205"/>
      <c r="M46" s="205"/>
      <c r="N46" s="205"/>
      <c r="O46" s="205"/>
      <c r="P46" s="205"/>
      <c r="Q46" s="205"/>
      <c r="R46" s="206"/>
      <c r="S46" s="206"/>
      <c r="T46" s="206"/>
      <c r="U46" s="207"/>
      <c r="V46" s="208"/>
      <c r="W46" s="208"/>
      <c r="X46" s="208"/>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c r="DH46" s="187"/>
      <c r="DI46" s="187"/>
      <c r="DJ46" s="187"/>
      <c r="DK46" s="187"/>
      <c r="DL46" s="187"/>
      <c r="DM46" s="187"/>
      <c r="DN46" s="187"/>
      <c r="DO46" s="187"/>
      <c r="DP46" s="187"/>
      <c r="DQ46" s="187"/>
      <c r="DR46" s="187"/>
      <c r="DS46" s="187"/>
      <c r="DT46" s="187"/>
      <c r="DU46" s="187"/>
      <c r="DV46" s="187"/>
      <c r="DW46" s="187"/>
      <c r="DX46" s="187"/>
      <c r="DY46" s="187"/>
      <c r="DZ46" s="187"/>
      <c r="EA46" s="187"/>
      <c r="EB46" s="187"/>
      <c r="EC46" s="187"/>
      <c r="ED46" s="187"/>
      <c r="EE46" s="187"/>
      <c r="EF46" s="187"/>
      <c r="EG46" s="187"/>
      <c r="EH46" s="187"/>
      <c r="EI46" s="187"/>
      <c r="EJ46" s="187"/>
      <c r="EK46" s="187"/>
      <c r="EL46" s="187"/>
      <c r="EM46" s="187"/>
      <c r="EN46" s="187"/>
      <c r="EO46" s="187"/>
      <c r="EP46" s="187"/>
      <c r="EQ46" s="187"/>
      <c r="ER46" s="187"/>
      <c r="ES46" s="187"/>
      <c r="ET46" s="187"/>
      <c r="EU46" s="187"/>
      <c r="EV46" s="187"/>
      <c r="EW46" s="187"/>
      <c r="EX46" s="187"/>
      <c r="EY46" s="187"/>
      <c r="EZ46" s="187"/>
      <c r="FA46" s="187"/>
      <c r="FB46" s="187"/>
      <c r="FC46" s="187"/>
      <c r="FD46" s="187"/>
      <c r="FE46" s="187"/>
      <c r="FF46" s="187"/>
      <c r="FG46" s="187"/>
      <c r="FH46" s="187"/>
      <c r="FI46" s="187"/>
      <c r="FJ46" s="187"/>
      <c r="FK46" s="187"/>
      <c r="FL46" s="187"/>
      <c r="FM46" s="187"/>
      <c r="FN46" s="187"/>
      <c r="FO46" s="187"/>
      <c r="FP46" s="187"/>
      <c r="FQ46" s="187"/>
      <c r="FR46" s="187"/>
      <c r="FS46" s="187"/>
      <c r="FT46" s="187"/>
      <c r="FU46" s="187"/>
      <c r="FV46" s="187"/>
      <c r="FW46" s="187"/>
      <c r="FX46" s="187"/>
      <c r="FY46" s="187"/>
      <c r="FZ46" s="187"/>
      <c r="GA46" s="187"/>
      <c r="GB46" s="187"/>
      <c r="GC46" s="187"/>
      <c r="GD46" s="187"/>
      <c r="GE46" s="187"/>
      <c r="GF46" s="187"/>
      <c r="GG46" s="187"/>
      <c r="GH46" s="187"/>
      <c r="GI46" s="187"/>
      <c r="GJ46" s="187"/>
      <c r="GK46" s="187"/>
      <c r="GL46" s="187"/>
      <c r="GM46" s="187"/>
      <c r="GN46" s="187"/>
      <c r="GO46" s="187"/>
      <c r="GP46" s="187"/>
      <c r="GQ46" s="187"/>
      <c r="GR46" s="187"/>
      <c r="GS46" s="187"/>
      <c r="GT46" s="187"/>
      <c r="GU46" s="187"/>
      <c r="GV46" s="187"/>
      <c r="GW46" s="187"/>
      <c r="GX46" s="187"/>
      <c r="GY46" s="187"/>
      <c r="GZ46" s="187"/>
      <c r="HA46" s="187"/>
      <c r="HB46" s="187"/>
      <c r="HC46" s="187"/>
      <c r="HD46" s="187"/>
      <c r="HE46" s="187"/>
      <c r="HF46" s="187"/>
      <c r="HG46" s="187"/>
      <c r="HH46" s="187"/>
      <c r="HI46" s="187"/>
      <c r="HJ46" s="187"/>
      <c r="HK46" s="187"/>
      <c r="HL46" s="187"/>
      <c r="HM46" s="187"/>
      <c r="HN46" s="187"/>
      <c r="HO46" s="187"/>
      <c r="HP46" s="187"/>
      <c r="HQ46" s="187"/>
      <c r="HR46" s="187"/>
      <c r="HS46" s="187"/>
      <c r="HT46" s="187"/>
      <c r="HU46" s="187"/>
      <c r="HV46" s="187"/>
      <c r="HW46" s="187"/>
      <c r="HX46" s="187"/>
      <c r="HY46" s="187"/>
      <c r="HZ46" s="187"/>
      <c r="IA46" s="187"/>
      <c r="IB46" s="187"/>
      <c r="IC46" s="187"/>
      <c r="ID46" s="187"/>
      <c r="IE46" s="187"/>
      <c r="IF46" s="187"/>
      <c r="IG46" s="187"/>
      <c r="IH46" s="187"/>
      <c r="II46" s="187"/>
      <c r="IJ46" s="187"/>
      <c r="IK46" s="187"/>
      <c r="IL46" s="187"/>
      <c r="IM46" s="187"/>
      <c r="IN46" s="187"/>
      <c r="IO46" s="187"/>
      <c r="IP46" s="187"/>
      <c r="IQ46" s="187"/>
      <c r="IR46" s="187"/>
    </row>
    <row r="47" spans="1:252" s="174" customFormat="1" ht="38.25">
      <c r="A47" s="183">
        <f t="shared" si="2"/>
        <v>27</v>
      </c>
      <c r="B47" s="194" t="s">
        <v>178</v>
      </c>
      <c r="C47" s="177" t="s">
        <v>179</v>
      </c>
      <c r="D47" s="185">
        <v>1.25</v>
      </c>
      <c r="E47" s="222">
        <v>0</v>
      </c>
      <c r="F47" s="186">
        <f t="shared" si="5"/>
        <v>0</v>
      </c>
      <c r="G47" s="205"/>
      <c r="H47" s="205"/>
      <c r="I47" s="205"/>
      <c r="J47" s="205"/>
      <c r="K47" s="205"/>
      <c r="L47" s="205"/>
      <c r="M47" s="205"/>
      <c r="N47" s="205"/>
      <c r="O47" s="205"/>
      <c r="P47" s="205"/>
      <c r="Q47" s="205"/>
      <c r="R47" s="206"/>
      <c r="S47" s="206"/>
      <c r="T47" s="206"/>
      <c r="U47" s="207"/>
      <c r="V47" s="208"/>
      <c r="W47" s="208"/>
      <c r="X47" s="208"/>
      <c r="Y47" s="18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7"/>
      <c r="BN47" s="187"/>
      <c r="BO47" s="187"/>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c r="CL47" s="187"/>
      <c r="CM47" s="187"/>
      <c r="CN47" s="187"/>
      <c r="CO47" s="187"/>
      <c r="CP47" s="187"/>
      <c r="CQ47" s="187"/>
      <c r="CR47" s="187"/>
      <c r="CS47" s="187"/>
      <c r="CT47" s="187"/>
      <c r="CU47" s="187"/>
      <c r="CV47" s="187"/>
      <c r="CW47" s="187"/>
      <c r="CX47" s="187"/>
      <c r="CY47" s="187"/>
      <c r="CZ47" s="187"/>
      <c r="DA47" s="187"/>
      <c r="DB47" s="187"/>
      <c r="DC47" s="187"/>
      <c r="DD47" s="187"/>
      <c r="DE47" s="187"/>
      <c r="DF47" s="187"/>
      <c r="DG47" s="187"/>
      <c r="DH47" s="187"/>
      <c r="DI47" s="187"/>
      <c r="DJ47" s="187"/>
      <c r="DK47" s="187"/>
      <c r="DL47" s="187"/>
      <c r="DM47" s="187"/>
      <c r="DN47" s="187"/>
      <c r="DO47" s="187"/>
      <c r="DP47" s="187"/>
      <c r="DQ47" s="187"/>
      <c r="DR47" s="187"/>
      <c r="DS47" s="187"/>
      <c r="DT47" s="187"/>
      <c r="DU47" s="187"/>
      <c r="DV47" s="187"/>
      <c r="DW47" s="187"/>
      <c r="DX47" s="187"/>
      <c r="DY47" s="187"/>
      <c r="DZ47" s="187"/>
      <c r="EA47" s="187"/>
      <c r="EB47" s="187"/>
      <c r="EC47" s="187"/>
      <c r="ED47" s="187"/>
      <c r="EE47" s="187"/>
      <c r="EF47" s="187"/>
      <c r="EG47" s="187"/>
      <c r="EH47" s="187"/>
      <c r="EI47" s="187"/>
      <c r="EJ47" s="187"/>
      <c r="EK47" s="187"/>
      <c r="EL47" s="187"/>
      <c r="EM47" s="187"/>
      <c r="EN47" s="187"/>
      <c r="EO47" s="187"/>
      <c r="EP47" s="187"/>
      <c r="EQ47" s="187"/>
      <c r="ER47" s="187"/>
      <c r="ES47" s="187"/>
      <c r="ET47" s="187"/>
      <c r="EU47" s="187"/>
      <c r="EV47" s="187"/>
      <c r="EW47" s="187"/>
      <c r="EX47" s="187"/>
      <c r="EY47" s="187"/>
      <c r="EZ47" s="187"/>
      <c r="FA47" s="187"/>
      <c r="FB47" s="187"/>
      <c r="FC47" s="187"/>
      <c r="FD47" s="187"/>
      <c r="FE47" s="187"/>
      <c r="FF47" s="187"/>
      <c r="FG47" s="187"/>
      <c r="FH47" s="187"/>
      <c r="FI47" s="187"/>
      <c r="FJ47" s="187"/>
      <c r="FK47" s="187"/>
      <c r="FL47" s="187"/>
      <c r="FM47" s="187"/>
      <c r="FN47" s="187"/>
      <c r="FO47" s="187"/>
      <c r="FP47" s="187"/>
      <c r="FQ47" s="187"/>
      <c r="FR47" s="187"/>
      <c r="FS47" s="187"/>
      <c r="FT47" s="187"/>
      <c r="FU47" s="187"/>
      <c r="FV47" s="187"/>
      <c r="FW47" s="187"/>
      <c r="FX47" s="187"/>
      <c r="FY47" s="187"/>
      <c r="FZ47" s="187"/>
      <c r="GA47" s="187"/>
      <c r="GB47" s="187"/>
      <c r="GC47" s="187"/>
      <c r="GD47" s="187"/>
      <c r="GE47" s="187"/>
      <c r="GF47" s="187"/>
      <c r="GG47" s="187"/>
      <c r="GH47" s="187"/>
      <c r="GI47" s="187"/>
      <c r="GJ47" s="187"/>
      <c r="GK47" s="187"/>
      <c r="GL47" s="187"/>
      <c r="GM47" s="187"/>
      <c r="GN47" s="187"/>
      <c r="GO47" s="187"/>
      <c r="GP47" s="187"/>
      <c r="GQ47" s="187"/>
      <c r="GR47" s="187"/>
      <c r="GS47" s="187"/>
      <c r="GT47" s="187"/>
      <c r="GU47" s="187"/>
      <c r="GV47" s="187"/>
      <c r="GW47" s="187"/>
      <c r="GX47" s="187"/>
      <c r="GY47" s="187"/>
      <c r="GZ47" s="187"/>
      <c r="HA47" s="187"/>
      <c r="HB47" s="187"/>
      <c r="HC47" s="187"/>
      <c r="HD47" s="187"/>
      <c r="HE47" s="187"/>
      <c r="HF47" s="187"/>
      <c r="HG47" s="187"/>
      <c r="HH47" s="187"/>
      <c r="HI47" s="187"/>
      <c r="HJ47" s="187"/>
      <c r="HK47" s="187"/>
      <c r="HL47" s="187"/>
      <c r="HM47" s="187"/>
      <c r="HN47" s="187"/>
      <c r="HO47" s="187"/>
      <c r="HP47" s="187"/>
      <c r="HQ47" s="187"/>
      <c r="HR47" s="187"/>
      <c r="HS47" s="187"/>
      <c r="HT47" s="187"/>
      <c r="HU47" s="187"/>
      <c r="HV47" s="187"/>
      <c r="HW47" s="187"/>
      <c r="HX47" s="187"/>
      <c r="HY47" s="187"/>
      <c r="HZ47" s="187"/>
      <c r="IA47" s="187"/>
      <c r="IB47" s="187"/>
      <c r="IC47" s="187"/>
      <c r="ID47" s="187"/>
      <c r="IE47" s="187"/>
      <c r="IF47" s="187"/>
      <c r="IG47" s="187"/>
      <c r="IH47" s="187"/>
      <c r="II47" s="187"/>
      <c r="IJ47" s="187"/>
      <c r="IK47" s="187"/>
      <c r="IL47" s="187"/>
      <c r="IM47" s="187"/>
      <c r="IN47" s="187"/>
      <c r="IO47" s="187"/>
      <c r="IP47" s="187"/>
      <c r="IQ47" s="187"/>
      <c r="IR47" s="187"/>
    </row>
    <row r="48" spans="1:252" s="174" customFormat="1" ht="38.25">
      <c r="A48" s="183">
        <f t="shared" si="2"/>
        <v>28</v>
      </c>
      <c r="B48" s="194" t="s">
        <v>180</v>
      </c>
      <c r="C48" s="177" t="s">
        <v>11</v>
      </c>
      <c r="D48" s="185">
        <v>95.5</v>
      </c>
      <c r="E48" s="222">
        <v>0</v>
      </c>
      <c r="F48" s="186">
        <f t="shared" si="5"/>
        <v>0</v>
      </c>
      <c r="G48" s="205"/>
      <c r="H48" s="205"/>
      <c r="I48" s="205"/>
      <c r="J48" s="205"/>
      <c r="K48" s="205"/>
      <c r="L48" s="205"/>
      <c r="M48" s="205"/>
      <c r="N48" s="205"/>
      <c r="O48" s="205"/>
      <c r="P48" s="205"/>
      <c r="Q48" s="205"/>
      <c r="R48" s="206"/>
      <c r="S48" s="206"/>
      <c r="T48" s="206"/>
      <c r="U48" s="207"/>
      <c r="V48" s="208"/>
      <c r="W48" s="208"/>
      <c r="X48" s="208"/>
      <c r="Y48" s="18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c r="BK48" s="187"/>
      <c r="BL48" s="187"/>
      <c r="BM48" s="187"/>
      <c r="BN48" s="187"/>
      <c r="BO48" s="187"/>
      <c r="BP48" s="187"/>
      <c r="BQ48" s="187"/>
      <c r="BR48" s="187"/>
      <c r="BS48" s="187"/>
      <c r="BT48" s="187"/>
      <c r="BU48" s="187"/>
      <c r="BV48" s="187"/>
      <c r="BW48" s="187"/>
      <c r="BX48" s="187"/>
      <c r="BY48" s="187"/>
      <c r="BZ48" s="187"/>
      <c r="CA48" s="187"/>
      <c r="CB48" s="187"/>
      <c r="CC48" s="187"/>
      <c r="CD48" s="187"/>
      <c r="CE48" s="187"/>
      <c r="CF48" s="187"/>
      <c r="CG48" s="187"/>
      <c r="CH48" s="187"/>
      <c r="CI48" s="187"/>
      <c r="CJ48" s="187"/>
      <c r="CK48" s="187"/>
      <c r="CL48" s="187"/>
      <c r="CM48" s="187"/>
      <c r="CN48" s="187"/>
      <c r="CO48" s="187"/>
      <c r="CP48" s="187"/>
      <c r="CQ48" s="187"/>
      <c r="CR48" s="187"/>
      <c r="CS48" s="187"/>
      <c r="CT48" s="187"/>
      <c r="CU48" s="187"/>
      <c r="CV48" s="187"/>
      <c r="CW48" s="187"/>
      <c r="CX48" s="187"/>
      <c r="CY48" s="187"/>
      <c r="CZ48" s="187"/>
      <c r="DA48" s="187"/>
      <c r="DB48" s="187"/>
      <c r="DC48" s="187"/>
      <c r="DD48" s="187"/>
      <c r="DE48" s="187"/>
      <c r="DF48" s="187"/>
      <c r="DG48" s="187"/>
      <c r="DH48" s="187"/>
      <c r="DI48" s="187"/>
      <c r="DJ48" s="187"/>
      <c r="DK48" s="187"/>
      <c r="DL48" s="187"/>
      <c r="DM48" s="187"/>
      <c r="DN48" s="187"/>
      <c r="DO48" s="187"/>
      <c r="DP48" s="187"/>
      <c r="DQ48" s="187"/>
      <c r="DR48" s="187"/>
      <c r="DS48" s="187"/>
      <c r="DT48" s="187"/>
      <c r="DU48" s="187"/>
      <c r="DV48" s="187"/>
      <c r="DW48" s="187"/>
      <c r="DX48" s="187"/>
      <c r="DY48" s="187"/>
      <c r="DZ48" s="187"/>
      <c r="EA48" s="187"/>
      <c r="EB48" s="187"/>
      <c r="EC48" s="187"/>
      <c r="ED48" s="187"/>
      <c r="EE48" s="187"/>
      <c r="EF48" s="187"/>
      <c r="EG48" s="187"/>
      <c r="EH48" s="187"/>
      <c r="EI48" s="187"/>
      <c r="EJ48" s="187"/>
      <c r="EK48" s="187"/>
      <c r="EL48" s="187"/>
      <c r="EM48" s="187"/>
      <c r="EN48" s="187"/>
      <c r="EO48" s="187"/>
      <c r="EP48" s="187"/>
      <c r="EQ48" s="187"/>
      <c r="ER48" s="187"/>
      <c r="ES48" s="187"/>
      <c r="ET48" s="187"/>
      <c r="EU48" s="187"/>
      <c r="EV48" s="187"/>
      <c r="EW48" s="187"/>
      <c r="EX48" s="187"/>
      <c r="EY48" s="187"/>
      <c r="EZ48" s="187"/>
      <c r="FA48" s="187"/>
      <c r="FB48" s="187"/>
      <c r="FC48" s="187"/>
      <c r="FD48" s="187"/>
      <c r="FE48" s="187"/>
      <c r="FF48" s="187"/>
      <c r="FG48" s="187"/>
      <c r="FH48" s="187"/>
      <c r="FI48" s="187"/>
      <c r="FJ48" s="187"/>
      <c r="FK48" s="187"/>
      <c r="FL48" s="187"/>
      <c r="FM48" s="187"/>
      <c r="FN48" s="187"/>
      <c r="FO48" s="187"/>
      <c r="FP48" s="187"/>
      <c r="FQ48" s="187"/>
      <c r="FR48" s="187"/>
      <c r="FS48" s="187"/>
      <c r="FT48" s="187"/>
      <c r="FU48" s="187"/>
      <c r="FV48" s="187"/>
      <c r="FW48" s="187"/>
      <c r="FX48" s="187"/>
      <c r="FY48" s="187"/>
      <c r="FZ48" s="187"/>
      <c r="GA48" s="187"/>
      <c r="GB48" s="187"/>
      <c r="GC48" s="187"/>
      <c r="GD48" s="187"/>
      <c r="GE48" s="187"/>
      <c r="GF48" s="187"/>
      <c r="GG48" s="187"/>
      <c r="GH48" s="187"/>
      <c r="GI48" s="187"/>
      <c r="GJ48" s="187"/>
      <c r="GK48" s="187"/>
      <c r="GL48" s="187"/>
      <c r="GM48" s="187"/>
      <c r="GN48" s="187"/>
      <c r="GO48" s="187"/>
      <c r="GP48" s="187"/>
      <c r="GQ48" s="187"/>
      <c r="GR48" s="187"/>
      <c r="GS48" s="187"/>
      <c r="GT48" s="187"/>
      <c r="GU48" s="187"/>
      <c r="GV48" s="187"/>
      <c r="GW48" s="187"/>
      <c r="GX48" s="187"/>
      <c r="GY48" s="187"/>
      <c r="GZ48" s="187"/>
      <c r="HA48" s="187"/>
      <c r="HB48" s="187"/>
      <c r="HC48" s="187"/>
      <c r="HD48" s="187"/>
      <c r="HE48" s="187"/>
      <c r="HF48" s="187"/>
      <c r="HG48" s="187"/>
      <c r="HH48" s="187"/>
      <c r="HI48" s="187"/>
      <c r="HJ48" s="187"/>
      <c r="HK48" s="187"/>
      <c r="HL48" s="187"/>
      <c r="HM48" s="187"/>
      <c r="HN48" s="187"/>
      <c r="HO48" s="187"/>
      <c r="HP48" s="187"/>
      <c r="HQ48" s="187"/>
      <c r="HR48" s="187"/>
      <c r="HS48" s="187"/>
      <c r="HT48" s="187"/>
      <c r="HU48" s="187"/>
      <c r="HV48" s="187"/>
      <c r="HW48" s="187"/>
      <c r="HX48" s="187"/>
      <c r="HY48" s="187"/>
      <c r="HZ48" s="187"/>
      <c r="IA48" s="187"/>
      <c r="IB48" s="187"/>
      <c r="IC48" s="187"/>
      <c r="ID48" s="187"/>
      <c r="IE48" s="187"/>
      <c r="IF48" s="187"/>
      <c r="IG48" s="187"/>
      <c r="IH48" s="187"/>
      <c r="II48" s="187"/>
      <c r="IJ48" s="187"/>
      <c r="IK48" s="187"/>
      <c r="IL48" s="187"/>
      <c r="IM48" s="187"/>
      <c r="IN48" s="187"/>
      <c r="IO48" s="187"/>
      <c r="IP48" s="187"/>
      <c r="IQ48" s="187"/>
      <c r="IR48" s="187"/>
    </row>
    <row r="49" spans="1:252" s="174" customFormat="1" ht="38.25">
      <c r="A49" s="183">
        <f t="shared" si="2"/>
        <v>29</v>
      </c>
      <c r="B49" s="194" t="s">
        <v>181</v>
      </c>
      <c r="C49" s="177" t="s">
        <v>11</v>
      </c>
      <c r="D49" s="185">
        <v>44.5</v>
      </c>
      <c r="E49" s="222">
        <v>0</v>
      </c>
      <c r="F49" s="186">
        <f t="shared" si="5"/>
        <v>0</v>
      </c>
      <c r="G49" s="205"/>
      <c r="H49" s="205"/>
      <c r="I49" s="205"/>
      <c r="J49" s="205"/>
      <c r="K49" s="205"/>
      <c r="L49" s="205"/>
      <c r="M49" s="205"/>
      <c r="N49" s="205"/>
      <c r="O49" s="205"/>
      <c r="P49" s="205"/>
      <c r="Q49" s="205"/>
      <c r="R49" s="206"/>
      <c r="S49" s="206"/>
      <c r="T49" s="206"/>
      <c r="U49" s="207"/>
      <c r="V49" s="208"/>
      <c r="W49" s="208"/>
      <c r="X49" s="208"/>
      <c r="Y49" s="18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7"/>
      <c r="BL49" s="187"/>
      <c r="BM49" s="187"/>
      <c r="BN49" s="187"/>
      <c r="BO49" s="187"/>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c r="CL49" s="187"/>
      <c r="CM49" s="187"/>
      <c r="CN49" s="187"/>
      <c r="CO49" s="187"/>
      <c r="CP49" s="187"/>
      <c r="CQ49" s="187"/>
      <c r="CR49" s="187"/>
      <c r="CS49" s="187"/>
      <c r="CT49" s="187"/>
      <c r="CU49" s="187"/>
      <c r="CV49" s="187"/>
      <c r="CW49" s="187"/>
      <c r="CX49" s="187"/>
      <c r="CY49" s="187"/>
      <c r="CZ49" s="187"/>
      <c r="DA49" s="187"/>
      <c r="DB49" s="187"/>
      <c r="DC49" s="187"/>
      <c r="DD49" s="187"/>
      <c r="DE49" s="187"/>
      <c r="DF49" s="187"/>
      <c r="DG49" s="187"/>
      <c r="DH49" s="187"/>
      <c r="DI49" s="187"/>
      <c r="DJ49" s="187"/>
      <c r="DK49" s="187"/>
      <c r="DL49" s="187"/>
      <c r="DM49" s="187"/>
      <c r="DN49" s="187"/>
      <c r="DO49" s="187"/>
      <c r="DP49" s="187"/>
      <c r="DQ49" s="187"/>
      <c r="DR49" s="187"/>
      <c r="DS49" s="187"/>
      <c r="DT49" s="187"/>
      <c r="DU49" s="187"/>
      <c r="DV49" s="187"/>
      <c r="DW49" s="187"/>
      <c r="DX49" s="187"/>
      <c r="DY49" s="187"/>
      <c r="DZ49" s="187"/>
      <c r="EA49" s="187"/>
      <c r="EB49" s="187"/>
      <c r="EC49" s="187"/>
      <c r="ED49" s="187"/>
      <c r="EE49" s="187"/>
      <c r="EF49" s="187"/>
      <c r="EG49" s="187"/>
      <c r="EH49" s="187"/>
      <c r="EI49" s="187"/>
      <c r="EJ49" s="187"/>
      <c r="EK49" s="187"/>
      <c r="EL49" s="187"/>
      <c r="EM49" s="187"/>
      <c r="EN49" s="187"/>
      <c r="EO49" s="187"/>
      <c r="EP49" s="187"/>
      <c r="EQ49" s="187"/>
      <c r="ER49" s="187"/>
      <c r="ES49" s="187"/>
      <c r="ET49" s="187"/>
      <c r="EU49" s="187"/>
      <c r="EV49" s="187"/>
      <c r="EW49" s="187"/>
      <c r="EX49" s="187"/>
      <c r="EY49" s="187"/>
      <c r="EZ49" s="187"/>
      <c r="FA49" s="187"/>
      <c r="FB49" s="187"/>
      <c r="FC49" s="187"/>
      <c r="FD49" s="187"/>
      <c r="FE49" s="187"/>
      <c r="FF49" s="187"/>
      <c r="FG49" s="187"/>
      <c r="FH49" s="187"/>
      <c r="FI49" s="187"/>
      <c r="FJ49" s="187"/>
      <c r="FK49" s="187"/>
      <c r="FL49" s="187"/>
      <c r="FM49" s="187"/>
      <c r="FN49" s="187"/>
      <c r="FO49" s="187"/>
      <c r="FP49" s="187"/>
      <c r="FQ49" s="187"/>
      <c r="FR49" s="187"/>
      <c r="FS49" s="187"/>
      <c r="FT49" s="187"/>
      <c r="FU49" s="187"/>
      <c r="FV49" s="187"/>
      <c r="FW49" s="187"/>
      <c r="FX49" s="187"/>
      <c r="FY49" s="187"/>
      <c r="FZ49" s="187"/>
      <c r="GA49" s="187"/>
      <c r="GB49" s="187"/>
      <c r="GC49" s="187"/>
      <c r="GD49" s="187"/>
      <c r="GE49" s="187"/>
      <c r="GF49" s="187"/>
      <c r="GG49" s="187"/>
      <c r="GH49" s="187"/>
      <c r="GI49" s="187"/>
      <c r="GJ49" s="187"/>
      <c r="GK49" s="187"/>
      <c r="GL49" s="187"/>
      <c r="GM49" s="187"/>
      <c r="GN49" s="187"/>
      <c r="GO49" s="187"/>
      <c r="GP49" s="187"/>
      <c r="GQ49" s="187"/>
      <c r="GR49" s="187"/>
      <c r="GS49" s="187"/>
      <c r="GT49" s="187"/>
      <c r="GU49" s="187"/>
      <c r="GV49" s="187"/>
      <c r="GW49" s="187"/>
      <c r="GX49" s="187"/>
      <c r="GY49" s="187"/>
      <c r="GZ49" s="187"/>
      <c r="HA49" s="187"/>
      <c r="HB49" s="187"/>
      <c r="HC49" s="187"/>
      <c r="HD49" s="187"/>
      <c r="HE49" s="187"/>
      <c r="HF49" s="187"/>
      <c r="HG49" s="187"/>
      <c r="HH49" s="187"/>
      <c r="HI49" s="187"/>
      <c r="HJ49" s="187"/>
      <c r="HK49" s="187"/>
      <c r="HL49" s="187"/>
      <c r="HM49" s="187"/>
      <c r="HN49" s="187"/>
      <c r="HO49" s="187"/>
      <c r="HP49" s="187"/>
      <c r="HQ49" s="187"/>
      <c r="HR49" s="187"/>
      <c r="HS49" s="187"/>
      <c r="HT49" s="187"/>
      <c r="HU49" s="187"/>
      <c r="HV49" s="187"/>
      <c r="HW49" s="187"/>
      <c r="HX49" s="187"/>
      <c r="HY49" s="187"/>
      <c r="HZ49" s="187"/>
      <c r="IA49" s="187"/>
      <c r="IB49" s="187"/>
      <c r="IC49" s="187"/>
      <c r="ID49" s="187"/>
      <c r="IE49" s="187"/>
      <c r="IF49" s="187"/>
      <c r="IG49" s="187"/>
      <c r="IH49" s="187"/>
      <c r="II49" s="187"/>
      <c r="IJ49" s="187"/>
      <c r="IK49" s="187"/>
      <c r="IL49" s="187"/>
      <c r="IM49" s="187"/>
      <c r="IN49" s="187"/>
      <c r="IO49" s="187"/>
      <c r="IP49" s="187"/>
      <c r="IQ49" s="187"/>
      <c r="IR49" s="187"/>
    </row>
    <row r="50" spans="1:252" s="174" customFormat="1" ht="25.5">
      <c r="A50" s="183">
        <f t="shared" si="2"/>
        <v>30</v>
      </c>
      <c r="B50" s="194" t="s">
        <v>182</v>
      </c>
      <c r="C50" s="177" t="s">
        <v>9</v>
      </c>
      <c r="D50" s="185">
        <v>21</v>
      </c>
      <c r="E50" s="222">
        <v>0</v>
      </c>
      <c r="F50" s="186">
        <f t="shared" si="5"/>
        <v>0</v>
      </c>
      <c r="G50" s="205"/>
      <c r="H50" s="205"/>
      <c r="I50" s="205"/>
      <c r="J50" s="205"/>
      <c r="K50" s="205"/>
      <c r="L50" s="205"/>
      <c r="M50" s="205"/>
      <c r="N50" s="205"/>
      <c r="O50" s="205"/>
      <c r="P50" s="205"/>
      <c r="Q50" s="205"/>
      <c r="R50" s="206"/>
      <c r="S50" s="206"/>
      <c r="T50" s="206"/>
      <c r="U50" s="207"/>
      <c r="V50" s="208"/>
      <c r="W50" s="208"/>
      <c r="X50" s="208"/>
      <c r="Y50" s="18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c r="BK50" s="187"/>
      <c r="BL50" s="187"/>
      <c r="BM50" s="187"/>
      <c r="BN50" s="187"/>
      <c r="BO50" s="187"/>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c r="CL50" s="187"/>
      <c r="CM50" s="187"/>
      <c r="CN50" s="187"/>
      <c r="CO50" s="187"/>
      <c r="CP50" s="187"/>
      <c r="CQ50" s="187"/>
      <c r="CR50" s="187"/>
      <c r="CS50" s="187"/>
      <c r="CT50" s="187"/>
      <c r="CU50" s="187"/>
      <c r="CV50" s="187"/>
      <c r="CW50" s="187"/>
      <c r="CX50" s="187"/>
      <c r="CY50" s="187"/>
      <c r="CZ50" s="187"/>
      <c r="DA50" s="187"/>
      <c r="DB50" s="187"/>
      <c r="DC50" s="187"/>
      <c r="DD50" s="187"/>
      <c r="DE50" s="187"/>
      <c r="DF50" s="187"/>
      <c r="DG50" s="187"/>
      <c r="DH50" s="187"/>
      <c r="DI50" s="187"/>
      <c r="DJ50" s="187"/>
      <c r="DK50" s="187"/>
      <c r="DL50" s="187"/>
      <c r="DM50" s="187"/>
      <c r="DN50" s="187"/>
      <c r="DO50" s="187"/>
      <c r="DP50" s="187"/>
      <c r="DQ50" s="187"/>
      <c r="DR50" s="187"/>
      <c r="DS50" s="187"/>
      <c r="DT50" s="187"/>
      <c r="DU50" s="187"/>
      <c r="DV50" s="187"/>
      <c r="DW50" s="187"/>
      <c r="DX50" s="187"/>
      <c r="DY50" s="187"/>
      <c r="DZ50" s="187"/>
      <c r="EA50" s="187"/>
      <c r="EB50" s="187"/>
      <c r="EC50" s="187"/>
      <c r="ED50" s="187"/>
      <c r="EE50" s="187"/>
      <c r="EF50" s="187"/>
      <c r="EG50" s="187"/>
      <c r="EH50" s="187"/>
      <c r="EI50" s="187"/>
      <c r="EJ50" s="187"/>
      <c r="EK50" s="187"/>
      <c r="EL50" s="187"/>
      <c r="EM50" s="187"/>
      <c r="EN50" s="187"/>
      <c r="EO50" s="187"/>
      <c r="EP50" s="187"/>
      <c r="EQ50" s="187"/>
      <c r="ER50" s="187"/>
      <c r="ES50" s="187"/>
      <c r="ET50" s="187"/>
      <c r="EU50" s="187"/>
      <c r="EV50" s="187"/>
      <c r="EW50" s="187"/>
      <c r="EX50" s="187"/>
      <c r="EY50" s="187"/>
      <c r="EZ50" s="187"/>
      <c r="FA50" s="187"/>
      <c r="FB50" s="187"/>
      <c r="FC50" s="187"/>
      <c r="FD50" s="187"/>
      <c r="FE50" s="187"/>
      <c r="FF50" s="187"/>
      <c r="FG50" s="187"/>
      <c r="FH50" s="187"/>
      <c r="FI50" s="187"/>
      <c r="FJ50" s="187"/>
      <c r="FK50" s="187"/>
      <c r="FL50" s="187"/>
      <c r="FM50" s="187"/>
      <c r="FN50" s="187"/>
      <c r="FO50" s="187"/>
      <c r="FP50" s="187"/>
      <c r="FQ50" s="187"/>
      <c r="FR50" s="187"/>
      <c r="FS50" s="187"/>
      <c r="FT50" s="187"/>
      <c r="FU50" s="187"/>
      <c r="FV50" s="187"/>
      <c r="FW50" s="187"/>
      <c r="FX50" s="187"/>
      <c r="FY50" s="187"/>
      <c r="FZ50" s="187"/>
      <c r="GA50" s="187"/>
      <c r="GB50" s="187"/>
      <c r="GC50" s="187"/>
      <c r="GD50" s="187"/>
      <c r="GE50" s="187"/>
      <c r="GF50" s="187"/>
      <c r="GG50" s="187"/>
      <c r="GH50" s="187"/>
      <c r="GI50" s="187"/>
      <c r="GJ50" s="187"/>
      <c r="GK50" s="187"/>
      <c r="GL50" s="187"/>
      <c r="GM50" s="187"/>
      <c r="GN50" s="187"/>
      <c r="GO50" s="187"/>
      <c r="GP50" s="187"/>
      <c r="GQ50" s="187"/>
      <c r="GR50" s="187"/>
      <c r="GS50" s="187"/>
      <c r="GT50" s="187"/>
      <c r="GU50" s="187"/>
      <c r="GV50" s="187"/>
      <c r="GW50" s="187"/>
      <c r="GX50" s="187"/>
      <c r="GY50" s="187"/>
      <c r="GZ50" s="187"/>
      <c r="HA50" s="187"/>
      <c r="HB50" s="187"/>
      <c r="HC50" s="187"/>
      <c r="HD50" s="187"/>
      <c r="HE50" s="187"/>
      <c r="HF50" s="187"/>
      <c r="HG50" s="187"/>
      <c r="HH50" s="187"/>
      <c r="HI50" s="187"/>
      <c r="HJ50" s="187"/>
      <c r="HK50" s="187"/>
      <c r="HL50" s="187"/>
      <c r="HM50" s="187"/>
      <c r="HN50" s="187"/>
      <c r="HO50" s="187"/>
      <c r="HP50" s="187"/>
      <c r="HQ50" s="187"/>
      <c r="HR50" s="187"/>
      <c r="HS50" s="187"/>
      <c r="HT50" s="187"/>
      <c r="HU50" s="187"/>
      <c r="HV50" s="187"/>
      <c r="HW50" s="187"/>
      <c r="HX50" s="187"/>
      <c r="HY50" s="187"/>
      <c r="HZ50" s="187"/>
      <c r="IA50" s="187"/>
      <c r="IB50" s="187"/>
      <c r="IC50" s="187"/>
      <c r="ID50" s="187"/>
      <c r="IE50" s="187"/>
      <c r="IF50" s="187"/>
      <c r="IG50" s="187"/>
      <c r="IH50" s="187"/>
      <c r="II50" s="187"/>
      <c r="IJ50" s="187"/>
      <c r="IK50" s="187"/>
      <c r="IL50" s="187"/>
      <c r="IM50" s="187"/>
      <c r="IN50" s="187"/>
      <c r="IO50" s="187"/>
      <c r="IP50" s="187"/>
      <c r="IQ50" s="187"/>
      <c r="IR50" s="187"/>
    </row>
    <row r="51" spans="1:252" s="174" customFormat="1" ht="38.25">
      <c r="A51" s="183">
        <f t="shared" si="2"/>
        <v>31</v>
      </c>
      <c r="B51" s="194" t="s">
        <v>191</v>
      </c>
      <c r="C51" s="177" t="s">
        <v>9</v>
      </c>
      <c r="D51" s="185">
        <v>28</v>
      </c>
      <c r="E51" s="222">
        <v>0</v>
      </c>
      <c r="F51" s="186">
        <f t="shared" si="5"/>
        <v>0</v>
      </c>
      <c r="G51" s="205"/>
      <c r="H51" s="205"/>
      <c r="I51" s="205"/>
      <c r="J51" s="205"/>
      <c r="K51" s="205"/>
      <c r="L51" s="205"/>
      <c r="M51" s="205"/>
      <c r="N51" s="205"/>
      <c r="O51" s="205"/>
      <c r="P51" s="205"/>
      <c r="Q51" s="205"/>
      <c r="R51" s="206"/>
      <c r="S51" s="206"/>
      <c r="T51" s="206"/>
      <c r="U51" s="207"/>
      <c r="V51" s="208"/>
      <c r="W51" s="208"/>
      <c r="X51" s="208"/>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87"/>
      <c r="CU51" s="187"/>
      <c r="CV51" s="187"/>
      <c r="CW51" s="187"/>
      <c r="CX51" s="187"/>
      <c r="CY51" s="187"/>
      <c r="CZ51" s="187"/>
      <c r="DA51" s="187"/>
      <c r="DB51" s="187"/>
      <c r="DC51" s="187"/>
      <c r="DD51" s="187"/>
      <c r="DE51" s="187"/>
      <c r="DF51" s="187"/>
      <c r="DG51" s="187"/>
      <c r="DH51" s="187"/>
      <c r="DI51" s="187"/>
      <c r="DJ51" s="187"/>
      <c r="DK51" s="187"/>
      <c r="DL51" s="187"/>
      <c r="DM51" s="187"/>
      <c r="DN51" s="187"/>
      <c r="DO51" s="187"/>
      <c r="DP51" s="187"/>
      <c r="DQ51" s="187"/>
      <c r="DR51" s="187"/>
      <c r="DS51" s="187"/>
      <c r="DT51" s="187"/>
      <c r="DU51" s="187"/>
      <c r="DV51" s="187"/>
      <c r="DW51" s="187"/>
      <c r="DX51" s="187"/>
      <c r="DY51" s="187"/>
      <c r="DZ51" s="187"/>
      <c r="EA51" s="187"/>
      <c r="EB51" s="187"/>
      <c r="EC51" s="187"/>
      <c r="ED51" s="187"/>
      <c r="EE51" s="187"/>
      <c r="EF51" s="187"/>
      <c r="EG51" s="187"/>
      <c r="EH51" s="187"/>
      <c r="EI51" s="187"/>
      <c r="EJ51" s="187"/>
      <c r="EK51" s="187"/>
      <c r="EL51" s="187"/>
      <c r="EM51" s="187"/>
      <c r="EN51" s="187"/>
      <c r="EO51" s="187"/>
      <c r="EP51" s="187"/>
      <c r="EQ51" s="187"/>
      <c r="ER51" s="187"/>
      <c r="ES51" s="187"/>
      <c r="ET51" s="187"/>
      <c r="EU51" s="187"/>
      <c r="EV51" s="187"/>
      <c r="EW51" s="187"/>
      <c r="EX51" s="187"/>
      <c r="EY51" s="187"/>
      <c r="EZ51" s="187"/>
      <c r="FA51" s="187"/>
      <c r="FB51" s="187"/>
      <c r="FC51" s="187"/>
      <c r="FD51" s="187"/>
      <c r="FE51" s="187"/>
      <c r="FF51" s="187"/>
      <c r="FG51" s="187"/>
      <c r="FH51" s="187"/>
      <c r="FI51" s="187"/>
      <c r="FJ51" s="187"/>
      <c r="FK51" s="187"/>
      <c r="FL51" s="187"/>
      <c r="FM51" s="187"/>
      <c r="FN51" s="187"/>
      <c r="FO51" s="187"/>
      <c r="FP51" s="187"/>
      <c r="FQ51" s="187"/>
      <c r="FR51" s="187"/>
      <c r="FS51" s="187"/>
      <c r="FT51" s="187"/>
      <c r="FU51" s="187"/>
      <c r="FV51" s="187"/>
      <c r="FW51" s="187"/>
      <c r="FX51" s="187"/>
      <c r="FY51" s="187"/>
      <c r="FZ51" s="187"/>
      <c r="GA51" s="187"/>
      <c r="GB51" s="187"/>
      <c r="GC51" s="187"/>
      <c r="GD51" s="187"/>
      <c r="GE51" s="187"/>
      <c r="GF51" s="187"/>
      <c r="GG51" s="187"/>
      <c r="GH51" s="187"/>
      <c r="GI51" s="187"/>
      <c r="GJ51" s="187"/>
      <c r="GK51" s="187"/>
      <c r="GL51" s="187"/>
      <c r="GM51" s="187"/>
      <c r="GN51" s="187"/>
      <c r="GO51" s="187"/>
      <c r="GP51" s="187"/>
      <c r="GQ51" s="187"/>
      <c r="GR51" s="187"/>
      <c r="GS51" s="187"/>
      <c r="GT51" s="187"/>
      <c r="GU51" s="187"/>
      <c r="GV51" s="187"/>
      <c r="GW51" s="187"/>
      <c r="GX51" s="187"/>
      <c r="GY51" s="187"/>
      <c r="GZ51" s="187"/>
      <c r="HA51" s="187"/>
      <c r="HB51" s="187"/>
      <c r="HC51" s="187"/>
      <c r="HD51" s="187"/>
      <c r="HE51" s="187"/>
      <c r="HF51" s="187"/>
      <c r="HG51" s="187"/>
      <c r="HH51" s="187"/>
      <c r="HI51" s="187"/>
      <c r="HJ51" s="187"/>
      <c r="HK51" s="187"/>
      <c r="HL51" s="187"/>
      <c r="HM51" s="187"/>
      <c r="HN51" s="187"/>
      <c r="HO51" s="187"/>
      <c r="HP51" s="187"/>
      <c r="HQ51" s="187"/>
      <c r="HR51" s="187"/>
      <c r="HS51" s="187"/>
      <c r="HT51" s="187"/>
      <c r="HU51" s="187"/>
      <c r="HV51" s="187"/>
      <c r="HW51" s="187"/>
      <c r="HX51" s="187"/>
      <c r="HY51" s="187"/>
      <c r="HZ51" s="187"/>
      <c r="IA51" s="187"/>
      <c r="IB51" s="187"/>
      <c r="IC51" s="187"/>
      <c r="ID51" s="187"/>
      <c r="IE51" s="187"/>
      <c r="IF51" s="187"/>
      <c r="IG51" s="187"/>
      <c r="IH51" s="187"/>
      <c r="II51" s="187"/>
      <c r="IJ51" s="187"/>
      <c r="IK51" s="187"/>
      <c r="IL51" s="187"/>
      <c r="IM51" s="187"/>
      <c r="IN51" s="187"/>
      <c r="IO51" s="187"/>
      <c r="IP51" s="187"/>
      <c r="IQ51" s="187"/>
      <c r="IR51" s="187"/>
    </row>
    <row r="52" spans="1:252" s="165" customFormat="1" ht="15.75">
      <c r="A52" s="94">
        <v>3</v>
      </c>
      <c r="B52" s="95" t="s">
        <v>162</v>
      </c>
      <c r="C52" s="178"/>
      <c r="D52" s="96"/>
      <c r="E52" s="97"/>
      <c r="F52" s="99">
        <f>SUM(F21:F51)</f>
        <v>0</v>
      </c>
      <c r="G52" s="159"/>
      <c r="H52" s="159"/>
      <c r="I52" s="159"/>
      <c r="J52" s="159"/>
      <c r="K52" s="159"/>
      <c r="L52" s="159"/>
      <c r="M52" s="159"/>
      <c r="N52" s="159"/>
      <c r="O52" s="159"/>
      <c r="P52" s="159"/>
      <c r="Q52" s="159"/>
      <c r="R52" s="160"/>
      <c r="S52" s="160"/>
      <c r="T52" s="160"/>
      <c r="U52" s="161"/>
      <c r="V52" s="162"/>
      <c r="W52" s="162"/>
      <c r="X52" s="162"/>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c r="CZ52" s="163"/>
      <c r="DA52" s="163"/>
      <c r="DB52" s="163"/>
      <c r="DC52" s="163"/>
      <c r="DD52" s="163"/>
      <c r="DE52" s="163"/>
      <c r="DF52" s="163"/>
      <c r="DG52" s="163"/>
      <c r="DH52" s="163"/>
      <c r="DI52" s="163"/>
      <c r="DJ52" s="163"/>
      <c r="DK52" s="163"/>
      <c r="DL52" s="163"/>
      <c r="DM52" s="163"/>
      <c r="DN52" s="163"/>
      <c r="DO52" s="163"/>
      <c r="DP52" s="163"/>
      <c r="DQ52" s="163"/>
      <c r="DR52" s="163"/>
      <c r="DS52" s="163"/>
      <c r="DT52" s="163"/>
      <c r="DU52" s="163"/>
      <c r="DV52" s="163"/>
      <c r="DW52" s="163"/>
      <c r="DX52" s="163"/>
      <c r="DY52" s="163"/>
      <c r="DZ52" s="163"/>
      <c r="EA52" s="163"/>
      <c r="EB52" s="163"/>
      <c r="EC52" s="163"/>
      <c r="ED52" s="163"/>
      <c r="EE52" s="163"/>
      <c r="EF52" s="163"/>
      <c r="EG52" s="163"/>
      <c r="EH52" s="163"/>
      <c r="EI52" s="163"/>
      <c r="EJ52" s="163"/>
      <c r="EK52" s="163"/>
      <c r="EL52" s="163"/>
      <c r="EM52" s="163"/>
      <c r="EN52" s="163"/>
      <c r="EO52" s="163"/>
      <c r="EP52" s="163"/>
      <c r="EQ52" s="163"/>
      <c r="ER52" s="163"/>
      <c r="ES52" s="163"/>
      <c r="ET52" s="163"/>
      <c r="EU52" s="163"/>
      <c r="EV52" s="163"/>
      <c r="EW52" s="163"/>
      <c r="EX52" s="163"/>
      <c r="EY52" s="163"/>
      <c r="EZ52" s="163"/>
      <c r="FA52" s="163"/>
      <c r="FB52" s="163"/>
      <c r="FC52" s="163"/>
      <c r="FD52" s="163"/>
      <c r="FE52" s="163"/>
      <c r="FF52" s="163"/>
      <c r="FG52" s="163"/>
      <c r="FH52" s="163"/>
      <c r="FI52" s="163"/>
      <c r="FJ52" s="163"/>
      <c r="FK52" s="163"/>
      <c r="FL52" s="163"/>
      <c r="FM52" s="163"/>
      <c r="FN52" s="163"/>
      <c r="FO52" s="163"/>
      <c r="FP52" s="163"/>
      <c r="FQ52" s="163"/>
      <c r="FR52" s="163"/>
      <c r="FS52" s="163"/>
      <c r="FT52" s="163"/>
      <c r="FU52" s="163"/>
      <c r="FV52" s="163"/>
      <c r="FW52" s="163"/>
      <c r="FX52" s="163"/>
      <c r="FY52" s="163"/>
      <c r="FZ52" s="163"/>
      <c r="GA52" s="163"/>
      <c r="GB52" s="163"/>
      <c r="GC52" s="163"/>
      <c r="GD52" s="163"/>
      <c r="GE52" s="163"/>
      <c r="GF52" s="163"/>
      <c r="GG52" s="163"/>
      <c r="GH52" s="163"/>
      <c r="GI52" s="163"/>
      <c r="GJ52" s="163"/>
      <c r="GK52" s="163"/>
      <c r="GL52" s="163"/>
      <c r="GM52" s="163"/>
      <c r="GN52" s="163"/>
      <c r="GO52" s="163"/>
      <c r="GP52" s="163"/>
      <c r="GQ52" s="163"/>
      <c r="GR52" s="163"/>
      <c r="GS52" s="163"/>
      <c r="GT52" s="163"/>
      <c r="GU52" s="163"/>
      <c r="GV52" s="163"/>
      <c r="GW52" s="163"/>
      <c r="GX52" s="163"/>
      <c r="GY52" s="163"/>
      <c r="GZ52" s="163"/>
      <c r="HA52" s="163"/>
      <c r="HB52" s="163"/>
      <c r="HC52" s="163"/>
      <c r="HD52" s="163"/>
      <c r="HE52" s="163"/>
      <c r="HF52" s="163"/>
      <c r="HG52" s="163"/>
      <c r="HH52" s="163"/>
      <c r="HI52" s="163"/>
      <c r="HJ52" s="163"/>
      <c r="HK52" s="163"/>
      <c r="HL52" s="163"/>
      <c r="HM52" s="163"/>
      <c r="HN52" s="163"/>
      <c r="HO52" s="163"/>
      <c r="HP52" s="163"/>
      <c r="HQ52" s="163"/>
      <c r="HR52" s="163"/>
      <c r="HS52" s="163"/>
      <c r="HT52" s="163"/>
      <c r="HU52" s="163"/>
      <c r="HV52" s="163"/>
      <c r="HW52" s="163"/>
      <c r="HX52" s="163"/>
      <c r="HY52" s="163"/>
      <c r="HZ52" s="163"/>
      <c r="IA52" s="163"/>
      <c r="IB52" s="163"/>
      <c r="IC52" s="163"/>
      <c r="ID52" s="163"/>
      <c r="IE52" s="163"/>
      <c r="IF52" s="163"/>
      <c r="IG52" s="163"/>
      <c r="IH52" s="163"/>
      <c r="II52" s="163"/>
      <c r="IJ52" s="163"/>
      <c r="IK52" s="163"/>
      <c r="IL52" s="163"/>
      <c r="IM52" s="163"/>
      <c r="IN52" s="163"/>
      <c r="IO52" s="163"/>
      <c r="IP52" s="163"/>
      <c r="IQ52" s="163"/>
      <c r="IR52" s="163"/>
    </row>
    <row r="53" spans="1:252" s="165" customFormat="1" ht="15.75">
      <c r="A53" s="94">
        <v>4</v>
      </c>
      <c r="B53" s="95" t="s">
        <v>12</v>
      </c>
      <c r="C53" s="178"/>
      <c r="D53" s="96"/>
      <c r="E53" s="97"/>
      <c r="F53" s="99"/>
      <c r="G53" s="159"/>
      <c r="H53" s="159"/>
      <c r="I53" s="159"/>
      <c r="J53" s="159"/>
      <c r="K53" s="159"/>
      <c r="L53" s="159"/>
      <c r="M53" s="159"/>
      <c r="N53" s="159"/>
      <c r="O53" s="159"/>
      <c r="P53" s="159"/>
      <c r="Q53" s="159"/>
      <c r="R53" s="160"/>
      <c r="S53" s="160"/>
      <c r="T53" s="160"/>
      <c r="U53" s="161"/>
      <c r="V53" s="162"/>
      <c r="W53" s="162"/>
      <c r="X53" s="162"/>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3"/>
      <c r="DB53" s="163"/>
      <c r="DC53" s="163"/>
      <c r="DD53" s="163"/>
      <c r="DE53" s="163"/>
      <c r="DF53" s="163"/>
      <c r="DG53" s="163"/>
      <c r="DH53" s="163"/>
      <c r="DI53" s="163"/>
      <c r="DJ53" s="163"/>
      <c r="DK53" s="163"/>
      <c r="DL53" s="163"/>
      <c r="DM53" s="163"/>
      <c r="DN53" s="163"/>
      <c r="DO53" s="163"/>
      <c r="DP53" s="163"/>
      <c r="DQ53" s="163"/>
      <c r="DR53" s="163"/>
      <c r="DS53" s="163"/>
      <c r="DT53" s="163"/>
      <c r="DU53" s="163"/>
      <c r="DV53" s="163"/>
      <c r="DW53" s="163"/>
      <c r="DX53" s="163"/>
      <c r="DY53" s="163"/>
      <c r="DZ53" s="163"/>
      <c r="EA53" s="163"/>
      <c r="EB53" s="163"/>
      <c r="EC53" s="163"/>
      <c r="ED53" s="163"/>
      <c r="EE53" s="163"/>
      <c r="EF53" s="163"/>
      <c r="EG53" s="163"/>
      <c r="EH53" s="163"/>
      <c r="EI53" s="163"/>
      <c r="EJ53" s="163"/>
      <c r="EK53" s="163"/>
      <c r="EL53" s="163"/>
      <c r="EM53" s="163"/>
      <c r="EN53" s="163"/>
      <c r="EO53" s="163"/>
      <c r="EP53" s="163"/>
      <c r="EQ53" s="163"/>
      <c r="ER53" s="163"/>
      <c r="ES53" s="163"/>
      <c r="ET53" s="163"/>
      <c r="EU53" s="163"/>
      <c r="EV53" s="163"/>
      <c r="EW53" s="163"/>
      <c r="EX53" s="163"/>
      <c r="EY53" s="163"/>
      <c r="EZ53" s="163"/>
      <c r="FA53" s="163"/>
      <c r="FB53" s="163"/>
      <c r="FC53" s="163"/>
      <c r="FD53" s="163"/>
      <c r="FE53" s="163"/>
      <c r="FF53" s="163"/>
      <c r="FG53" s="163"/>
      <c r="FH53" s="163"/>
      <c r="FI53" s="163"/>
      <c r="FJ53" s="163"/>
      <c r="FK53" s="163"/>
      <c r="FL53" s="163"/>
      <c r="FM53" s="163"/>
      <c r="FN53" s="163"/>
      <c r="FO53" s="163"/>
      <c r="FP53" s="163"/>
      <c r="FQ53" s="163"/>
      <c r="FR53" s="163"/>
      <c r="FS53" s="163"/>
      <c r="FT53" s="163"/>
      <c r="FU53" s="163"/>
      <c r="FV53" s="163"/>
      <c r="FW53" s="163"/>
      <c r="FX53" s="163"/>
      <c r="FY53" s="163"/>
      <c r="FZ53" s="163"/>
      <c r="GA53" s="163"/>
      <c r="GB53" s="163"/>
      <c r="GC53" s="163"/>
      <c r="GD53" s="163"/>
      <c r="GE53" s="163"/>
      <c r="GF53" s="163"/>
      <c r="GG53" s="163"/>
      <c r="GH53" s="163"/>
      <c r="GI53" s="163"/>
      <c r="GJ53" s="163"/>
      <c r="GK53" s="163"/>
      <c r="GL53" s="163"/>
      <c r="GM53" s="163"/>
      <c r="GN53" s="163"/>
      <c r="GO53" s="163"/>
      <c r="GP53" s="163"/>
      <c r="GQ53" s="163"/>
      <c r="GR53" s="163"/>
      <c r="GS53" s="163"/>
      <c r="GT53" s="163"/>
      <c r="GU53" s="163"/>
      <c r="GV53" s="163"/>
      <c r="GW53" s="163"/>
      <c r="GX53" s="163"/>
      <c r="GY53" s="163"/>
      <c r="GZ53" s="163"/>
      <c r="HA53" s="163"/>
      <c r="HB53" s="163"/>
      <c r="HC53" s="163"/>
      <c r="HD53" s="163"/>
      <c r="HE53" s="163"/>
      <c r="HF53" s="163"/>
      <c r="HG53" s="163"/>
      <c r="HH53" s="163"/>
      <c r="HI53" s="163"/>
      <c r="HJ53" s="163"/>
      <c r="HK53" s="163"/>
      <c r="HL53" s="163"/>
      <c r="HM53" s="163"/>
      <c r="HN53" s="163"/>
      <c r="HO53" s="163"/>
      <c r="HP53" s="163"/>
      <c r="HQ53" s="163"/>
      <c r="HR53" s="163"/>
      <c r="HS53" s="163"/>
      <c r="HT53" s="163"/>
      <c r="HU53" s="163"/>
      <c r="HV53" s="163"/>
      <c r="HW53" s="163"/>
      <c r="HX53" s="163"/>
      <c r="HY53" s="163"/>
      <c r="HZ53" s="163"/>
      <c r="IA53" s="163"/>
      <c r="IB53" s="163"/>
      <c r="IC53" s="163"/>
      <c r="ID53" s="163"/>
      <c r="IE53" s="163"/>
      <c r="IF53" s="163"/>
      <c r="IG53" s="163"/>
      <c r="IH53" s="163"/>
      <c r="II53" s="163"/>
      <c r="IJ53" s="163"/>
      <c r="IK53" s="163"/>
      <c r="IL53" s="163"/>
      <c r="IM53" s="163"/>
      <c r="IN53" s="163"/>
      <c r="IO53" s="163"/>
      <c r="IP53" s="163"/>
      <c r="IQ53" s="163"/>
      <c r="IR53" s="163"/>
    </row>
    <row r="54" spans="1:252" s="182" customFormat="1" ht="15" customHeight="1">
      <c r="A54" s="191">
        <v>1</v>
      </c>
      <c r="B54" s="216" t="s">
        <v>25</v>
      </c>
      <c r="C54" s="176"/>
      <c r="D54" s="185"/>
      <c r="E54" s="222"/>
      <c r="F54" s="186"/>
      <c r="G54" s="204"/>
      <c r="H54" s="204"/>
      <c r="I54" s="204"/>
      <c r="J54" s="204"/>
      <c r="K54" s="204"/>
      <c r="L54" s="204"/>
      <c r="M54" s="204"/>
      <c r="N54" s="204"/>
      <c r="O54" s="204"/>
      <c r="P54" s="204"/>
      <c r="Q54" s="204"/>
      <c r="R54" s="213"/>
      <c r="S54" s="213"/>
      <c r="T54" s="213"/>
      <c r="U54" s="214"/>
      <c r="V54" s="215"/>
      <c r="W54" s="215"/>
      <c r="X54" s="21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c r="BU54" s="195"/>
      <c r="BV54" s="195"/>
      <c r="BW54" s="195"/>
      <c r="BX54" s="195"/>
      <c r="BY54" s="195"/>
      <c r="BZ54" s="195"/>
      <c r="CA54" s="195"/>
      <c r="CB54" s="195"/>
      <c r="CC54" s="195"/>
      <c r="CD54" s="195"/>
      <c r="CE54" s="195"/>
      <c r="CF54" s="195"/>
      <c r="CG54" s="195"/>
      <c r="CH54" s="195"/>
      <c r="CI54" s="195"/>
      <c r="CJ54" s="195"/>
      <c r="CK54" s="195"/>
      <c r="CL54" s="195"/>
      <c r="CM54" s="195"/>
      <c r="CN54" s="195"/>
      <c r="CO54" s="195"/>
      <c r="CP54" s="195"/>
      <c r="CQ54" s="195"/>
      <c r="CR54" s="195"/>
      <c r="CS54" s="195"/>
      <c r="CT54" s="195"/>
      <c r="CU54" s="195"/>
      <c r="CV54" s="195"/>
      <c r="CW54" s="195"/>
      <c r="CX54" s="195"/>
      <c r="CY54" s="195"/>
      <c r="CZ54" s="195"/>
      <c r="DA54" s="195"/>
      <c r="DB54" s="195"/>
      <c r="DC54" s="195"/>
      <c r="DD54" s="195"/>
      <c r="DE54" s="195"/>
      <c r="DF54" s="195"/>
      <c r="DG54" s="195"/>
      <c r="DH54" s="195"/>
      <c r="DI54" s="195"/>
      <c r="DJ54" s="195"/>
      <c r="DK54" s="195"/>
      <c r="DL54" s="195"/>
      <c r="DM54" s="195"/>
      <c r="DN54" s="195"/>
      <c r="DO54" s="195"/>
      <c r="DP54" s="195"/>
      <c r="DQ54" s="195"/>
      <c r="DR54" s="195"/>
      <c r="DS54" s="195"/>
      <c r="DT54" s="195"/>
      <c r="DU54" s="195"/>
      <c r="DV54" s="195"/>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c r="FO54" s="195"/>
      <c r="FP54" s="195"/>
      <c r="FQ54" s="195"/>
      <c r="FR54" s="195"/>
      <c r="FS54" s="195"/>
      <c r="FT54" s="195"/>
      <c r="FU54" s="195"/>
      <c r="FV54" s="195"/>
      <c r="FW54" s="195"/>
      <c r="FX54" s="195"/>
      <c r="FY54" s="195"/>
      <c r="FZ54" s="195"/>
      <c r="GA54" s="195"/>
      <c r="GB54" s="195"/>
      <c r="GC54" s="195"/>
      <c r="GD54" s="195"/>
      <c r="GE54" s="195"/>
      <c r="GF54" s="195"/>
      <c r="GG54" s="195"/>
      <c r="GH54" s="195"/>
      <c r="GI54" s="195"/>
      <c r="GJ54" s="195"/>
      <c r="GK54" s="195"/>
      <c r="GL54" s="195"/>
      <c r="GM54" s="195"/>
      <c r="GN54" s="195"/>
      <c r="GO54" s="195"/>
      <c r="GP54" s="195"/>
      <c r="GQ54" s="195"/>
      <c r="GR54" s="195"/>
      <c r="GS54" s="195"/>
      <c r="GT54" s="195"/>
      <c r="GU54" s="195"/>
      <c r="GV54" s="195"/>
      <c r="GW54" s="195"/>
      <c r="GX54" s="195"/>
      <c r="GY54" s="195"/>
      <c r="GZ54" s="195"/>
      <c r="HA54" s="195"/>
      <c r="HB54" s="195"/>
      <c r="HC54" s="195"/>
      <c r="HD54" s="195"/>
      <c r="HE54" s="195"/>
      <c r="HF54" s="195"/>
      <c r="HG54" s="195"/>
      <c r="HH54" s="195"/>
      <c r="HI54" s="195"/>
      <c r="HJ54" s="195"/>
      <c r="HK54" s="195"/>
      <c r="HL54" s="195"/>
      <c r="HM54" s="195"/>
      <c r="HN54" s="195"/>
      <c r="HO54" s="195"/>
      <c r="HP54" s="195"/>
      <c r="HQ54" s="195"/>
      <c r="HR54" s="195"/>
      <c r="HS54" s="195"/>
      <c r="HT54" s="195"/>
      <c r="HU54" s="195"/>
      <c r="HV54" s="195"/>
      <c r="HW54" s="195"/>
      <c r="HX54" s="195"/>
      <c r="HY54" s="195"/>
      <c r="HZ54" s="195"/>
      <c r="IA54" s="195"/>
      <c r="IB54" s="195"/>
      <c r="IC54" s="195"/>
      <c r="ID54" s="195"/>
      <c r="IE54" s="195"/>
      <c r="IF54" s="195"/>
      <c r="IG54" s="195"/>
      <c r="IH54" s="195"/>
      <c r="II54" s="195"/>
      <c r="IJ54" s="195"/>
      <c r="IK54" s="195"/>
      <c r="IL54" s="195"/>
      <c r="IM54" s="195"/>
      <c r="IN54" s="195"/>
      <c r="IO54" s="195"/>
      <c r="IP54" s="195"/>
      <c r="IQ54" s="195"/>
      <c r="IR54" s="195"/>
    </row>
    <row r="55" spans="1:252" s="188" customFormat="1" ht="89.25">
      <c r="A55" s="183">
        <f>+A54+1</f>
        <v>2</v>
      </c>
      <c r="B55" s="194" t="s">
        <v>26</v>
      </c>
      <c r="C55" s="176" t="s">
        <v>8</v>
      </c>
      <c r="D55" s="185">
        <v>110.5</v>
      </c>
      <c r="E55" s="222">
        <v>0</v>
      </c>
      <c r="F55" s="186">
        <f>D55*E55</f>
        <v>0</v>
      </c>
      <c r="G55" s="204"/>
      <c r="H55" s="205"/>
      <c r="I55" s="204"/>
      <c r="J55" s="204"/>
      <c r="K55" s="204"/>
      <c r="L55" s="204"/>
      <c r="M55" s="204"/>
      <c r="N55" s="204"/>
      <c r="O55" s="204"/>
      <c r="P55" s="204"/>
      <c r="Q55" s="204"/>
      <c r="R55" s="213"/>
      <c r="S55" s="213"/>
      <c r="T55" s="213"/>
      <c r="U55" s="214"/>
      <c r="V55" s="215"/>
      <c r="W55" s="215"/>
      <c r="X55" s="21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c r="BT55" s="195"/>
      <c r="BU55" s="195"/>
      <c r="BV55" s="195"/>
      <c r="BW55" s="195"/>
      <c r="BX55" s="195"/>
      <c r="BY55" s="195"/>
      <c r="BZ55" s="195"/>
      <c r="CA55" s="195"/>
      <c r="CB55" s="195"/>
      <c r="CC55" s="195"/>
      <c r="CD55" s="195"/>
      <c r="CE55" s="195"/>
      <c r="CF55" s="195"/>
      <c r="CG55" s="195"/>
      <c r="CH55" s="195"/>
      <c r="CI55" s="195"/>
      <c r="CJ55" s="195"/>
      <c r="CK55" s="195"/>
      <c r="CL55" s="195"/>
      <c r="CM55" s="195"/>
      <c r="CN55" s="195"/>
      <c r="CO55" s="195"/>
      <c r="CP55" s="195"/>
      <c r="CQ55" s="195"/>
      <c r="CR55" s="195"/>
      <c r="CS55" s="195"/>
      <c r="CT55" s="195"/>
      <c r="CU55" s="195"/>
      <c r="CV55" s="195"/>
      <c r="CW55" s="195"/>
      <c r="CX55" s="195"/>
      <c r="CY55" s="195"/>
      <c r="CZ55" s="195"/>
      <c r="DA55" s="195"/>
      <c r="DB55" s="195"/>
      <c r="DC55" s="195"/>
      <c r="DD55" s="195"/>
      <c r="DE55" s="195"/>
      <c r="DF55" s="195"/>
      <c r="DG55" s="195"/>
      <c r="DH55" s="195"/>
      <c r="DI55" s="195"/>
      <c r="DJ55" s="195"/>
      <c r="DK55" s="195"/>
      <c r="DL55" s="195"/>
      <c r="DM55" s="195"/>
      <c r="DN55" s="195"/>
      <c r="DO55" s="195"/>
      <c r="DP55" s="195"/>
      <c r="DQ55" s="195"/>
      <c r="DR55" s="195"/>
      <c r="DS55" s="195"/>
      <c r="DT55" s="195"/>
      <c r="DU55" s="195"/>
      <c r="DV55" s="195"/>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c r="FO55" s="195"/>
      <c r="FP55" s="195"/>
      <c r="FQ55" s="195"/>
      <c r="FR55" s="195"/>
      <c r="FS55" s="195"/>
      <c r="FT55" s="195"/>
      <c r="FU55" s="195"/>
      <c r="FV55" s="195"/>
      <c r="FW55" s="195"/>
      <c r="FX55" s="195"/>
      <c r="FY55" s="195"/>
      <c r="FZ55" s="195"/>
      <c r="GA55" s="195"/>
      <c r="GB55" s="195"/>
      <c r="GC55" s="195"/>
      <c r="GD55" s="195"/>
      <c r="GE55" s="195"/>
      <c r="GF55" s="195"/>
      <c r="GG55" s="195"/>
      <c r="GH55" s="195"/>
      <c r="GI55" s="195"/>
      <c r="GJ55" s="195"/>
      <c r="GK55" s="195"/>
      <c r="GL55" s="195"/>
      <c r="GM55" s="195"/>
      <c r="GN55" s="195"/>
      <c r="GO55" s="195"/>
      <c r="GP55" s="195"/>
      <c r="GQ55" s="195"/>
      <c r="GR55" s="195"/>
      <c r="GS55" s="195"/>
      <c r="GT55" s="195"/>
      <c r="GU55" s="195"/>
      <c r="GV55" s="195"/>
      <c r="GW55" s="195"/>
      <c r="GX55" s="195"/>
      <c r="GY55" s="195"/>
      <c r="GZ55" s="195"/>
      <c r="HA55" s="195"/>
      <c r="HB55" s="195"/>
      <c r="HC55" s="195"/>
      <c r="HD55" s="195"/>
      <c r="HE55" s="195"/>
      <c r="HF55" s="195"/>
      <c r="HG55" s="195"/>
      <c r="HH55" s="195"/>
      <c r="HI55" s="195"/>
      <c r="HJ55" s="195"/>
      <c r="HK55" s="195"/>
      <c r="HL55" s="195"/>
      <c r="HM55" s="195"/>
      <c r="HN55" s="195"/>
      <c r="HO55" s="195"/>
      <c r="HP55" s="195"/>
      <c r="HQ55" s="195"/>
      <c r="HR55" s="195"/>
      <c r="HS55" s="195"/>
      <c r="HT55" s="195"/>
      <c r="HU55" s="195"/>
      <c r="HV55" s="195"/>
      <c r="HW55" s="195"/>
      <c r="HX55" s="195"/>
      <c r="HY55" s="195"/>
      <c r="HZ55" s="195"/>
      <c r="IA55" s="195"/>
      <c r="IB55" s="195"/>
      <c r="IC55" s="195"/>
      <c r="ID55" s="195"/>
      <c r="IE55" s="195"/>
      <c r="IF55" s="195"/>
      <c r="IG55" s="195"/>
      <c r="IH55" s="195"/>
      <c r="II55" s="195"/>
      <c r="IJ55" s="195"/>
      <c r="IK55" s="195"/>
      <c r="IL55" s="195"/>
      <c r="IM55" s="195"/>
      <c r="IN55" s="195"/>
      <c r="IO55" s="195"/>
      <c r="IP55" s="195"/>
      <c r="IQ55" s="195"/>
      <c r="IR55" s="195"/>
    </row>
    <row r="56" spans="1:252" s="188" customFormat="1" ht="15.75">
      <c r="A56" s="183">
        <f t="shared" ref="A56:A62" si="6">+A55+1</f>
        <v>3</v>
      </c>
      <c r="B56" s="216" t="s">
        <v>41</v>
      </c>
      <c r="C56" s="176"/>
      <c r="D56" s="185"/>
      <c r="E56" s="222"/>
      <c r="F56" s="186"/>
      <c r="G56" s="204"/>
      <c r="H56" s="204"/>
      <c r="I56" s="204"/>
      <c r="J56" s="204"/>
      <c r="K56" s="204"/>
      <c r="L56" s="204"/>
      <c r="M56" s="204"/>
      <c r="N56" s="204"/>
      <c r="O56" s="204"/>
      <c r="P56" s="204"/>
      <c r="Q56" s="204"/>
      <c r="R56" s="213"/>
      <c r="S56" s="213"/>
      <c r="T56" s="213"/>
      <c r="U56" s="214"/>
      <c r="V56" s="215"/>
      <c r="W56" s="215"/>
      <c r="X56" s="21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c r="BU56" s="195"/>
      <c r="BV56" s="195"/>
      <c r="BW56" s="195"/>
      <c r="BX56" s="195"/>
      <c r="BY56" s="195"/>
      <c r="BZ56" s="195"/>
      <c r="CA56" s="195"/>
      <c r="CB56" s="195"/>
      <c r="CC56" s="195"/>
      <c r="CD56" s="195"/>
      <c r="CE56" s="195"/>
      <c r="CF56" s="195"/>
      <c r="CG56" s="195"/>
      <c r="CH56" s="195"/>
      <c r="CI56" s="195"/>
      <c r="CJ56" s="195"/>
      <c r="CK56" s="195"/>
      <c r="CL56" s="195"/>
      <c r="CM56" s="195"/>
      <c r="CN56" s="195"/>
      <c r="CO56" s="195"/>
      <c r="CP56" s="195"/>
      <c r="CQ56" s="195"/>
      <c r="CR56" s="195"/>
      <c r="CS56" s="195"/>
      <c r="CT56" s="195"/>
      <c r="CU56" s="195"/>
      <c r="CV56" s="195"/>
      <c r="CW56" s="195"/>
      <c r="CX56" s="195"/>
      <c r="CY56" s="195"/>
      <c r="CZ56" s="195"/>
      <c r="DA56" s="195"/>
      <c r="DB56" s="195"/>
      <c r="DC56" s="195"/>
      <c r="DD56" s="195"/>
      <c r="DE56" s="195"/>
      <c r="DF56" s="195"/>
      <c r="DG56" s="195"/>
      <c r="DH56" s="195"/>
      <c r="DI56" s="195"/>
      <c r="DJ56" s="195"/>
      <c r="DK56" s="195"/>
      <c r="DL56" s="195"/>
      <c r="DM56" s="195"/>
      <c r="DN56" s="195"/>
      <c r="DO56" s="195"/>
      <c r="DP56" s="195"/>
      <c r="DQ56" s="195"/>
      <c r="DR56" s="195"/>
      <c r="DS56" s="195"/>
      <c r="DT56" s="195"/>
      <c r="DU56" s="195"/>
      <c r="DV56" s="195"/>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195"/>
      <c r="GO56" s="195"/>
      <c r="GP56" s="195"/>
      <c r="GQ56" s="195"/>
      <c r="GR56" s="195"/>
      <c r="GS56" s="195"/>
      <c r="GT56" s="195"/>
      <c r="GU56" s="195"/>
      <c r="GV56" s="195"/>
      <c r="GW56" s="195"/>
      <c r="GX56" s="195"/>
      <c r="GY56" s="195"/>
      <c r="GZ56" s="195"/>
      <c r="HA56" s="195"/>
      <c r="HB56" s="195"/>
      <c r="HC56" s="195"/>
      <c r="HD56" s="195"/>
      <c r="HE56" s="195"/>
      <c r="HF56" s="195"/>
      <c r="HG56" s="195"/>
      <c r="HH56" s="195"/>
      <c r="HI56" s="195"/>
      <c r="HJ56" s="195"/>
      <c r="HK56" s="195"/>
      <c r="HL56" s="195"/>
      <c r="HM56" s="195"/>
      <c r="HN56" s="195"/>
      <c r="HO56" s="195"/>
      <c r="HP56" s="195"/>
      <c r="HQ56" s="195"/>
      <c r="HR56" s="195"/>
      <c r="HS56" s="195"/>
      <c r="HT56" s="195"/>
      <c r="HU56" s="195"/>
      <c r="HV56" s="195"/>
      <c r="HW56" s="195"/>
      <c r="HX56" s="195"/>
      <c r="HY56" s="195"/>
      <c r="HZ56" s="195"/>
      <c r="IA56" s="195"/>
      <c r="IB56" s="195"/>
      <c r="IC56" s="195"/>
      <c r="ID56" s="195"/>
      <c r="IE56" s="195"/>
      <c r="IF56" s="195"/>
      <c r="IG56" s="195"/>
      <c r="IH56" s="195"/>
      <c r="II56" s="195"/>
      <c r="IJ56" s="195"/>
      <c r="IK56" s="195"/>
      <c r="IL56" s="195"/>
      <c r="IM56" s="195"/>
      <c r="IN56" s="195"/>
      <c r="IO56" s="195"/>
      <c r="IP56" s="195"/>
      <c r="IQ56" s="195"/>
      <c r="IR56" s="195"/>
    </row>
    <row r="57" spans="1:252" s="188" customFormat="1" ht="38.25">
      <c r="A57" s="183">
        <f t="shared" si="6"/>
        <v>4</v>
      </c>
      <c r="B57" s="189" t="s">
        <v>27</v>
      </c>
      <c r="C57" s="176" t="s">
        <v>8</v>
      </c>
      <c r="D57" s="185">
        <v>114</v>
      </c>
      <c r="E57" s="222">
        <v>0</v>
      </c>
      <c r="F57" s="186">
        <f>D57*E57</f>
        <v>0</v>
      </c>
      <c r="G57" s="204"/>
      <c r="H57" s="205"/>
      <c r="I57" s="204"/>
      <c r="J57" s="204"/>
      <c r="K57" s="204"/>
      <c r="L57" s="204"/>
      <c r="M57" s="204"/>
      <c r="N57" s="204"/>
      <c r="O57" s="204"/>
      <c r="P57" s="204"/>
      <c r="Q57" s="204"/>
      <c r="R57" s="213"/>
      <c r="S57" s="213"/>
      <c r="T57" s="213"/>
      <c r="U57" s="214"/>
      <c r="V57" s="215"/>
      <c r="W57" s="215"/>
      <c r="X57" s="21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c r="BU57" s="195"/>
      <c r="BV57" s="195"/>
      <c r="BW57" s="195"/>
      <c r="BX57" s="195"/>
      <c r="BY57" s="195"/>
      <c r="BZ57" s="195"/>
      <c r="CA57" s="195"/>
      <c r="CB57" s="195"/>
      <c r="CC57" s="195"/>
      <c r="CD57" s="195"/>
      <c r="CE57" s="195"/>
      <c r="CF57" s="195"/>
      <c r="CG57" s="195"/>
      <c r="CH57" s="195"/>
      <c r="CI57" s="195"/>
      <c r="CJ57" s="195"/>
      <c r="CK57" s="195"/>
      <c r="CL57" s="195"/>
      <c r="CM57" s="195"/>
      <c r="CN57" s="195"/>
      <c r="CO57" s="195"/>
      <c r="CP57" s="195"/>
      <c r="CQ57" s="195"/>
      <c r="CR57" s="195"/>
      <c r="CS57" s="195"/>
      <c r="CT57" s="195"/>
      <c r="CU57" s="195"/>
      <c r="CV57" s="195"/>
      <c r="CW57" s="195"/>
      <c r="CX57" s="195"/>
      <c r="CY57" s="195"/>
      <c r="CZ57" s="195"/>
      <c r="DA57" s="195"/>
      <c r="DB57" s="195"/>
      <c r="DC57" s="195"/>
      <c r="DD57" s="195"/>
      <c r="DE57" s="195"/>
      <c r="DF57" s="195"/>
      <c r="DG57" s="195"/>
      <c r="DH57" s="195"/>
      <c r="DI57" s="195"/>
      <c r="DJ57" s="195"/>
      <c r="DK57" s="195"/>
      <c r="DL57" s="195"/>
      <c r="DM57" s="195"/>
      <c r="DN57" s="195"/>
      <c r="DO57" s="195"/>
      <c r="DP57" s="195"/>
      <c r="DQ57" s="195"/>
      <c r="DR57" s="195"/>
      <c r="DS57" s="195"/>
      <c r="DT57" s="195"/>
      <c r="DU57" s="195"/>
      <c r="DV57" s="195"/>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c r="FO57" s="195"/>
      <c r="FP57" s="195"/>
      <c r="FQ57" s="195"/>
      <c r="FR57" s="195"/>
      <c r="FS57" s="195"/>
      <c r="FT57" s="195"/>
      <c r="FU57" s="195"/>
      <c r="FV57" s="195"/>
      <c r="FW57" s="195"/>
      <c r="FX57" s="195"/>
      <c r="FY57" s="195"/>
      <c r="FZ57" s="195"/>
      <c r="GA57" s="195"/>
      <c r="GB57" s="195"/>
      <c r="GC57" s="195"/>
      <c r="GD57" s="195"/>
      <c r="GE57" s="195"/>
      <c r="GF57" s="195"/>
      <c r="GG57" s="195"/>
      <c r="GH57" s="195"/>
      <c r="GI57" s="195"/>
      <c r="GJ57" s="195"/>
      <c r="GK57" s="195"/>
      <c r="GL57" s="195"/>
      <c r="GM57" s="195"/>
      <c r="GN57" s="195"/>
      <c r="GO57" s="195"/>
      <c r="GP57" s="195"/>
      <c r="GQ57" s="195"/>
      <c r="GR57" s="195"/>
      <c r="GS57" s="195"/>
      <c r="GT57" s="195"/>
      <c r="GU57" s="195"/>
      <c r="GV57" s="195"/>
      <c r="GW57" s="195"/>
      <c r="GX57" s="195"/>
      <c r="GY57" s="195"/>
      <c r="GZ57" s="195"/>
      <c r="HA57" s="195"/>
      <c r="HB57" s="195"/>
      <c r="HC57" s="195"/>
      <c r="HD57" s="195"/>
      <c r="HE57" s="195"/>
      <c r="HF57" s="195"/>
      <c r="HG57" s="195"/>
      <c r="HH57" s="195"/>
      <c r="HI57" s="195"/>
      <c r="HJ57" s="195"/>
      <c r="HK57" s="195"/>
      <c r="HL57" s="195"/>
      <c r="HM57" s="195"/>
      <c r="HN57" s="195"/>
      <c r="HO57" s="195"/>
      <c r="HP57" s="195"/>
      <c r="HQ57" s="195"/>
      <c r="HR57" s="195"/>
      <c r="HS57" s="195"/>
      <c r="HT57" s="195"/>
      <c r="HU57" s="195"/>
      <c r="HV57" s="195"/>
      <c r="HW57" s="195"/>
      <c r="HX57" s="195"/>
      <c r="HY57" s="195"/>
      <c r="HZ57" s="195"/>
      <c r="IA57" s="195"/>
      <c r="IB57" s="195"/>
      <c r="IC57" s="195"/>
      <c r="ID57" s="195"/>
      <c r="IE57" s="195"/>
      <c r="IF57" s="195"/>
      <c r="IG57" s="195"/>
      <c r="IH57" s="195"/>
      <c r="II57" s="195"/>
      <c r="IJ57" s="195"/>
      <c r="IK57" s="195"/>
      <c r="IL57" s="195"/>
      <c r="IM57" s="195"/>
      <c r="IN57" s="195"/>
      <c r="IO57" s="195"/>
      <c r="IP57" s="195"/>
      <c r="IQ57" s="195"/>
      <c r="IR57" s="195"/>
    </row>
    <row r="58" spans="1:252" s="188" customFormat="1" ht="38.25">
      <c r="A58" s="183">
        <f t="shared" si="6"/>
        <v>5</v>
      </c>
      <c r="B58" s="189" t="s">
        <v>28</v>
      </c>
      <c r="C58" s="176" t="s">
        <v>9</v>
      </c>
      <c r="D58" s="185">
        <v>7</v>
      </c>
      <c r="E58" s="222">
        <v>0</v>
      </c>
      <c r="F58" s="186">
        <f>D58*E58</f>
        <v>0</v>
      </c>
      <c r="G58" s="204"/>
      <c r="H58" s="205"/>
      <c r="I58" s="204"/>
      <c r="J58" s="204"/>
      <c r="K58" s="204"/>
      <c r="L58" s="204"/>
      <c r="M58" s="204"/>
      <c r="N58" s="204"/>
      <c r="O58" s="204"/>
      <c r="P58" s="204"/>
      <c r="Q58" s="204"/>
      <c r="R58" s="213"/>
      <c r="S58" s="213"/>
      <c r="T58" s="213"/>
      <c r="U58" s="214"/>
      <c r="V58" s="215"/>
      <c r="W58" s="215"/>
      <c r="X58" s="21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5"/>
      <c r="CL58" s="195"/>
      <c r="CM58" s="195"/>
      <c r="CN58" s="195"/>
      <c r="CO58" s="195"/>
      <c r="CP58" s="195"/>
      <c r="CQ58" s="195"/>
      <c r="CR58" s="195"/>
      <c r="CS58" s="195"/>
      <c r="CT58" s="195"/>
      <c r="CU58" s="195"/>
      <c r="CV58" s="195"/>
      <c r="CW58" s="195"/>
      <c r="CX58" s="195"/>
      <c r="CY58" s="195"/>
      <c r="CZ58" s="195"/>
      <c r="DA58" s="195"/>
      <c r="DB58" s="195"/>
      <c r="DC58" s="195"/>
      <c r="DD58" s="195"/>
      <c r="DE58" s="195"/>
      <c r="DF58" s="195"/>
      <c r="DG58" s="195"/>
      <c r="DH58" s="195"/>
      <c r="DI58" s="195"/>
      <c r="DJ58" s="195"/>
      <c r="DK58" s="195"/>
      <c r="DL58" s="195"/>
      <c r="DM58" s="195"/>
      <c r="DN58" s="195"/>
      <c r="DO58" s="195"/>
      <c r="DP58" s="195"/>
      <c r="DQ58" s="195"/>
      <c r="DR58" s="195"/>
      <c r="DS58" s="195"/>
      <c r="DT58" s="195"/>
      <c r="DU58" s="195"/>
      <c r="DV58" s="195"/>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95"/>
      <c r="FU58" s="195"/>
      <c r="FV58" s="195"/>
      <c r="FW58" s="195"/>
      <c r="FX58" s="195"/>
      <c r="FY58" s="195"/>
      <c r="FZ58" s="195"/>
      <c r="GA58" s="195"/>
      <c r="GB58" s="195"/>
      <c r="GC58" s="195"/>
      <c r="GD58" s="195"/>
      <c r="GE58" s="195"/>
      <c r="GF58" s="195"/>
      <c r="GG58" s="195"/>
      <c r="GH58" s="195"/>
      <c r="GI58" s="195"/>
      <c r="GJ58" s="195"/>
      <c r="GK58" s="195"/>
      <c r="GL58" s="195"/>
      <c r="GM58" s="195"/>
      <c r="GN58" s="195"/>
      <c r="GO58" s="195"/>
      <c r="GP58" s="195"/>
      <c r="GQ58" s="195"/>
      <c r="GR58" s="195"/>
      <c r="GS58" s="195"/>
      <c r="GT58" s="195"/>
      <c r="GU58" s="195"/>
      <c r="GV58" s="195"/>
      <c r="GW58" s="195"/>
      <c r="GX58" s="195"/>
      <c r="GY58" s="195"/>
      <c r="GZ58" s="195"/>
      <c r="HA58" s="195"/>
      <c r="HB58" s="195"/>
      <c r="HC58" s="195"/>
      <c r="HD58" s="195"/>
      <c r="HE58" s="195"/>
      <c r="HF58" s="195"/>
      <c r="HG58" s="195"/>
      <c r="HH58" s="195"/>
      <c r="HI58" s="195"/>
      <c r="HJ58" s="195"/>
      <c r="HK58" s="195"/>
      <c r="HL58" s="195"/>
      <c r="HM58" s="195"/>
      <c r="HN58" s="195"/>
      <c r="HO58" s="195"/>
      <c r="HP58" s="195"/>
      <c r="HQ58" s="195"/>
      <c r="HR58" s="195"/>
      <c r="HS58" s="195"/>
      <c r="HT58" s="195"/>
      <c r="HU58" s="195"/>
      <c r="HV58" s="195"/>
      <c r="HW58" s="195"/>
      <c r="HX58" s="195"/>
      <c r="HY58" s="195"/>
      <c r="HZ58" s="195"/>
      <c r="IA58" s="195"/>
      <c r="IB58" s="195"/>
      <c r="IC58" s="195"/>
      <c r="ID58" s="195"/>
      <c r="IE58" s="195"/>
      <c r="IF58" s="195"/>
      <c r="IG58" s="195"/>
      <c r="IH58" s="195"/>
      <c r="II58" s="195"/>
      <c r="IJ58" s="195"/>
      <c r="IK58" s="195"/>
      <c r="IL58" s="195"/>
      <c r="IM58" s="195"/>
      <c r="IN58" s="195"/>
      <c r="IO58" s="195"/>
      <c r="IP58" s="195"/>
      <c r="IQ58" s="195"/>
      <c r="IR58" s="195"/>
    </row>
    <row r="59" spans="1:252" s="188" customFormat="1" ht="76.5">
      <c r="A59" s="183">
        <f t="shared" si="6"/>
        <v>6</v>
      </c>
      <c r="B59" s="189" t="s">
        <v>29</v>
      </c>
      <c r="C59" s="176" t="s">
        <v>9</v>
      </c>
      <c r="D59" s="185">
        <v>80</v>
      </c>
      <c r="E59" s="222">
        <v>0</v>
      </c>
      <c r="F59" s="186">
        <f>D59*E59</f>
        <v>0</v>
      </c>
      <c r="G59" s="204"/>
      <c r="H59" s="205"/>
      <c r="I59" s="204"/>
      <c r="J59" s="204"/>
      <c r="K59" s="204"/>
      <c r="L59" s="204"/>
      <c r="M59" s="204"/>
      <c r="N59" s="204"/>
      <c r="O59" s="204"/>
      <c r="P59" s="204"/>
      <c r="Q59" s="204"/>
      <c r="R59" s="213"/>
      <c r="S59" s="213"/>
      <c r="T59" s="213"/>
      <c r="U59" s="214"/>
      <c r="V59" s="215"/>
      <c r="W59" s="215"/>
      <c r="X59" s="21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row>
    <row r="60" spans="1:252" s="188" customFormat="1" ht="15.75">
      <c r="A60" s="183">
        <f t="shared" si="6"/>
        <v>7</v>
      </c>
      <c r="B60" s="217" t="s">
        <v>30</v>
      </c>
      <c r="C60" s="177"/>
      <c r="D60" s="185"/>
      <c r="E60" s="222"/>
      <c r="F60" s="186"/>
      <c r="G60" s="204"/>
      <c r="H60" s="204"/>
      <c r="I60" s="204"/>
      <c r="J60" s="204"/>
      <c r="K60" s="204"/>
      <c r="L60" s="204"/>
      <c r="M60" s="204"/>
      <c r="N60" s="204"/>
      <c r="O60" s="204"/>
      <c r="P60" s="204"/>
      <c r="Q60" s="204"/>
      <c r="R60" s="213"/>
      <c r="S60" s="213"/>
      <c r="T60" s="213"/>
      <c r="U60" s="214"/>
      <c r="V60" s="215"/>
      <c r="W60" s="215"/>
      <c r="X60" s="21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c r="CW60" s="195"/>
      <c r="CX60" s="195"/>
      <c r="CY60" s="195"/>
      <c r="CZ60" s="195"/>
      <c r="DA60" s="195"/>
      <c r="DB60" s="195"/>
      <c r="DC60" s="195"/>
      <c r="DD60" s="195"/>
      <c r="DE60" s="195"/>
      <c r="DF60" s="195"/>
      <c r="DG60" s="195"/>
      <c r="DH60" s="195"/>
      <c r="DI60" s="195"/>
      <c r="DJ60" s="195"/>
      <c r="DK60" s="195"/>
      <c r="DL60" s="195"/>
      <c r="DM60" s="195"/>
      <c r="DN60" s="195"/>
      <c r="DO60" s="195"/>
      <c r="DP60" s="195"/>
      <c r="DQ60" s="195"/>
      <c r="DR60" s="195"/>
      <c r="DS60" s="195"/>
      <c r="DT60" s="195"/>
      <c r="DU60" s="195"/>
      <c r="DV60" s="195"/>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195"/>
      <c r="GO60" s="195"/>
      <c r="GP60" s="195"/>
      <c r="GQ60" s="195"/>
      <c r="GR60" s="195"/>
      <c r="GS60" s="195"/>
      <c r="GT60" s="195"/>
      <c r="GU60" s="195"/>
      <c r="GV60" s="195"/>
      <c r="GW60" s="195"/>
      <c r="GX60" s="195"/>
      <c r="GY60" s="195"/>
      <c r="GZ60" s="195"/>
      <c r="HA60" s="195"/>
      <c r="HB60" s="195"/>
      <c r="HC60" s="195"/>
      <c r="HD60" s="195"/>
      <c r="HE60" s="195"/>
      <c r="HF60" s="195"/>
      <c r="HG60" s="195"/>
      <c r="HH60" s="195"/>
      <c r="HI60" s="195"/>
      <c r="HJ60" s="195"/>
      <c r="HK60" s="195"/>
      <c r="HL60" s="195"/>
      <c r="HM60" s="195"/>
      <c r="HN60" s="195"/>
      <c r="HO60" s="195"/>
      <c r="HP60" s="195"/>
      <c r="HQ60" s="195"/>
      <c r="HR60" s="195"/>
      <c r="HS60" s="195"/>
      <c r="HT60" s="195"/>
      <c r="HU60" s="195"/>
      <c r="HV60" s="195"/>
      <c r="HW60" s="195"/>
      <c r="HX60" s="195"/>
      <c r="HY60" s="195"/>
      <c r="HZ60" s="195"/>
      <c r="IA60" s="195"/>
      <c r="IB60" s="195"/>
      <c r="IC60" s="195"/>
      <c r="ID60" s="195"/>
      <c r="IE60" s="195"/>
      <c r="IF60" s="195"/>
      <c r="IG60" s="195"/>
      <c r="IH60" s="195"/>
      <c r="II60" s="195"/>
      <c r="IJ60" s="195"/>
      <c r="IK60" s="195"/>
      <c r="IL60" s="195"/>
      <c r="IM60" s="195"/>
      <c r="IN60" s="195"/>
      <c r="IO60" s="195"/>
      <c r="IP60" s="195"/>
      <c r="IQ60" s="195"/>
      <c r="IR60" s="195"/>
    </row>
    <row r="61" spans="1:252" s="201" customFormat="1" ht="76.5">
      <c r="A61" s="183">
        <f t="shared" si="6"/>
        <v>8</v>
      </c>
      <c r="B61" s="189" t="s">
        <v>190</v>
      </c>
      <c r="C61" s="177" t="s">
        <v>0</v>
      </c>
      <c r="D61" s="185">
        <v>2</v>
      </c>
      <c r="E61" s="222">
        <v>0</v>
      </c>
      <c r="F61" s="186">
        <f>D61*E61</f>
        <v>0</v>
      </c>
      <c r="G61" s="204"/>
      <c r="H61" s="205"/>
      <c r="I61" s="204"/>
      <c r="J61" s="204"/>
      <c r="K61" s="204"/>
      <c r="L61" s="204"/>
      <c r="M61" s="204"/>
      <c r="N61" s="204"/>
      <c r="O61" s="204"/>
      <c r="P61" s="204"/>
      <c r="Q61" s="204"/>
      <c r="R61" s="213"/>
      <c r="S61" s="213"/>
      <c r="T61" s="213"/>
      <c r="U61" s="214"/>
      <c r="V61" s="215"/>
      <c r="W61" s="215"/>
      <c r="X61" s="21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c r="CN61" s="195"/>
      <c r="CO61" s="195"/>
      <c r="CP61" s="195"/>
      <c r="CQ61" s="195"/>
      <c r="CR61" s="195"/>
      <c r="CS61" s="195"/>
      <c r="CT61" s="195"/>
      <c r="CU61" s="195"/>
      <c r="CV61" s="195"/>
      <c r="CW61" s="195"/>
      <c r="CX61" s="195"/>
      <c r="CY61" s="195"/>
      <c r="CZ61" s="195"/>
      <c r="DA61" s="195"/>
      <c r="DB61" s="195"/>
      <c r="DC61" s="195"/>
      <c r="DD61" s="195"/>
      <c r="DE61" s="195"/>
      <c r="DF61" s="195"/>
      <c r="DG61" s="195"/>
      <c r="DH61" s="195"/>
      <c r="DI61" s="195"/>
      <c r="DJ61" s="195"/>
      <c r="DK61" s="195"/>
      <c r="DL61" s="195"/>
      <c r="DM61" s="195"/>
      <c r="DN61" s="195"/>
      <c r="DO61" s="195"/>
      <c r="DP61" s="195"/>
      <c r="DQ61" s="195"/>
      <c r="DR61" s="195"/>
      <c r="DS61" s="195"/>
      <c r="DT61" s="195"/>
      <c r="DU61" s="195"/>
      <c r="DV61" s="195"/>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row>
    <row r="62" spans="1:252" s="182" customFormat="1" ht="51">
      <c r="A62" s="183">
        <f t="shared" si="6"/>
        <v>9</v>
      </c>
      <c r="B62" s="189" t="s">
        <v>31</v>
      </c>
      <c r="C62" s="177" t="s">
        <v>0</v>
      </c>
      <c r="D62" s="185">
        <v>2</v>
      </c>
      <c r="E62" s="222">
        <v>0</v>
      </c>
      <c r="F62" s="186">
        <f>D62*E62</f>
        <v>0</v>
      </c>
      <c r="G62" s="204"/>
      <c r="H62" s="205"/>
      <c r="I62" s="204"/>
      <c r="J62" s="204"/>
      <c r="K62" s="204"/>
      <c r="L62" s="204"/>
      <c r="M62" s="204"/>
      <c r="N62" s="204"/>
      <c r="O62" s="204"/>
      <c r="P62" s="204"/>
      <c r="Q62" s="204"/>
      <c r="R62" s="213"/>
      <c r="S62" s="213"/>
      <c r="T62" s="213"/>
      <c r="U62" s="214"/>
      <c r="V62" s="215"/>
      <c r="W62" s="215"/>
      <c r="X62" s="21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5"/>
      <c r="CL62" s="195"/>
      <c r="CM62" s="195"/>
      <c r="CN62" s="195"/>
      <c r="CO62" s="195"/>
      <c r="CP62" s="195"/>
      <c r="CQ62" s="195"/>
      <c r="CR62" s="195"/>
      <c r="CS62" s="195"/>
      <c r="CT62" s="195"/>
      <c r="CU62" s="195"/>
      <c r="CV62" s="195"/>
      <c r="CW62" s="195"/>
      <c r="CX62" s="195"/>
      <c r="CY62" s="195"/>
      <c r="CZ62" s="195"/>
      <c r="DA62" s="195"/>
      <c r="DB62" s="195"/>
      <c r="DC62" s="195"/>
      <c r="DD62" s="195"/>
      <c r="DE62" s="195"/>
      <c r="DF62" s="195"/>
      <c r="DG62" s="195"/>
      <c r="DH62" s="195"/>
      <c r="DI62" s="195"/>
      <c r="DJ62" s="195"/>
      <c r="DK62" s="195"/>
      <c r="DL62" s="195"/>
      <c r="DM62" s="195"/>
      <c r="DN62" s="195"/>
      <c r="DO62" s="195"/>
      <c r="DP62" s="195"/>
      <c r="DQ62" s="195"/>
      <c r="DR62" s="195"/>
      <c r="DS62" s="195"/>
      <c r="DT62" s="195"/>
      <c r="DU62" s="195"/>
      <c r="DV62" s="195"/>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95"/>
      <c r="FU62" s="195"/>
      <c r="FV62" s="195"/>
      <c r="FW62" s="195"/>
      <c r="FX62" s="195"/>
      <c r="FY62" s="195"/>
      <c r="FZ62" s="195"/>
      <c r="GA62" s="195"/>
      <c r="GB62" s="195"/>
      <c r="GC62" s="195"/>
      <c r="GD62" s="195"/>
      <c r="GE62" s="195"/>
      <c r="GF62" s="195"/>
      <c r="GG62" s="195"/>
      <c r="GH62" s="195"/>
      <c r="GI62" s="195"/>
      <c r="GJ62" s="195"/>
      <c r="GK62" s="195"/>
      <c r="GL62" s="195"/>
      <c r="GM62" s="195"/>
      <c r="GN62" s="195"/>
      <c r="GO62" s="195"/>
      <c r="GP62" s="195"/>
      <c r="GQ62" s="195"/>
      <c r="GR62" s="195"/>
      <c r="GS62" s="195"/>
      <c r="GT62" s="195"/>
      <c r="GU62" s="195"/>
      <c r="GV62" s="195"/>
      <c r="GW62" s="195"/>
      <c r="GX62" s="195"/>
      <c r="GY62" s="195"/>
      <c r="GZ62" s="195"/>
      <c r="HA62" s="195"/>
      <c r="HB62" s="195"/>
      <c r="HC62" s="195"/>
      <c r="HD62" s="195"/>
      <c r="HE62" s="195"/>
      <c r="HF62" s="195"/>
      <c r="HG62" s="195"/>
      <c r="HH62" s="195"/>
      <c r="HI62" s="195"/>
      <c r="HJ62" s="195"/>
      <c r="HK62" s="195"/>
      <c r="HL62" s="195"/>
      <c r="HM62" s="195"/>
      <c r="HN62" s="195"/>
      <c r="HO62" s="195"/>
      <c r="HP62" s="195"/>
      <c r="HQ62" s="195"/>
      <c r="HR62" s="195"/>
      <c r="HS62" s="195"/>
      <c r="HT62" s="195"/>
      <c r="HU62" s="195"/>
      <c r="HV62" s="195"/>
      <c r="HW62" s="195"/>
      <c r="HX62" s="195"/>
      <c r="HY62" s="195"/>
      <c r="HZ62" s="195"/>
      <c r="IA62" s="195"/>
      <c r="IB62" s="195"/>
      <c r="IC62" s="195"/>
      <c r="ID62" s="195"/>
      <c r="IE62" s="195"/>
      <c r="IF62" s="195"/>
      <c r="IG62" s="195"/>
      <c r="IH62" s="195"/>
      <c r="II62" s="195"/>
      <c r="IJ62" s="195"/>
      <c r="IK62" s="195"/>
      <c r="IL62" s="195"/>
      <c r="IM62" s="195"/>
      <c r="IN62" s="195"/>
      <c r="IO62" s="195"/>
      <c r="IP62" s="195"/>
      <c r="IQ62" s="195"/>
      <c r="IR62" s="195"/>
    </row>
    <row r="63" spans="1:252" s="166" customFormat="1" ht="12.75" customHeight="1">
      <c r="A63" s="94">
        <v>4</v>
      </c>
      <c r="B63" s="95" t="s">
        <v>163</v>
      </c>
      <c r="C63" s="178"/>
      <c r="D63" s="96"/>
      <c r="E63" s="97"/>
      <c r="F63" s="99">
        <f>SUM(F54:F62)</f>
        <v>0</v>
      </c>
      <c r="G63" s="159"/>
      <c r="H63" s="159"/>
      <c r="I63" s="159"/>
      <c r="J63" s="159"/>
      <c r="K63" s="159"/>
      <c r="L63" s="159"/>
      <c r="M63" s="159"/>
      <c r="N63" s="159"/>
      <c r="O63" s="159"/>
      <c r="P63" s="159"/>
      <c r="Q63" s="159"/>
      <c r="R63" s="160"/>
      <c r="S63" s="160"/>
      <c r="T63" s="160"/>
      <c r="U63" s="161"/>
      <c r="V63" s="162"/>
      <c r="W63" s="162"/>
      <c r="X63" s="162"/>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row>
    <row r="64" spans="1:252" s="166" customFormat="1" ht="12.75" customHeight="1">
      <c r="A64" s="94">
        <v>5</v>
      </c>
      <c r="B64" s="95" t="s">
        <v>32</v>
      </c>
      <c r="C64" s="178"/>
      <c r="D64" s="96"/>
      <c r="E64" s="97"/>
      <c r="F64" s="99"/>
      <c r="G64" s="159"/>
      <c r="H64" s="159"/>
      <c r="I64" s="159"/>
      <c r="J64" s="159"/>
      <c r="K64" s="159"/>
      <c r="L64" s="159"/>
      <c r="M64" s="159"/>
      <c r="N64" s="159"/>
      <c r="O64" s="159"/>
      <c r="P64" s="159"/>
      <c r="Q64" s="159"/>
      <c r="R64" s="160"/>
      <c r="S64" s="160"/>
      <c r="T64" s="160"/>
      <c r="U64" s="161"/>
      <c r="V64" s="162"/>
      <c r="W64" s="162"/>
      <c r="X64" s="162"/>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c r="BM64" s="163"/>
      <c r="BN64" s="163"/>
      <c r="BO64" s="163"/>
      <c r="BP64" s="163"/>
      <c r="BQ64" s="163"/>
      <c r="BR64" s="163"/>
      <c r="BS64" s="163"/>
      <c r="BT64" s="163"/>
      <c r="BU64" s="163"/>
      <c r="BV64" s="163"/>
      <c r="BW64" s="163"/>
      <c r="BX64" s="163"/>
      <c r="BY64" s="163"/>
      <c r="BZ64" s="163"/>
      <c r="CA64" s="163"/>
      <c r="CB64" s="163"/>
      <c r="CC64" s="163"/>
      <c r="CD64" s="163"/>
      <c r="CE64" s="163"/>
      <c r="CF64" s="163"/>
      <c r="CG64" s="163"/>
      <c r="CH64" s="163"/>
      <c r="CI64" s="163"/>
      <c r="CJ64" s="163"/>
      <c r="CK64" s="163"/>
      <c r="CL64" s="163"/>
      <c r="CM64" s="163"/>
      <c r="CN64" s="163"/>
      <c r="CO64" s="163"/>
      <c r="CP64" s="163"/>
      <c r="CQ64" s="163"/>
      <c r="CR64" s="163"/>
      <c r="CS64" s="163"/>
      <c r="CT64" s="163"/>
      <c r="CU64" s="163"/>
      <c r="CV64" s="163"/>
      <c r="CW64" s="163"/>
      <c r="CX64" s="163"/>
      <c r="CY64" s="163"/>
      <c r="CZ64" s="163"/>
      <c r="DA64" s="163"/>
      <c r="DB64" s="163"/>
      <c r="DC64" s="163"/>
      <c r="DD64" s="163"/>
      <c r="DE64" s="163"/>
      <c r="DF64" s="163"/>
      <c r="DG64" s="163"/>
      <c r="DH64" s="163"/>
      <c r="DI64" s="163"/>
      <c r="DJ64" s="163"/>
      <c r="DK64" s="163"/>
      <c r="DL64" s="163"/>
      <c r="DM64" s="163"/>
      <c r="DN64" s="163"/>
      <c r="DO64" s="163"/>
      <c r="DP64" s="163"/>
      <c r="DQ64" s="163"/>
      <c r="DR64" s="163"/>
      <c r="DS64" s="163"/>
      <c r="DT64" s="163"/>
      <c r="DU64" s="163"/>
      <c r="DV64" s="163"/>
      <c r="DW64" s="163"/>
      <c r="DX64" s="163"/>
      <c r="DY64" s="163"/>
      <c r="DZ64" s="163"/>
      <c r="EA64" s="163"/>
      <c r="EB64" s="163"/>
      <c r="EC64" s="163"/>
      <c r="ED64" s="163"/>
      <c r="EE64" s="163"/>
      <c r="EF64" s="163"/>
      <c r="EG64" s="163"/>
      <c r="EH64" s="163"/>
      <c r="EI64" s="163"/>
      <c r="EJ64" s="163"/>
      <c r="EK64" s="163"/>
      <c r="EL64" s="163"/>
      <c r="EM64" s="163"/>
      <c r="EN64" s="163"/>
      <c r="EO64" s="163"/>
      <c r="EP64" s="163"/>
      <c r="EQ64" s="163"/>
      <c r="ER64" s="163"/>
      <c r="ES64" s="163"/>
      <c r="ET64" s="163"/>
      <c r="EU64" s="163"/>
      <c r="EV64" s="163"/>
      <c r="EW64" s="163"/>
      <c r="EX64" s="163"/>
      <c r="EY64" s="163"/>
      <c r="EZ64" s="163"/>
      <c r="FA64" s="163"/>
      <c r="FB64" s="163"/>
      <c r="FC64" s="163"/>
      <c r="FD64" s="163"/>
      <c r="FE64" s="163"/>
      <c r="FF64" s="163"/>
      <c r="FG64" s="163"/>
      <c r="FH64" s="163"/>
      <c r="FI64" s="163"/>
      <c r="FJ64" s="163"/>
      <c r="FK64" s="163"/>
      <c r="FL64" s="163"/>
      <c r="FM64" s="163"/>
      <c r="FN64" s="163"/>
      <c r="FO64" s="163"/>
      <c r="FP64" s="163"/>
      <c r="FQ64" s="163"/>
      <c r="FR64" s="163"/>
      <c r="FS64" s="163"/>
      <c r="FT64" s="163"/>
      <c r="FU64" s="163"/>
      <c r="FV64" s="163"/>
      <c r="FW64" s="163"/>
      <c r="FX64" s="163"/>
      <c r="FY64" s="163"/>
      <c r="FZ64" s="163"/>
      <c r="GA64" s="163"/>
      <c r="GB64" s="163"/>
      <c r="GC64" s="163"/>
      <c r="GD64" s="163"/>
      <c r="GE64" s="163"/>
      <c r="GF64" s="163"/>
      <c r="GG64" s="163"/>
      <c r="GH64" s="163"/>
      <c r="GI64" s="163"/>
      <c r="GJ64" s="163"/>
      <c r="GK64" s="163"/>
      <c r="GL64" s="163"/>
      <c r="GM64" s="163"/>
      <c r="GN64" s="163"/>
      <c r="GO64" s="163"/>
      <c r="GP64" s="163"/>
      <c r="GQ64" s="163"/>
      <c r="GR64" s="163"/>
      <c r="GS64" s="163"/>
      <c r="GT64" s="163"/>
      <c r="GU64" s="163"/>
      <c r="GV64" s="163"/>
      <c r="GW64" s="163"/>
      <c r="GX64" s="163"/>
      <c r="GY64" s="163"/>
      <c r="GZ64" s="163"/>
      <c r="HA64" s="163"/>
      <c r="HB64" s="163"/>
      <c r="HC64" s="163"/>
      <c r="HD64" s="163"/>
      <c r="HE64" s="163"/>
      <c r="HF64" s="163"/>
      <c r="HG64" s="163"/>
      <c r="HH64" s="163"/>
      <c r="HI64" s="163"/>
      <c r="HJ64" s="163"/>
      <c r="HK64" s="163"/>
      <c r="HL64" s="163"/>
      <c r="HM64" s="163"/>
      <c r="HN64" s="163"/>
      <c r="HO64" s="163"/>
      <c r="HP64" s="163"/>
      <c r="HQ64" s="163"/>
      <c r="HR64" s="163"/>
      <c r="HS64" s="163"/>
      <c r="HT64" s="163"/>
      <c r="HU64" s="163"/>
      <c r="HV64" s="163"/>
      <c r="HW64" s="163"/>
      <c r="HX64" s="163"/>
      <c r="HY64" s="163"/>
      <c r="HZ64" s="163"/>
      <c r="IA64" s="163"/>
      <c r="IB64" s="163"/>
      <c r="IC64" s="163"/>
      <c r="ID64" s="163"/>
      <c r="IE64" s="163"/>
      <c r="IF64" s="163"/>
      <c r="IG64" s="163"/>
      <c r="IH64" s="163"/>
      <c r="II64" s="163"/>
      <c r="IJ64" s="163"/>
      <c r="IK64" s="163"/>
      <c r="IL64" s="163"/>
      <c r="IM64" s="163"/>
      <c r="IN64" s="163"/>
      <c r="IO64" s="163"/>
      <c r="IP64" s="163"/>
      <c r="IQ64" s="163"/>
      <c r="IR64" s="163"/>
    </row>
    <row r="65" spans="1:252" s="182" customFormat="1" ht="25.5">
      <c r="A65" s="191">
        <v>1</v>
      </c>
      <c r="B65" s="189" t="s">
        <v>164</v>
      </c>
      <c r="C65" s="177" t="s">
        <v>199</v>
      </c>
      <c r="D65" s="185"/>
      <c r="E65" s="222">
        <v>0</v>
      </c>
      <c r="F65" s="186">
        <f>E65</f>
        <v>0</v>
      </c>
      <c r="G65" s="204"/>
      <c r="H65" s="204"/>
      <c r="I65" s="204"/>
      <c r="J65" s="204"/>
      <c r="K65" s="204"/>
      <c r="L65" s="204"/>
      <c r="M65" s="204"/>
      <c r="N65" s="204"/>
      <c r="O65" s="204"/>
      <c r="P65" s="204"/>
      <c r="Q65" s="204"/>
      <c r="R65" s="213"/>
      <c r="S65" s="213"/>
      <c r="T65" s="213"/>
      <c r="U65" s="214"/>
      <c r="V65" s="215"/>
      <c r="W65" s="215"/>
      <c r="X65" s="21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c r="BQ65" s="195"/>
      <c r="BR65" s="195"/>
      <c r="BS65" s="195"/>
      <c r="BT65" s="195"/>
      <c r="BU65" s="195"/>
      <c r="BV65" s="195"/>
      <c r="BW65" s="195"/>
      <c r="BX65" s="195"/>
      <c r="BY65" s="195"/>
      <c r="BZ65" s="195"/>
      <c r="CA65" s="195"/>
      <c r="CB65" s="195"/>
      <c r="CC65" s="195"/>
      <c r="CD65" s="195"/>
      <c r="CE65" s="195"/>
      <c r="CF65" s="195"/>
      <c r="CG65" s="195"/>
      <c r="CH65" s="195"/>
      <c r="CI65" s="195"/>
      <c r="CJ65" s="195"/>
      <c r="CK65" s="195"/>
      <c r="CL65" s="195"/>
      <c r="CM65" s="195"/>
      <c r="CN65" s="195"/>
      <c r="CO65" s="195"/>
      <c r="CP65" s="195"/>
      <c r="CQ65" s="195"/>
      <c r="CR65" s="195"/>
      <c r="CS65" s="195"/>
      <c r="CT65" s="195"/>
      <c r="CU65" s="195"/>
      <c r="CV65" s="195"/>
      <c r="CW65" s="195"/>
      <c r="CX65" s="195"/>
      <c r="CY65" s="195"/>
      <c r="CZ65" s="195"/>
      <c r="DA65" s="195"/>
      <c r="DB65" s="195"/>
      <c r="DC65" s="195"/>
      <c r="DD65" s="195"/>
      <c r="DE65" s="195"/>
      <c r="DF65" s="195"/>
      <c r="DG65" s="195"/>
      <c r="DH65" s="195"/>
      <c r="DI65" s="195"/>
      <c r="DJ65" s="195"/>
      <c r="DK65" s="195"/>
      <c r="DL65" s="195"/>
      <c r="DM65" s="195"/>
      <c r="DN65" s="195"/>
      <c r="DO65" s="195"/>
      <c r="DP65" s="195"/>
      <c r="DQ65" s="195"/>
      <c r="DR65" s="195"/>
      <c r="DS65" s="195"/>
      <c r="DT65" s="195"/>
      <c r="DU65" s="195"/>
      <c r="DV65" s="195"/>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195"/>
      <c r="EY65" s="195"/>
      <c r="EZ65" s="195"/>
      <c r="FA65" s="195"/>
      <c r="FB65" s="195"/>
      <c r="FC65" s="195"/>
      <c r="FD65" s="195"/>
      <c r="FE65" s="195"/>
      <c r="FF65" s="195"/>
      <c r="FG65" s="195"/>
      <c r="FH65" s="195"/>
      <c r="FI65" s="195"/>
      <c r="FJ65" s="195"/>
      <c r="FK65" s="195"/>
      <c r="FL65" s="195"/>
      <c r="FM65" s="195"/>
      <c r="FN65" s="195"/>
      <c r="FO65" s="195"/>
      <c r="FP65" s="195"/>
      <c r="FQ65" s="195"/>
      <c r="FR65" s="195"/>
      <c r="FS65" s="195"/>
      <c r="FT65" s="195"/>
      <c r="FU65" s="195"/>
      <c r="FV65" s="195"/>
      <c r="FW65" s="195"/>
      <c r="FX65" s="195"/>
      <c r="FY65" s="195"/>
      <c r="FZ65" s="195"/>
      <c r="GA65" s="195"/>
      <c r="GB65" s="195"/>
      <c r="GC65" s="195"/>
      <c r="GD65" s="195"/>
      <c r="GE65" s="195"/>
      <c r="GF65" s="195"/>
      <c r="GG65" s="195"/>
      <c r="GH65" s="195"/>
      <c r="GI65" s="195"/>
      <c r="GJ65" s="195"/>
      <c r="GK65" s="195"/>
      <c r="GL65" s="195"/>
      <c r="GM65" s="195"/>
      <c r="GN65" s="195"/>
      <c r="GO65" s="195"/>
      <c r="GP65" s="195"/>
      <c r="GQ65" s="195"/>
      <c r="GR65" s="195"/>
      <c r="GS65" s="195"/>
      <c r="GT65" s="195"/>
      <c r="GU65" s="195"/>
      <c r="GV65" s="195"/>
      <c r="GW65" s="195"/>
      <c r="GX65" s="195"/>
      <c r="GY65" s="195"/>
      <c r="GZ65" s="195"/>
      <c r="HA65" s="195"/>
      <c r="HB65" s="195"/>
      <c r="HC65" s="195"/>
      <c r="HD65" s="195"/>
      <c r="HE65" s="195"/>
      <c r="HF65" s="195"/>
      <c r="HG65" s="195"/>
      <c r="HH65" s="195"/>
      <c r="HI65" s="195"/>
      <c r="HJ65" s="195"/>
      <c r="HK65" s="195"/>
      <c r="HL65" s="195"/>
      <c r="HM65" s="195"/>
      <c r="HN65" s="195"/>
      <c r="HO65" s="195"/>
      <c r="HP65" s="195"/>
      <c r="HQ65" s="195"/>
      <c r="HR65" s="195"/>
      <c r="HS65" s="195"/>
      <c r="HT65" s="195"/>
      <c r="HU65" s="195"/>
      <c r="HV65" s="195"/>
      <c r="HW65" s="195"/>
      <c r="HX65" s="195"/>
      <c r="HY65" s="195"/>
      <c r="HZ65" s="195"/>
      <c r="IA65" s="195"/>
      <c r="IB65" s="195"/>
      <c r="IC65" s="195"/>
      <c r="ID65" s="195"/>
      <c r="IE65" s="195"/>
      <c r="IF65" s="195"/>
      <c r="IG65" s="195"/>
      <c r="IH65" s="195"/>
      <c r="II65" s="195"/>
      <c r="IJ65" s="195"/>
      <c r="IK65" s="195"/>
      <c r="IL65" s="195"/>
      <c r="IM65" s="195"/>
      <c r="IN65" s="195"/>
      <c r="IO65" s="195"/>
      <c r="IP65" s="195"/>
      <c r="IQ65" s="195"/>
      <c r="IR65" s="195"/>
    </row>
    <row r="66" spans="1:252" s="182" customFormat="1" ht="38.25">
      <c r="A66" s="183">
        <f>+A65+1</f>
        <v>2</v>
      </c>
      <c r="B66" s="189" t="s">
        <v>169</v>
      </c>
      <c r="C66" s="177" t="s">
        <v>0</v>
      </c>
      <c r="D66" s="185">
        <v>1</v>
      </c>
      <c r="E66" s="222">
        <v>0</v>
      </c>
      <c r="F66" s="186">
        <f>D66*E66</f>
        <v>0</v>
      </c>
      <c r="G66" s="204"/>
      <c r="H66" s="204"/>
      <c r="I66" s="204"/>
      <c r="J66" s="204"/>
      <c r="K66" s="204"/>
      <c r="L66" s="204"/>
      <c r="M66" s="204"/>
      <c r="N66" s="204"/>
      <c r="O66" s="204"/>
      <c r="P66" s="204"/>
      <c r="Q66" s="204"/>
      <c r="R66" s="213"/>
      <c r="S66" s="213"/>
      <c r="T66" s="213"/>
      <c r="U66" s="214"/>
      <c r="V66" s="215"/>
      <c r="W66" s="215"/>
      <c r="X66" s="21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c r="CX66" s="195"/>
      <c r="CY66" s="195"/>
      <c r="CZ66" s="195"/>
      <c r="DA66" s="195"/>
      <c r="DB66" s="195"/>
      <c r="DC66" s="195"/>
      <c r="DD66" s="195"/>
      <c r="DE66" s="195"/>
      <c r="DF66" s="195"/>
      <c r="DG66" s="195"/>
      <c r="DH66" s="195"/>
      <c r="DI66" s="195"/>
      <c r="DJ66" s="195"/>
      <c r="DK66" s="195"/>
      <c r="DL66" s="195"/>
      <c r="DM66" s="195"/>
      <c r="DN66" s="195"/>
      <c r="DO66" s="195"/>
      <c r="DP66" s="195"/>
      <c r="DQ66" s="195"/>
      <c r="DR66" s="195"/>
      <c r="DS66" s="195"/>
      <c r="DT66" s="195"/>
      <c r="DU66" s="195"/>
      <c r="DV66" s="195"/>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row>
    <row r="67" spans="1:252" s="158" customFormat="1" ht="12.75" customHeight="1">
      <c r="A67" s="94">
        <v>5</v>
      </c>
      <c r="B67" s="95" t="s">
        <v>165</v>
      </c>
      <c r="C67" s="178"/>
      <c r="D67" s="96"/>
      <c r="E67" s="97"/>
      <c r="F67" s="99">
        <f>SUM(F65:F66)</f>
        <v>0</v>
      </c>
      <c r="G67" s="167"/>
      <c r="H67" s="167"/>
      <c r="I67" s="167"/>
      <c r="J67" s="167"/>
      <c r="K67" s="167"/>
      <c r="L67" s="167"/>
      <c r="M67" s="167"/>
      <c r="N67" s="167"/>
      <c r="O67" s="167"/>
      <c r="P67" s="167"/>
      <c r="Q67" s="167"/>
      <c r="R67" s="168"/>
      <c r="S67" s="168"/>
      <c r="T67" s="168"/>
      <c r="U67" s="169"/>
      <c r="V67" s="170"/>
      <c r="W67" s="170"/>
      <c r="X67" s="170"/>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171"/>
      <c r="CO67" s="171"/>
      <c r="CP67" s="171"/>
      <c r="CQ67" s="171"/>
      <c r="CR67" s="171"/>
      <c r="CS67" s="171"/>
      <c r="CT67" s="171"/>
      <c r="CU67" s="171"/>
      <c r="CV67" s="171"/>
      <c r="CW67" s="171"/>
      <c r="CX67" s="171"/>
      <c r="CY67" s="171"/>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171"/>
      <c r="EA67" s="171"/>
      <c r="EB67" s="171"/>
      <c r="EC67" s="171"/>
      <c r="ED67" s="171"/>
      <c r="EE67" s="171"/>
      <c r="EF67" s="171"/>
      <c r="EG67" s="171"/>
      <c r="EH67" s="171"/>
      <c r="EI67" s="171"/>
      <c r="EJ67" s="171"/>
      <c r="EK67" s="171"/>
      <c r="EL67" s="171"/>
      <c r="EM67" s="171"/>
      <c r="EN67" s="171"/>
      <c r="EO67" s="171"/>
      <c r="EP67" s="171"/>
      <c r="EQ67" s="171"/>
      <c r="ER67" s="171"/>
      <c r="ES67" s="171"/>
      <c r="ET67" s="171"/>
      <c r="EU67" s="171"/>
      <c r="EV67" s="171"/>
      <c r="EW67" s="171"/>
      <c r="EX67" s="171"/>
      <c r="EY67" s="171"/>
      <c r="EZ67" s="171"/>
      <c r="FA67" s="171"/>
      <c r="FB67" s="171"/>
      <c r="FC67" s="171"/>
      <c r="FD67" s="171"/>
      <c r="FE67" s="171"/>
      <c r="FF67" s="171"/>
      <c r="FG67" s="171"/>
      <c r="FH67" s="171"/>
      <c r="FI67" s="171"/>
      <c r="FJ67" s="171"/>
      <c r="FK67" s="171"/>
      <c r="FL67" s="171"/>
      <c r="FM67" s="171"/>
      <c r="FN67" s="171"/>
      <c r="FO67" s="171"/>
      <c r="FP67" s="171"/>
      <c r="FQ67" s="171"/>
      <c r="FR67" s="171"/>
      <c r="FS67" s="171"/>
      <c r="FT67" s="171"/>
      <c r="FU67" s="171"/>
      <c r="FV67" s="171"/>
      <c r="FW67" s="171"/>
      <c r="FX67" s="171"/>
      <c r="FY67" s="171"/>
      <c r="FZ67" s="171"/>
      <c r="GA67" s="171"/>
      <c r="GB67" s="171"/>
      <c r="GC67" s="171"/>
      <c r="GD67" s="171"/>
      <c r="GE67" s="171"/>
      <c r="GF67" s="171"/>
      <c r="GG67" s="171"/>
      <c r="GH67" s="171"/>
      <c r="GI67" s="171"/>
      <c r="GJ67" s="171"/>
      <c r="GK67" s="171"/>
      <c r="GL67" s="171"/>
      <c r="GM67" s="171"/>
      <c r="GN67" s="171"/>
      <c r="GO67" s="171"/>
      <c r="GP67" s="171"/>
      <c r="GQ67" s="171"/>
      <c r="GR67" s="171"/>
      <c r="GS67" s="171"/>
      <c r="GT67" s="171"/>
      <c r="GU67" s="171"/>
      <c r="GV67" s="171"/>
      <c r="GW67" s="171"/>
      <c r="GX67" s="171"/>
      <c r="GY67" s="171"/>
      <c r="GZ67" s="171"/>
      <c r="HA67" s="171"/>
      <c r="HB67" s="171"/>
      <c r="HC67" s="171"/>
      <c r="HD67" s="171"/>
      <c r="HE67" s="171"/>
      <c r="HF67" s="171"/>
      <c r="HG67" s="171"/>
      <c r="HH67" s="171"/>
      <c r="HI67" s="171"/>
      <c r="HJ67" s="171"/>
      <c r="HK67" s="171"/>
      <c r="HL67" s="171"/>
      <c r="HM67" s="171"/>
      <c r="HN67" s="171"/>
      <c r="HO67" s="171"/>
      <c r="HP67" s="171"/>
      <c r="HQ67" s="171"/>
      <c r="HR67" s="171"/>
      <c r="HS67" s="171"/>
      <c r="HT67" s="171"/>
      <c r="HU67" s="171"/>
      <c r="HV67" s="171"/>
      <c r="HW67" s="171"/>
      <c r="HX67" s="171"/>
      <c r="HY67" s="171"/>
      <c r="HZ67" s="171"/>
      <c r="IA67" s="171"/>
      <c r="IB67" s="171"/>
      <c r="IC67" s="171"/>
      <c r="ID67" s="171"/>
      <c r="IE67" s="171"/>
      <c r="IF67" s="171"/>
      <c r="IG67" s="171"/>
      <c r="IH67" s="171"/>
      <c r="II67" s="171"/>
      <c r="IJ67" s="171"/>
      <c r="IK67" s="171"/>
      <c r="IL67" s="171"/>
      <c r="IM67" s="171"/>
      <c r="IN67" s="171"/>
      <c r="IO67" s="171"/>
      <c r="IP67" s="171"/>
      <c r="IQ67" s="171"/>
      <c r="IR67" s="171"/>
    </row>
    <row r="68" spans="1:252" s="18" customFormat="1" ht="12.75" customHeight="1">
      <c r="A68" s="144"/>
      <c r="B68" s="145"/>
      <c r="C68" s="172"/>
      <c r="D68" s="146"/>
      <c r="E68" s="147"/>
      <c r="F68" s="148"/>
      <c r="G68" s="152"/>
      <c r="H68" s="152"/>
      <c r="I68" s="152"/>
      <c r="J68" s="152"/>
      <c r="K68" s="152"/>
      <c r="L68" s="152"/>
      <c r="M68" s="152"/>
      <c r="N68" s="152"/>
      <c r="O68" s="152"/>
      <c r="P68" s="152"/>
      <c r="Q68" s="152"/>
      <c r="R68" s="154"/>
      <c r="S68" s="154"/>
      <c r="T68" s="154"/>
      <c r="U68" s="155"/>
      <c r="V68" s="156"/>
      <c r="W68" s="156"/>
      <c r="X68" s="156"/>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c r="CN68" s="149"/>
      <c r="CO68" s="149"/>
      <c r="CP68" s="149"/>
      <c r="CQ68" s="149"/>
      <c r="CR68" s="149"/>
      <c r="CS68" s="149"/>
      <c r="CT68" s="149"/>
      <c r="CU68" s="149"/>
      <c r="CV68" s="149"/>
      <c r="CW68" s="149"/>
      <c r="CX68" s="149"/>
      <c r="CY68" s="149"/>
      <c r="CZ68" s="149"/>
      <c r="DA68" s="149"/>
      <c r="DB68" s="149"/>
      <c r="DC68" s="149"/>
      <c r="DD68" s="149"/>
      <c r="DE68" s="149"/>
      <c r="DF68" s="149"/>
      <c r="DG68" s="149"/>
      <c r="DH68" s="149"/>
      <c r="DI68" s="149"/>
      <c r="DJ68" s="149"/>
      <c r="DK68" s="149"/>
      <c r="DL68" s="149"/>
      <c r="DM68" s="149"/>
      <c r="DN68" s="149"/>
      <c r="DO68" s="149"/>
      <c r="DP68" s="149"/>
      <c r="DQ68" s="149"/>
      <c r="DR68" s="149"/>
      <c r="DS68" s="149"/>
      <c r="DT68" s="149"/>
      <c r="DU68" s="149"/>
      <c r="DV68" s="149"/>
      <c r="DW68" s="149"/>
      <c r="DX68" s="149"/>
      <c r="DY68" s="149"/>
      <c r="DZ68" s="149"/>
      <c r="EA68" s="149"/>
      <c r="EB68" s="149"/>
      <c r="EC68" s="149"/>
      <c r="ED68" s="149"/>
      <c r="EE68" s="149"/>
      <c r="EF68" s="149"/>
      <c r="EG68" s="149"/>
      <c r="EH68" s="149"/>
      <c r="EI68" s="149"/>
      <c r="EJ68" s="149"/>
      <c r="EK68" s="149"/>
      <c r="EL68" s="149"/>
      <c r="EM68" s="149"/>
      <c r="EN68" s="149"/>
      <c r="EO68" s="149"/>
      <c r="EP68" s="149"/>
      <c r="EQ68" s="149"/>
      <c r="ER68" s="149"/>
      <c r="ES68" s="149"/>
      <c r="ET68" s="149"/>
      <c r="EU68" s="149"/>
      <c r="EV68" s="149"/>
      <c r="EW68" s="149"/>
      <c r="EX68" s="149"/>
      <c r="EY68" s="149"/>
      <c r="EZ68" s="149"/>
      <c r="FA68" s="149"/>
      <c r="FB68" s="149"/>
      <c r="FC68" s="149"/>
      <c r="FD68" s="149"/>
      <c r="FE68" s="149"/>
      <c r="FF68" s="149"/>
      <c r="FG68" s="149"/>
      <c r="FH68" s="149"/>
      <c r="FI68" s="149"/>
      <c r="FJ68" s="149"/>
      <c r="FK68" s="149"/>
      <c r="FL68" s="149"/>
      <c r="FM68" s="149"/>
      <c r="FN68" s="149"/>
      <c r="FO68" s="149"/>
      <c r="FP68" s="149"/>
      <c r="FQ68" s="149"/>
      <c r="FR68" s="149"/>
      <c r="FS68" s="149"/>
      <c r="FT68" s="149"/>
      <c r="FU68" s="149"/>
      <c r="FV68" s="149"/>
      <c r="FW68" s="149"/>
      <c r="FX68" s="149"/>
      <c r="FY68" s="149"/>
      <c r="FZ68" s="149"/>
      <c r="GA68" s="149"/>
      <c r="GB68" s="149"/>
      <c r="GC68" s="149"/>
      <c r="GD68" s="149"/>
      <c r="GE68" s="149"/>
      <c r="GF68" s="149"/>
      <c r="GG68" s="149"/>
      <c r="GH68" s="149"/>
      <c r="GI68" s="149"/>
      <c r="GJ68" s="149"/>
      <c r="GK68" s="149"/>
      <c r="GL68" s="149"/>
      <c r="GM68" s="149"/>
      <c r="GN68" s="149"/>
      <c r="GO68" s="149"/>
      <c r="GP68" s="149"/>
      <c r="GQ68" s="149"/>
      <c r="GR68" s="149"/>
      <c r="GS68" s="149"/>
      <c r="GT68" s="149"/>
      <c r="GU68" s="149"/>
      <c r="GV68" s="149"/>
      <c r="GW68" s="149"/>
      <c r="GX68" s="149"/>
      <c r="GY68" s="149"/>
      <c r="GZ68" s="149"/>
      <c r="HA68" s="149"/>
      <c r="HB68" s="149"/>
      <c r="HC68" s="149"/>
      <c r="HD68" s="149"/>
      <c r="HE68" s="149"/>
      <c r="HF68" s="149"/>
      <c r="HG68" s="149"/>
      <c r="HH68" s="149"/>
      <c r="HI68" s="149"/>
      <c r="HJ68" s="149"/>
      <c r="HK68" s="149"/>
      <c r="HL68" s="149"/>
      <c r="HM68" s="149"/>
      <c r="HN68" s="149"/>
      <c r="HO68" s="149"/>
      <c r="HP68" s="149"/>
      <c r="HQ68" s="149"/>
      <c r="HR68" s="149"/>
      <c r="HS68" s="149"/>
      <c r="HT68" s="149"/>
      <c r="HU68" s="149"/>
      <c r="HV68" s="149"/>
      <c r="HW68" s="149"/>
      <c r="HX68" s="149"/>
      <c r="HY68" s="149"/>
      <c r="HZ68" s="149"/>
      <c r="IA68" s="149"/>
      <c r="IB68" s="149"/>
      <c r="IC68" s="149"/>
      <c r="ID68" s="149"/>
      <c r="IE68" s="149"/>
      <c r="IF68" s="149"/>
      <c r="IG68" s="149"/>
      <c r="IH68" s="149"/>
      <c r="II68" s="149"/>
      <c r="IJ68" s="149"/>
      <c r="IK68" s="149"/>
      <c r="IL68" s="149"/>
      <c r="IM68" s="149"/>
      <c r="IN68" s="149"/>
      <c r="IO68" s="149"/>
      <c r="IP68" s="149"/>
      <c r="IQ68" s="149"/>
      <c r="IR68" s="149"/>
    </row>
    <row r="69" spans="1:252" s="18" customFormat="1" ht="12.75" customHeight="1">
      <c r="A69" s="144"/>
      <c r="B69" s="145"/>
      <c r="C69" s="172"/>
      <c r="D69" s="146"/>
      <c r="E69" s="147"/>
      <c r="F69" s="148"/>
      <c r="G69" s="152"/>
      <c r="H69" s="152"/>
      <c r="I69" s="152"/>
      <c r="J69" s="152"/>
      <c r="K69" s="152"/>
      <c r="L69" s="152"/>
      <c r="M69" s="152"/>
      <c r="N69" s="152"/>
      <c r="O69" s="152"/>
      <c r="P69" s="152"/>
      <c r="Q69" s="152"/>
      <c r="R69" s="154"/>
      <c r="S69" s="154"/>
      <c r="T69" s="154"/>
      <c r="U69" s="155"/>
      <c r="V69" s="156"/>
      <c r="W69" s="156"/>
      <c r="X69" s="156"/>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c r="CE69" s="149"/>
      <c r="CF69" s="149"/>
      <c r="CG69" s="149"/>
      <c r="CH69" s="149"/>
      <c r="CI69" s="149"/>
      <c r="CJ69" s="149"/>
      <c r="CK69" s="149"/>
      <c r="CL69" s="149"/>
      <c r="CM69" s="149"/>
      <c r="CN69" s="149"/>
      <c r="CO69" s="149"/>
      <c r="CP69" s="149"/>
      <c r="CQ69" s="149"/>
      <c r="CR69" s="149"/>
      <c r="CS69" s="149"/>
      <c r="CT69" s="149"/>
      <c r="CU69" s="149"/>
      <c r="CV69" s="149"/>
      <c r="CW69" s="149"/>
      <c r="CX69" s="149"/>
      <c r="CY69" s="149"/>
      <c r="CZ69" s="149"/>
      <c r="DA69" s="149"/>
      <c r="DB69" s="149"/>
      <c r="DC69" s="149"/>
      <c r="DD69" s="149"/>
      <c r="DE69" s="149"/>
      <c r="DF69" s="149"/>
      <c r="DG69" s="149"/>
      <c r="DH69" s="149"/>
      <c r="DI69" s="149"/>
      <c r="DJ69" s="149"/>
      <c r="DK69" s="149"/>
      <c r="DL69" s="149"/>
      <c r="DM69" s="149"/>
      <c r="DN69" s="149"/>
      <c r="DO69" s="149"/>
      <c r="DP69" s="149"/>
      <c r="DQ69" s="149"/>
      <c r="DR69" s="149"/>
      <c r="DS69" s="149"/>
      <c r="DT69" s="149"/>
      <c r="DU69" s="149"/>
      <c r="DV69" s="149"/>
      <c r="DW69" s="149"/>
      <c r="DX69" s="149"/>
      <c r="DY69" s="149"/>
      <c r="DZ69" s="149"/>
      <c r="EA69" s="149"/>
      <c r="EB69" s="149"/>
      <c r="EC69" s="149"/>
      <c r="ED69" s="149"/>
      <c r="EE69" s="149"/>
      <c r="EF69" s="149"/>
      <c r="EG69" s="149"/>
      <c r="EH69" s="149"/>
      <c r="EI69" s="149"/>
      <c r="EJ69" s="149"/>
      <c r="EK69" s="149"/>
      <c r="EL69" s="149"/>
      <c r="EM69" s="149"/>
      <c r="EN69" s="149"/>
      <c r="EO69" s="149"/>
      <c r="EP69" s="149"/>
      <c r="EQ69" s="149"/>
      <c r="ER69" s="149"/>
      <c r="ES69" s="149"/>
      <c r="ET69" s="149"/>
      <c r="EU69" s="149"/>
      <c r="EV69" s="149"/>
      <c r="EW69" s="149"/>
      <c r="EX69" s="149"/>
      <c r="EY69" s="149"/>
      <c r="EZ69" s="149"/>
      <c r="FA69" s="149"/>
      <c r="FB69" s="149"/>
      <c r="FC69" s="149"/>
      <c r="FD69" s="149"/>
      <c r="FE69" s="149"/>
      <c r="FF69" s="149"/>
      <c r="FG69" s="149"/>
      <c r="FH69" s="149"/>
      <c r="FI69" s="149"/>
      <c r="FJ69" s="149"/>
      <c r="FK69" s="149"/>
      <c r="FL69" s="149"/>
      <c r="FM69" s="149"/>
      <c r="FN69" s="149"/>
      <c r="FO69" s="149"/>
      <c r="FP69" s="149"/>
      <c r="FQ69" s="149"/>
      <c r="FR69" s="149"/>
      <c r="FS69" s="149"/>
      <c r="FT69" s="149"/>
      <c r="FU69" s="149"/>
      <c r="FV69" s="149"/>
      <c r="FW69" s="149"/>
      <c r="FX69" s="149"/>
      <c r="FY69" s="149"/>
      <c r="FZ69" s="149"/>
      <c r="GA69" s="149"/>
      <c r="GB69" s="149"/>
      <c r="GC69" s="149"/>
      <c r="GD69" s="149"/>
      <c r="GE69" s="149"/>
      <c r="GF69" s="149"/>
      <c r="GG69" s="149"/>
      <c r="GH69" s="149"/>
      <c r="GI69" s="149"/>
      <c r="GJ69" s="149"/>
      <c r="GK69" s="149"/>
      <c r="GL69" s="149"/>
      <c r="GM69" s="149"/>
      <c r="GN69" s="149"/>
      <c r="GO69" s="149"/>
      <c r="GP69" s="149"/>
      <c r="GQ69" s="149"/>
      <c r="GR69" s="149"/>
      <c r="GS69" s="149"/>
      <c r="GT69" s="149"/>
      <c r="GU69" s="149"/>
      <c r="GV69" s="149"/>
      <c r="GW69" s="149"/>
      <c r="GX69" s="149"/>
      <c r="GY69" s="149"/>
      <c r="GZ69" s="149"/>
      <c r="HA69" s="149"/>
      <c r="HB69" s="149"/>
      <c r="HC69" s="149"/>
      <c r="HD69" s="149"/>
      <c r="HE69" s="149"/>
      <c r="HF69" s="149"/>
      <c r="HG69" s="149"/>
      <c r="HH69" s="149"/>
      <c r="HI69" s="149"/>
      <c r="HJ69" s="149"/>
      <c r="HK69" s="149"/>
      <c r="HL69" s="149"/>
      <c r="HM69" s="149"/>
      <c r="HN69" s="149"/>
      <c r="HO69" s="149"/>
      <c r="HP69" s="149"/>
      <c r="HQ69" s="149"/>
      <c r="HR69" s="149"/>
      <c r="HS69" s="149"/>
      <c r="HT69" s="149"/>
      <c r="HU69" s="149"/>
      <c r="HV69" s="149"/>
      <c r="HW69" s="149"/>
      <c r="HX69" s="149"/>
      <c r="HY69" s="149"/>
      <c r="HZ69" s="149"/>
      <c r="IA69" s="149"/>
      <c r="IB69" s="149"/>
      <c r="IC69" s="149"/>
      <c r="ID69" s="149"/>
      <c r="IE69" s="149"/>
      <c r="IF69" s="149"/>
      <c r="IG69" s="149"/>
      <c r="IH69" s="149"/>
      <c r="II69" s="149"/>
      <c r="IJ69" s="149"/>
      <c r="IK69" s="149"/>
      <c r="IL69" s="149"/>
      <c r="IM69" s="149"/>
      <c r="IN69" s="149"/>
      <c r="IO69" s="149"/>
      <c r="IP69" s="149"/>
      <c r="IQ69" s="149"/>
      <c r="IR69" s="149"/>
    </row>
    <row r="70" spans="1:252" s="158" customFormat="1" ht="12.75" customHeight="1">
      <c r="A70" s="100"/>
      <c r="B70" s="95" t="s">
        <v>13</v>
      </c>
      <c r="C70" s="178"/>
      <c r="D70" s="96"/>
      <c r="E70" s="97"/>
      <c r="F70" s="99"/>
      <c r="G70" s="112"/>
      <c r="H70" s="112"/>
      <c r="I70" s="112"/>
      <c r="J70" s="112"/>
      <c r="K70" s="112"/>
      <c r="L70" s="112"/>
      <c r="M70" s="112"/>
      <c r="N70" s="112"/>
      <c r="O70" s="112"/>
      <c r="P70" s="112"/>
      <c r="Q70" s="112"/>
      <c r="R70" s="112"/>
      <c r="S70" s="112"/>
      <c r="T70" s="112"/>
      <c r="U70" s="112"/>
      <c r="V70" s="112"/>
      <c r="W70" s="112"/>
      <c r="X70" s="112"/>
    </row>
    <row r="71" spans="1:252" s="182" customFormat="1" ht="12.75" customHeight="1">
      <c r="A71" s="203">
        <v>1</v>
      </c>
      <c r="B71" s="198" t="s">
        <v>159</v>
      </c>
      <c r="C71" s="180"/>
      <c r="D71" s="198"/>
      <c r="E71" s="198"/>
      <c r="F71" s="186">
        <f>F9</f>
        <v>0</v>
      </c>
      <c r="G71" s="205"/>
      <c r="H71" s="205"/>
      <c r="I71" s="205"/>
      <c r="J71" s="205"/>
      <c r="K71" s="205"/>
      <c r="L71" s="205"/>
      <c r="M71" s="205"/>
      <c r="N71" s="205"/>
      <c r="O71" s="205"/>
      <c r="P71" s="205"/>
      <c r="Q71" s="205"/>
      <c r="R71" s="206"/>
      <c r="S71" s="206"/>
      <c r="T71" s="206"/>
      <c r="U71" s="207"/>
      <c r="V71" s="208"/>
      <c r="W71" s="208"/>
      <c r="X71" s="208"/>
      <c r="Y71" s="187"/>
      <c r="Z71" s="187"/>
      <c r="AA71" s="187"/>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c r="CC71" s="187"/>
      <c r="CD71" s="187"/>
      <c r="CE71" s="187"/>
      <c r="CF71" s="187"/>
      <c r="CG71" s="187"/>
      <c r="CH71" s="187"/>
      <c r="CI71" s="187"/>
      <c r="CJ71" s="187"/>
      <c r="CK71" s="187"/>
      <c r="CL71" s="187"/>
      <c r="CM71" s="187"/>
      <c r="CN71" s="187"/>
      <c r="CO71" s="187"/>
      <c r="CP71" s="187"/>
      <c r="CQ71" s="187"/>
      <c r="CR71" s="187"/>
      <c r="CS71" s="187"/>
      <c r="CT71" s="187"/>
      <c r="CU71" s="187"/>
      <c r="CV71" s="187"/>
      <c r="CW71" s="187"/>
      <c r="CX71" s="187"/>
      <c r="CY71" s="187"/>
      <c r="CZ71" s="187"/>
      <c r="DA71" s="187"/>
      <c r="DB71" s="187"/>
      <c r="DC71" s="187"/>
      <c r="DD71" s="187"/>
      <c r="DE71" s="187"/>
      <c r="DF71" s="187"/>
      <c r="DG71" s="187"/>
      <c r="DH71" s="187"/>
      <c r="DI71" s="187"/>
      <c r="DJ71" s="187"/>
      <c r="DK71" s="187"/>
      <c r="DL71" s="187"/>
      <c r="DM71" s="187"/>
      <c r="DN71" s="187"/>
      <c r="DO71" s="187"/>
      <c r="DP71" s="187"/>
      <c r="DQ71" s="187"/>
      <c r="DR71" s="187"/>
      <c r="DS71" s="187"/>
      <c r="DT71" s="187"/>
      <c r="DU71" s="187"/>
      <c r="DV71" s="187"/>
      <c r="DW71" s="187"/>
      <c r="DX71" s="187"/>
      <c r="DY71" s="187"/>
      <c r="DZ71" s="187"/>
      <c r="EA71" s="187"/>
      <c r="EB71" s="187"/>
      <c r="EC71" s="187"/>
      <c r="ED71" s="187"/>
      <c r="EE71" s="187"/>
      <c r="EF71" s="187"/>
      <c r="EG71" s="187"/>
      <c r="EH71" s="187"/>
      <c r="EI71" s="187"/>
      <c r="EJ71" s="187"/>
      <c r="EK71" s="187"/>
      <c r="EL71" s="187"/>
      <c r="EM71" s="187"/>
      <c r="EN71" s="187"/>
      <c r="EO71" s="187"/>
      <c r="EP71" s="187"/>
      <c r="EQ71" s="187"/>
      <c r="ER71" s="187"/>
      <c r="ES71" s="187"/>
      <c r="ET71" s="187"/>
      <c r="EU71" s="187"/>
      <c r="EV71" s="187"/>
      <c r="EW71" s="187"/>
      <c r="EX71" s="187"/>
      <c r="EY71" s="187"/>
      <c r="EZ71" s="187"/>
      <c r="FA71" s="187"/>
      <c r="FB71" s="187"/>
      <c r="FC71" s="187"/>
      <c r="FD71" s="187"/>
      <c r="FE71" s="187"/>
      <c r="FF71" s="187"/>
      <c r="FG71" s="187"/>
      <c r="FH71" s="187"/>
      <c r="FI71" s="187"/>
      <c r="FJ71" s="187"/>
      <c r="FK71" s="187"/>
      <c r="FL71" s="187"/>
      <c r="FM71" s="187"/>
      <c r="FN71" s="187"/>
      <c r="FO71" s="187"/>
      <c r="FP71" s="187"/>
      <c r="FQ71" s="187"/>
      <c r="FR71" s="187"/>
      <c r="FS71" s="187"/>
      <c r="FT71" s="187"/>
      <c r="FU71" s="187"/>
      <c r="FV71" s="187"/>
      <c r="FW71" s="187"/>
      <c r="FX71" s="187"/>
      <c r="FY71" s="187"/>
      <c r="FZ71" s="187"/>
      <c r="GA71" s="187"/>
      <c r="GB71" s="187"/>
      <c r="GC71" s="187"/>
      <c r="GD71" s="187"/>
      <c r="GE71" s="187"/>
      <c r="GF71" s="187"/>
      <c r="GG71" s="187"/>
      <c r="GH71" s="187"/>
      <c r="GI71" s="187"/>
      <c r="GJ71" s="187"/>
      <c r="GK71" s="187"/>
      <c r="GL71" s="187"/>
      <c r="GM71" s="187"/>
      <c r="GN71" s="187"/>
      <c r="GO71" s="187"/>
      <c r="GP71" s="187"/>
      <c r="GQ71" s="187"/>
      <c r="GR71" s="187"/>
      <c r="GS71" s="187"/>
      <c r="GT71" s="187"/>
      <c r="GU71" s="187"/>
      <c r="GV71" s="187"/>
      <c r="GW71" s="187"/>
      <c r="GX71" s="187"/>
      <c r="GY71" s="187"/>
      <c r="GZ71" s="187"/>
      <c r="HA71" s="187"/>
      <c r="HB71" s="187"/>
      <c r="HC71" s="187"/>
      <c r="HD71" s="187"/>
      <c r="HE71" s="187"/>
      <c r="HF71" s="187"/>
      <c r="HG71" s="187"/>
      <c r="HH71" s="187"/>
      <c r="HI71" s="187"/>
      <c r="HJ71" s="187"/>
      <c r="HK71" s="187"/>
      <c r="HL71" s="187"/>
      <c r="HM71" s="187"/>
      <c r="HN71" s="187"/>
      <c r="HO71" s="187"/>
      <c r="HP71" s="187"/>
      <c r="HQ71" s="187"/>
      <c r="HR71" s="187"/>
      <c r="HS71" s="187"/>
      <c r="HT71" s="187"/>
      <c r="HU71" s="187"/>
      <c r="HV71" s="187"/>
      <c r="HW71" s="187"/>
      <c r="HX71" s="187"/>
      <c r="HY71" s="187"/>
      <c r="HZ71" s="187"/>
      <c r="IA71" s="187"/>
      <c r="IB71" s="187"/>
      <c r="IC71" s="187"/>
      <c r="ID71" s="187"/>
      <c r="IE71" s="187"/>
      <c r="IF71" s="187"/>
      <c r="IG71" s="187"/>
      <c r="IH71" s="187"/>
      <c r="II71" s="187"/>
      <c r="IJ71" s="187"/>
      <c r="IK71" s="187"/>
      <c r="IL71" s="187"/>
      <c r="IM71" s="187"/>
      <c r="IN71" s="187"/>
      <c r="IO71" s="187"/>
      <c r="IP71" s="187"/>
      <c r="IQ71" s="187"/>
      <c r="IR71" s="187"/>
    </row>
    <row r="72" spans="1:252" s="182" customFormat="1" ht="12.75" customHeight="1">
      <c r="A72" s="203">
        <v>2</v>
      </c>
      <c r="B72" s="198" t="s">
        <v>160</v>
      </c>
      <c r="C72" s="180"/>
      <c r="D72" s="198"/>
      <c r="E72" s="198"/>
      <c r="F72" s="186">
        <f>F19</f>
        <v>0</v>
      </c>
      <c r="G72" s="205"/>
      <c r="H72" s="205"/>
      <c r="I72" s="205"/>
      <c r="J72" s="205"/>
      <c r="K72" s="205"/>
      <c r="L72" s="205"/>
      <c r="M72" s="205"/>
      <c r="N72" s="205"/>
      <c r="O72" s="205"/>
      <c r="P72" s="205"/>
      <c r="Q72" s="205"/>
      <c r="R72" s="206"/>
      <c r="S72" s="206"/>
      <c r="T72" s="206"/>
      <c r="U72" s="207"/>
      <c r="V72" s="208"/>
      <c r="W72" s="208"/>
      <c r="X72" s="208"/>
      <c r="Y72" s="18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c r="BS72" s="187"/>
      <c r="BT72" s="187"/>
      <c r="BU72" s="187"/>
      <c r="BV72" s="187"/>
      <c r="BW72" s="187"/>
      <c r="BX72" s="187"/>
      <c r="BY72" s="187"/>
      <c r="BZ72" s="187"/>
      <c r="CA72" s="187"/>
      <c r="CB72" s="187"/>
      <c r="CC72" s="187"/>
      <c r="CD72" s="187"/>
      <c r="CE72" s="187"/>
      <c r="CF72" s="187"/>
      <c r="CG72" s="187"/>
      <c r="CH72" s="187"/>
      <c r="CI72" s="187"/>
      <c r="CJ72" s="187"/>
      <c r="CK72" s="187"/>
      <c r="CL72" s="187"/>
      <c r="CM72" s="187"/>
      <c r="CN72" s="187"/>
      <c r="CO72" s="187"/>
      <c r="CP72" s="187"/>
      <c r="CQ72" s="187"/>
      <c r="CR72" s="187"/>
      <c r="CS72" s="187"/>
      <c r="CT72" s="187"/>
      <c r="CU72" s="187"/>
      <c r="CV72" s="187"/>
      <c r="CW72" s="187"/>
      <c r="CX72" s="187"/>
      <c r="CY72" s="187"/>
      <c r="CZ72" s="187"/>
      <c r="DA72" s="187"/>
      <c r="DB72" s="187"/>
      <c r="DC72" s="187"/>
      <c r="DD72" s="187"/>
      <c r="DE72" s="187"/>
      <c r="DF72" s="187"/>
      <c r="DG72" s="187"/>
      <c r="DH72" s="187"/>
      <c r="DI72" s="187"/>
      <c r="DJ72" s="187"/>
      <c r="DK72" s="187"/>
      <c r="DL72" s="187"/>
      <c r="DM72" s="187"/>
      <c r="DN72" s="187"/>
      <c r="DO72" s="187"/>
      <c r="DP72" s="187"/>
      <c r="DQ72" s="187"/>
      <c r="DR72" s="187"/>
      <c r="DS72" s="187"/>
      <c r="DT72" s="187"/>
      <c r="DU72" s="187"/>
      <c r="DV72" s="187"/>
      <c r="DW72" s="187"/>
      <c r="DX72" s="187"/>
      <c r="DY72" s="187"/>
      <c r="DZ72" s="187"/>
      <c r="EA72" s="187"/>
      <c r="EB72" s="187"/>
      <c r="EC72" s="187"/>
      <c r="ED72" s="187"/>
      <c r="EE72" s="187"/>
      <c r="EF72" s="187"/>
      <c r="EG72" s="187"/>
      <c r="EH72" s="187"/>
      <c r="EI72" s="187"/>
      <c r="EJ72" s="187"/>
      <c r="EK72" s="187"/>
      <c r="EL72" s="187"/>
      <c r="EM72" s="187"/>
      <c r="EN72" s="187"/>
      <c r="EO72" s="187"/>
      <c r="EP72" s="187"/>
      <c r="EQ72" s="187"/>
      <c r="ER72" s="187"/>
      <c r="ES72" s="187"/>
      <c r="ET72" s="187"/>
      <c r="EU72" s="187"/>
      <c r="EV72" s="187"/>
      <c r="EW72" s="187"/>
      <c r="EX72" s="187"/>
      <c r="EY72" s="187"/>
      <c r="EZ72" s="187"/>
      <c r="FA72" s="187"/>
      <c r="FB72" s="187"/>
      <c r="FC72" s="187"/>
      <c r="FD72" s="187"/>
      <c r="FE72" s="187"/>
      <c r="FF72" s="187"/>
      <c r="FG72" s="187"/>
      <c r="FH72" s="187"/>
      <c r="FI72" s="187"/>
      <c r="FJ72" s="187"/>
      <c r="FK72" s="187"/>
      <c r="FL72" s="187"/>
      <c r="FM72" s="187"/>
      <c r="FN72" s="187"/>
      <c r="FO72" s="187"/>
      <c r="FP72" s="187"/>
      <c r="FQ72" s="187"/>
      <c r="FR72" s="187"/>
      <c r="FS72" s="187"/>
      <c r="FT72" s="187"/>
      <c r="FU72" s="187"/>
      <c r="FV72" s="187"/>
      <c r="FW72" s="187"/>
      <c r="FX72" s="187"/>
      <c r="FY72" s="187"/>
      <c r="FZ72" s="187"/>
      <c r="GA72" s="187"/>
      <c r="GB72" s="187"/>
      <c r="GC72" s="187"/>
      <c r="GD72" s="187"/>
      <c r="GE72" s="187"/>
      <c r="GF72" s="187"/>
      <c r="GG72" s="187"/>
      <c r="GH72" s="187"/>
      <c r="GI72" s="187"/>
      <c r="GJ72" s="187"/>
      <c r="GK72" s="187"/>
      <c r="GL72" s="187"/>
      <c r="GM72" s="187"/>
      <c r="GN72" s="187"/>
      <c r="GO72" s="187"/>
      <c r="GP72" s="187"/>
      <c r="GQ72" s="187"/>
      <c r="GR72" s="187"/>
      <c r="GS72" s="187"/>
      <c r="GT72" s="187"/>
      <c r="GU72" s="187"/>
      <c r="GV72" s="187"/>
      <c r="GW72" s="187"/>
      <c r="GX72" s="187"/>
      <c r="GY72" s="187"/>
      <c r="GZ72" s="187"/>
      <c r="HA72" s="187"/>
      <c r="HB72" s="187"/>
      <c r="HC72" s="187"/>
      <c r="HD72" s="187"/>
      <c r="HE72" s="187"/>
      <c r="HF72" s="187"/>
      <c r="HG72" s="187"/>
      <c r="HH72" s="187"/>
      <c r="HI72" s="187"/>
      <c r="HJ72" s="187"/>
      <c r="HK72" s="187"/>
      <c r="HL72" s="187"/>
      <c r="HM72" s="187"/>
      <c r="HN72" s="187"/>
      <c r="HO72" s="187"/>
      <c r="HP72" s="187"/>
      <c r="HQ72" s="187"/>
      <c r="HR72" s="187"/>
      <c r="HS72" s="187"/>
      <c r="HT72" s="187"/>
      <c r="HU72" s="187"/>
      <c r="HV72" s="187"/>
      <c r="HW72" s="187"/>
      <c r="HX72" s="187"/>
      <c r="HY72" s="187"/>
      <c r="HZ72" s="187"/>
      <c r="IA72" s="187"/>
      <c r="IB72" s="187"/>
      <c r="IC72" s="187"/>
      <c r="ID72" s="187"/>
      <c r="IE72" s="187"/>
      <c r="IF72" s="187"/>
      <c r="IG72" s="187"/>
      <c r="IH72" s="187"/>
      <c r="II72" s="187"/>
      <c r="IJ72" s="187"/>
      <c r="IK72" s="187"/>
      <c r="IL72" s="187"/>
      <c r="IM72" s="187"/>
      <c r="IN72" s="187"/>
      <c r="IO72" s="187"/>
      <c r="IP72" s="187"/>
      <c r="IQ72" s="187"/>
      <c r="IR72" s="187"/>
    </row>
    <row r="73" spans="1:252" s="182" customFormat="1" ht="12.75" customHeight="1">
      <c r="A73" s="203">
        <v>3</v>
      </c>
      <c r="B73" s="198" t="s">
        <v>162</v>
      </c>
      <c r="C73" s="180"/>
      <c r="D73" s="198"/>
      <c r="E73" s="198"/>
      <c r="F73" s="186">
        <f>F52</f>
        <v>0</v>
      </c>
      <c r="G73" s="205"/>
      <c r="H73" s="205"/>
      <c r="I73" s="205"/>
      <c r="J73" s="205"/>
      <c r="K73" s="205"/>
      <c r="L73" s="205"/>
      <c r="M73" s="205"/>
      <c r="N73" s="205"/>
      <c r="O73" s="205"/>
      <c r="P73" s="205"/>
      <c r="Q73" s="205"/>
      <c r="R73" s="206"/>
      <c r="S73" s="206"/>
      <c r="T73" s="206"/>
      <c r="U73" s="207"/>
      <c r="V73" s="208"/>
      <c r="W73" s="208"/>
      <c r="X73" s="208"/>
      <c r="Y73" s="187"/>
      <c r="Z73" s="187"/>
      <c r="AA73" s="187"/>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c r="CC73" s="187"/>
      <c r="CD73" s="187"/>
      <c r="CE73" s="187"/>
      <c r="CF73" s="187"/>
      <c r="CG73" s="187"/>
      <c r="CH73" s="187"/>
      <c r="CI73" s="187"/>
      <c r="CJ73" s="187"/>
      <c r="CK73" s="187"/>
      <c r="CL73" s="187"/>
      <c r="CM73" s="187"/>
      <c r="CN73" s="187"/>
      <c r="CO73" s="187"/>
      <c r="CP73" s="187"/>
      <c r="CQ73" s="187"/>
      <c r="CR73" s="187"/>
      <c r="CS73" s="187"/>
      <c r="CT73" s="187"/>
      <c r="CU73" s="187"/>
      <c r="CV73" s="187"/>
      <c r="CW73" s="187"/>
      <c r="CX73" s="187"/>
      <c r="CY73" s="187"/>
      <c r="CZ73" s="187"/>
      <c r="DA73" s="187"/>
      <c r="DB73" s="187"/>
      <c r="DC73" s="187"/>
      <c r="DD73" s="187"/>
      <c r="DE73" s="187"/>
      <c r="DF73" s="187"/>
      <c r="DG73" s="187"/>
      <c r="DH73" s="187"/>
      <c r="DI73" s="187"/>
      <c r="DJ73" s="187"/>
      <c r="DK73" s="187"/>
      <c r="DL73" s="187"/>
      <c r="DM73" s="187"/>
      <c r="DN73" s="187"/>
      <c r="DO73" s="187"/>
      <c r="DP73" s="187"/>
      <c r="DQ73" s="187"/>
      <c r="DR73" s="187"/>
      <c r="DS73" s="187"/>
      <c r="DT73" s="187"/>
      <c r="DU73" s="187"/>
      <c r="DV73" s="187"/>
      <c r="DW73" s="187"/>
      <c r="DX73" s="187"/>
      <c r="DY73" s="187"/>
      <c r="DZ73" s="187"/>
      <c r="EA73" s="187"/>
      <c r="EB73" s="187"/>
      <c r="EC73" s="187"/>
      <c r="ED73" s="187"/>
      <c r="EE73" s="187"/>
      <c r="EF73" s="187"/>
      <c r="EG73" s="187"/>
      <c r="EH73" s="187"/>
      <c r="EI73" s="187"/>
      <c r="EJ73" s="187"/>
      <c r="EK73" s="187"/>
      <c r="EL73" s="187"/>
      <c r="EM73" s="187"/>
      <c r="EN73" s="187"/>
      <c r="EO73" s="187"/>
      <c r="EP73" s="187"/>
      <c r="EQ73" s="187"/>
      <c r="ER73" s="187"/>
      <c r="ES73" s="187"/>
      <c r="ET73" s="187"/>
      <c r="EU73" s="187"/>
      <c r="EV73" s="187"/>
      <c r="EW73" s="187"/>
      <c r="EX73" s="187"/>
      <c r="EY73" s="187"/>
      <c r="EZ73" s="187"/>
      <c r="FA73" s="187"/>
      <c r="FB73" s="187"/>
      <c r="FC73" s="187"/>
      <c r="FD73" s="187"/>
      <c r="FE73" s="187"/>
      <c r="FF73" s="187"/>
      <c r="FG73" s="187"/>
      <c r="FH73" s="187"/>
      <c r="FI73" s="187"/>
      <c r="FJ73" s="187"/>
      <c r="FK73" s="187"/>
      <c r="FL73" s="187"/>
      <c r="FM73" s="187"/>
      <c r="FN73" s="187"/>
      <c r="FO73" s="187"/>
      <c r="FP73" s="187"/>
      <c r="FQ73" s="187"/>
      <c r="FR73" s="187"/>
      <c r="FS73" s="187"/>
      <c r="FT73" s="187"/>
      <c r="FU73" s="187"/>
      <c r="FV73" s="187"/>
      <c r="FW73" s="187"/>
      <c r="FX73" s="187"/>
      <c r="FY73" s="187"/>
      <c r="FZ73" s="187"/>
      <c r="GA73" s="187"/>
      <c r="GB73" s="187"/>
      <c r="GC73" s="187"/>
      <c r="GD73" s="187"/>
      <c r="GE73" s="187"/>
      <c r="GF73" s="187"/>
      <c r="GG73" s="187"/>
      <c r="GH73" s="187"/>
      <c r="GI73" s="187"/>
      <c r="GJ73" s="187"/>
      <c r="GK73" s="187"/>
      <c r="GL73" s="187"/>
      <c r="GM73" s="187"/>
      <c r="GN73" s="187"/>
      <c r="GO73" s="187"/>
      <c r="GP73" s="187"/>
      <c r="GQ73" s="187"/>
      <c r="GR73" s="187"/>
      <c r="GS73" s="187"/>
      <c r="GT73" s="187"/>
      <c r="GU73" s="187"/>
      <c r="GV73" s="187"/>
      <c r="GW73" s="187"/>
      <c r="GX73" s="187"/>
      <c r="GY73" s="187"/>
      <c r="GZ73" s="187"/>
      <c r="HA73" s="187"/>
      <c r="HB73" s="187"/>
      <c r="HC73" s="187"/>
      <c r="HD73" s="187"/>
      <c r="HE73" s="187"/>
      <c r="HF73" s="187"/>
      <c r="HG73" s="187"/>
      <c r="HH73" s="187"/>
      <c r="HI73" s="187"/>
      <c r="HJ73" s="187"/>
      <c r="HK73" s="187"/>
      <c r="HL73" s="187"/>
      <c r="HM73" s="187"/>
      <c r="HN73" s="187"/>
      <c r="HO73" s="187"/>
      <c r="HP73" s="187"/>
      <c r="HQ73" s="187"/>
      <c r="HR73" s="187"/>
      <c r="HS73" s="187"/>
      <c r="HT73" s="187"/>
      <c r="HU73" s="187"/>
      <c r="HV73" s="187"/>
      <c r="HW73" s="187"/>
      <c r="HX73" s="187"/>
      <c r="HY73" s="187"/>
      <c r="HZ73" s="187"/>
      <c r="IA73" s="187"/>
      <c r="IB73" s="187"/>
      <c r="IC73" s="187"/>
      <c r="ID73" s="187"/>
      <c r="IE73" s="187"/>
      <c r="IF73" s="187"/>
      <c r="IG73" s="187"/>
      <c r="IH73" s="187"/>
      <c r="II73" s="187"/>
      <c r="IJ73" s="187"/>
      <c r="IK73" s="187"/>
      <c r="IL73" s="187"/>
      <c r="IM73" s="187"/>
      <c r="IN73" s="187"/>
      <c r="IO73" s="187"/>
      <c r="IP73" s="187"/>
      <c r="IQ73" s="187"/>
      <c r="IR73" s="187"/>
    </row>
    <row r="74" spans="1:252" s="182" customFormat="1" ht="12.75" customHeight="1">
      <c r="A74" s="203">
        <v>4</v>
      </c>
      <c r="B74" s="198" t="s">
        <v>163</v>
      </c>
      <c r="C74" s="180"/>
      <c r="D74" s="198"/>
      <c r="E74" s="198"/>
      <c r="F74" s="186">
        <f>F63</f>
        <v>0</v>
      </c>
      <c r="G74" s="205"/>
      <c r="H74" s="205"/>
      <c r="I74" s="205"/>
      <c r="J74" s="205"/>
      <c r="K74" s="205"/>
      <c r="L74" s="205"/>
      <c r="M74" s="205"/>
      <c r="N74" s="205"/>
      <c r="O74" s="205"/>
      <c r="P74" s="205"/>
      <c r="Q74" s="205"/>
      <c r="R74" s="206"/>
      <c r="S74" s="206"/>
      <c r="T74" s="206"/>
      <c r="U74" s="207"/>
      <c r="V74" s="208"/>
      <c r="W74" s="208"/>
      <c r="X74" s="208"/>
      <c r="Y74" s="18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c r="BF74" s="187"/>
      <c r="BG74" s="187"/>
      <c r="BH74" s="187"/>
      <c r="BI74" s="187"/>
      <c r="BJ74" s="187"/>
      <c r="BK74" s="187"/>
      <c r="BL74" s="187"/>
      <c r="BM74" s="187"/>
      <c r="BN74" s="187"/>
      <c r="BO74" s="187"/>
      <c r="BP74" s="187"/>
      <c r="BQ74" s="187"/>
      <c r="BR74" s="187"/>
      <c r="BS74" s="187"/>
      <c r="BT74" s="187"/>
      <c r="BU74" s="187"/>
      <c r="BV74" s="187"/>
      <c r="BW74" s="187"/>
      <c r="BX74" s="187"/>
      <c r="BY74" s="187"/>
      <c r="BZ74" s="187"/>
      <c r="CA74" s="187"/>
      <c r="CB74" s="187"/>
      <c r="CC74" s="187"/>
      <c r="CD74" s="187"/>
      <c r="CE74" s="187"/>
      <c r="CF74" s="187"/>
      <c r="CG74" s="187"/>
      <c r="CH74" s="187"/>
      <c r="CI74" s="187"/>
      <c r="CJ74" s="187"/>
      <c r="CK74" s="187"/>
      <c r="CL74" s="187"/>
      <c r="CM74" s="187"/>
      <c r="CN74" s="187"/>
      <c r="CO74" s="187"/>
      <c r="CP74" s="187"/>
      <c r="CQ74" s="187"/>
      <c r="CR74" s="187"/>
      <c r="CS74" s="187"/>
      <c r="CT74" s="187"/>
      <c r="CU74" s="187"/>
      <c r="CV74" s="187"/>
      <c r="CW74" s="187"/>
      <c r="CX74" s="187"/>
      <c r="CY74" s="187"/>
      <c r="CZ74" s="187"/>
      <c r="DA74" s="187"/>
      <c r="DB74" s="187"/>
      <c r="DC74" s="187"/>
      <c r="DD74" s="187"/>
      <c r="DE74" s="187"/>
      <c r="DF74" s="187"/>
      <c r="DG74" s="187"/>
      <c r="DH74" s="187"/>
      <c r="DI74" s="187"/>
      <c r="DJ74" s="187"/>
      <c r="DK74" s="187"/>
      <c r="DL74" s="187"/>
      <c r="DM74" s="187"/>
      <c r="DN74" s="187"/>
      <c r="DO74" s="187"/>
      <c r="DP74" s="187"/>
      <c r="DQ74" s="187"/>
      <c r="DR74" s="187"/>
      <c r="DS74" s="187"/>
      <c r="DT74" s="187"/>
      <c r="DU74" s="187"/>
      <c r="DV74" s="187"/>
      <c r="DW74" s="187"/>
      <c r="DX74" s="187"/>
      <c r="DY74" s="187"/>
      <c r="DZ74" s="187"/>
      <c r="EA74" s="187"/>
      <c r="EB74" s="187"/>
      <c r="EC74" s="187"/>
      <c r="ED74" s="187"/>
      <c r="EE74" s="187"/>
      <c r="EF74" s="187"/>
      <c r="EG74" s="187"/>
      <c r="EH74" s="187"/>
      <c r="EI74" s="187"/>
      <c r="EJ74" s="187"/>
      <c r="EK74" s="187"/>
      <c r="EL74" s="187"/>
      <c r="EM74" s="187"/>
      <c r="EN74" s="187"/>
      <c r="EO74" s="187"/>
      <c r="EP74" s="187"/>
      <c r="EQ74" s="187"/>
      <c r="ER74" s="187"/>
      <c r="ES74" s="187"/>
      <c r="ET74" s="187"/>
      <c r="EU74" s="187"/>
      <c r="EV74" s="187"/>
      <c r="EW74" s="187"/>
      <c r="EX74" s="187"/>
      <c r="EY74" s="187"/>
      <c r="EZ74" s="187"/>
      <c r="FA74" s="187"/>
      <c r="FB74" s="187"/>
      <c r="FC74" s="187"/>
      <c r="FD74" s="187"/>
      <c r="FE74" s="187"/>
      <c r="FF74" s="187"/>
      <c r="FG74" s="187"/>
      <c r="FH74" s="187"/>
      <c r="FI74" s="187"/>
      <c r="FJ74" s="187"/>
      <c r="FK74" s="187"/>
      <c r="FL74" s="187"/>
      <c r="FM74" s="187"/>
      <c r="FN74" s="187"/>
      <c r="FO74" s="187"/>
      <c r="FP74" s="187"/>
      <c r="FQ74" s="187"/>
      <c r="FR74" s="187"/>
      <c r="FS74" s="187"/>
      <c r="FT74" s="187"/>
      <c r="FU74" s="187"/>
      <c r="FV74" s="187"/>
      <c r="FW74" s="187"/>
      <c r="FX74" s="187"/>
      <c r="FY74" s="187"/>
      <c r="FZ74" s="187"/>
      <c r="GA74" s="187"/>
      <c r="GB74" s="187"/>
      <c r="GC74" s="187"/>
      <c r="GD74" s="187"/>
      <c r="GE74" s="187"/>
      <c r="GF74" s="187"/>
      <c r="GG74" s="187"/>
      <c r="GH74" s="187"/>
      <c r="GI74" s="187"/>
      <c r="GJ74" s="187"/>
      <c r="GK74" s="187"/>
      <c r="GL74" s="187"/>
      <c r="GM74" s="187"/>
      <c r="GN74" s="187"/>
      <c r="GO74" s="187"/>
      <c r="GP74" s="187"/>
      <c r="GQ74" s="187"/>
      <c r="GR74" s="187"/>
      <c r="GS74" s="187"/>
      <c r="GT74" s="187"/>
      <c r="GU74" s="187"/>
      <c r="GV74" s="187"/>
      <c r="GW74" s="187"/>
      <c r="GX74" s="187"/>
      <c r="GY74" s="187"/>
      <c r="GZ74" s="187"/>
      <c r="HA74" s="187"/>
      <c r="HB74" s="187"/>
      <c r="HC74" s="187"/>
      <c r="HD74" s="187"/>
      <c r="HE74" s="187"/>
      <c r="HF74" s="187"/>
      <c r="HG74" s="187"/>
      <c r="HH74" s="187"/>
      <c r="HI74" s="187"/>
      <c r="HJ74" s="187"/>
      <c r="HK74" s="187"/>
      <c r="HL74" s="187"/>
      <c r="HM74" s="187"/>
      <c r="HN74" s="187"/>
      <c r="HO74" s="187"/>
      <c r="HP74" s="187"/>
      <c r="HQ74" s="187"/>
      <c r="HR74" s="187"/>
      <c r="HS74" s="187"/>
      <c r="HT74" s="187"/>
      <c r="HU74" s="187"/>
      <c r="HV74" s="187"/>
      <c r="HW74" s="187"/>
      <c r="HX74" s="187"/>
      <c r="HY74" s="187"/>
      <c r="HZ74" s="187"/>
      <c r="IA74" s="187"/>
      <c r="IB74" s="187"/>
      <c r="IC74" s="187"/>
      <c r="ID74" s="187"/>
      <c r="IE74" s="187"/>
      <c r="IF74" s="187"/>
      <c r="IG74" s="187"/>
      <c r="IH74" s="187"/>
      <c r="II74" s="187"/>
      <c r="IJ74" s="187"/>
      <c r="IK74" s="187"/>
      <c r="IL74" s="187"/>
      <c r="IM74" s="187"/>
      <c r="IN74" s="187"/>
      <c r="IO74" s="187"/>
      <c r="IP74" s="187"/>
      <c r="IQ74" s="187"/>
      <c r="IR74" s="187"/>
    </row>
    <row r="75" spans="1:252" s="182" customFormat="1" ht="12.75" customHeight="1">
      <c r="A75" s="203">
        <v>5</v>
      </c>
      <c r="B75" s="198" t="s">
        <v>165</v>
      </c>
      <c r="C75" s="180"/>
      <c r="D75" s="198"/>
      <c r="E75" s="198"/>
      <c r="F75" s="186">
        <f>F67</f>
        <v>0</v>
      </c>
      <c r="G75" s="205"/>
      <c r="H75" s="205"/>
      <c r="I75" s="205"/>
      <c r="J75" s="205"/>
      <c r="K75" s="205"/>
      <c r="L75" s="205"/>
      <c r="M75" s="205"/>
      <c r="N75" s="205"/>
      <c r="O75" s="205"/>
      <c r="P75" s="205"/>
      <c r="Q75" s="205"/>
      <c r="R75" s="206"/>
      <c r="S75" s="206"/>
      <c r="T75" s="206"/>
      <c r="U75" s="207"/>
      <c r="V75" s="208"/>
      <c r="W75" s="208"/>
      <c r="X75" s="208"/>
      <c r="Y75" s="187"/>
      <c r="Z75" s="187"/>
      <c r="AA75" s="187"/>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7"/>
      <c r="CC75" s="187"/>
      <c r="CD75" s="187"/>
      <c r="CE75" s="187"/>
      <c r="CF75" s="187"/>
      <c r="CG75" s="187"/>
      <c r="CH75" s="187"/>
      <c r="CI75" s="187"/>
      <c r="CJ75" s="187"/>
      <c r="CK75" s="187"/>
      <c r="CL75" s="187"/>
      <c r="CM75" s="187"/>
      <c r="CN75" s="187"/>
      <c r="CO75" s="187"/>
      <c r="CP75" s="187"/>
      <c r="CQ75" s="187"/>
      <c r="CR75" s="187"/>
      <c r="CS75" s="187"/>
      <c r="CT75" s="187"/>
      <c r="CU75" s="187"/>
      <c r="CV75" s="187"/>
      <c r="CW75" s="187"/>
      <c r="CX75" s="187"/>
      <c r="CY75" s="187"/>
      <c r="CZ75" s="187"/>
      <c r="DA75" s="187"/>
      <c r="DB75" s="187"/>
      <c r="DC75" s="187"/>
      <c r="DD75" s="187"/>
      <c r="DE75" s="187"/>
      <c r="DF75" s="187"/>
      <c r="DG75" s="187"/>
      <c r="DH75" s="187"/>
      <c r="DI75" s="187"/>
      <c r="DJ75" s="187"/>
      <c r="DK75" s="187"/>
      <c r="DL75" s="187"/>
      <c r="DM75" s="187"/>
      <c r="DN75" s="187"/>
      <c r="DO75" s="187"/>
      <c r="DP75" s="187"/>
      <c r="DQ75" s="187"/>
      <c r="DR75" s="187"/>
      <c r="DS75" s="187"/>
      <c r="DT75" s="187"/>
      <c r="DU75" s="187"/>
      <c r="DV75" s="187"/>
      <c r="DW75" s="187"/>
      <c r="DX75" s="187"/>
      <c r="DY75" s="187"/>
      <c r="DZ75" s="187"/>
      <c r="EA75" s="187"/>
      <c r="EB75" s="187"/>
      <c r="EC75" s="187"/>
      <c r="ED75" s="187"/>
      <c r="EE75" s="187"/>
      <c r="EF75" s="187"/>
      <c r="EG75" s="187"/>
      <c r="EH75" s="187"/>
      <c r="EI75" s="187"/>
      <c r="EJ75" s="187"/>
      <c r="EK75" s="187"/>
      <c r="EL75" s="187"/>
      <c r="EM75" s="187"/>
      <c r="EN75" s="187"/>
      <c r="EO75" s="187"/>
      <c r="EP75" s="187"/>
      <c r="EQ75" s="187"/>
      <c r="ER75" s="187"/>
      <c r="ES75" s="187"/>
      <c r="ET75" s="187"/>
      <c r="EU75" s="187"/>
      <c r="EV75" s="187"/>
      <c r="EW75" s="187"/>
      <c r="EX75" s="187"/>
      <c r="EY75" s="187"/>
      <c r="EZ75" s="187"/>
      <c r="FA75" s="187"/>
      <c r="FB75" s="187"/>
      <c r="FC75" s="187"/>
      <c r="FD75" s="187"/>
      <c r="FE75" s="187"/>
      <c r="FF75" s="187"/>
      <c r="FG75" s="187"/>
      <c r="FH75" s="187"/>
      <c r="FI75" s="187"/>
      <c r="FJ75" s="187"/>
      <c r="FK75" s="187"/>
      <c r="FL75" s="187"/>
      <c r="FM75" s="187"/>
      <c r="FN75" s="187"/>
      <c r="FO75" s="187"/>
      <c r="FP75" s="187"/>
      <c r="FQ75" s="187"/>
      <c r="FR75" s="187"/>
      <c r="FS75" s="187"/>
      <c r="FT75" s="187"/>
      <c r="FU75" s="187"/>
      <c r="FV75" s="187"/>
      <c r="FW75" s="187"/>
      <c r="FX75" s="187"/>
      <c r="FY75" s="187"/>
      <c r="FZ75" s="187"/>
      <c r="GA75" s="187"/>
      <c r="GB75" s="187"/>
      <c r="GC75" s="187"/>
      <c r="GD75" s="187"/>
      <c r="GE75" s="187"/>
      <c r="GF75" s="187"/>
      <c r="GG75" s="187"/>
      <c r="GH75" s="187"/>
      <c r="GI75" s="187"/>
      <c r="GJ75" s="187"/>
      <c r="GK75" s="187"/>
      <c r="GL75" s="187"/>
      <c r="GM75" s="187"/>
      <c r="GN75" s="187"/>
      <c r="GO75" s="187"/>
      <c r="GP75" s="187"/>
      <c r="GQ75" s="187"/>
      <c r="GR75" s="187"/>
      <c r="GS75" s="187"/>
      <c r="GT75" s="187"/>
      <c r="GU75" s="187"/>
      <c r="GV75" s="187"/>
      <c r="GW75" s="187"/>
      <c r="GX75" s="187"/>
      <c r="GY75" s="187"/>
      <c r="GZ75" s="187"/>
      <c r="HA75" s="187"/>
      <c r="HB75" s="187"/>
      <c r="HC75" s="187"/>
      <c r="HD75" s="187"/>
      <c r="HE75" s="187"/>
      <c r="HF75" s="187"/>
      <c r="HG75" s="187"/>
      <c r="HH75" s="187"/>
      <c r="HI75" s="187"/>
      <c r="HJ75" s="187"/>
      <c r="HK75" s="187"/>
      <c r="HL75" s="187"/>
      <c r="HM75" s="187"/>
      <c r="HN75" s="187"/>
      <c r="HO75" s="187"/>
      <c r="HP75" s="187"/>
      <c r="HQ75" s="187"/>
      <c r="HR75" s="187"/>
      <c r="HS75" s="187"/>
      <c r="HT75" s="187"/>
      <c r="HU75" s="187"/>
      <c r="HV75" s="187"/>
      <c r="HW75" s="187"/>
      <c r="HX75" s="187"/>
      <c r="HY75" s="187"/>
      <c r="HZ75" s="187"/>
      <c r="IA75" s="187"/>
      <c r="IB75" s="187"/>
      <c r="IC75" s="187"/>
      <c r="ID75" s="187"/>
      <c r="IE75" s="187"/>
      <c r="IF75" s="187"/>
      <c r="IG75" s="187"/>
      <c r="IH75" s="187"/>
      <c r="II75" s="187"/>
      <c r="IJ75" s="187"/>
      <c r="IK75" s="187"/>
      <c r="IL75" s="187"/>
      <c r="IM75" s="187"/>
      <c r="IN75" s="187"/>
      <c r="IO75" s="187"/>
      <c r="IP75" s="187"/>
      <c r="IQ75" s="187"/>
      <c r="IR75" s="187"/>
    </row>
    <row r="76" spans="1:252" s="182" customFormat="1" ht="38.25">
      <c r="A76" s="183"/>
      <c r="B76" s="199" t="s">
        <v>183</v>
      </c>
      <c r="C76" s="180"/>
      <c r="D76" s="200">
        <v>0.1</v>
      </c>
      <c r="E76" s="198"/>
      <c r="F76" s="218">
        <f>D76*SUM(F71:F75)</f>
        <v>0</v>
      </c>
      <c r="G76" s="205"/>
      <c r="H76" s="205"/>
      <c r="I76" s="205"/>
      <c r="J76" s="205"/>
      <c r="K76" s="205"/>
      <c r="L76" s="205"/>
      <c r="M76" s="205"/>
      <c r="N76" s="205"/>
      <c r="O76" s="205"/>
      <c r="P76" s="205"/>
      <c r="Q76" s="205"/>
      <c r="R76" s="206"/>
      <c r="S76" s="206"/>
      <c r="T76" s="206"/>
      <c r="U76" s="207"/>
      <c r="V76" s="208"/>
      <c r="W76" s="208"/>
      <c r="X76" s="208"/>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c r="CC76" s="187"/>
      <c r="CD76" s="187"/>
      <c r="CE76" s="187"/>
      <c r="CF76" s="187"/>
      <c r="CG76" s="187"/>
      <c r="CH76" s="187"/>
      <c r="CI76" s="187"/>
      <c r="CJ76" s="187"/>
      <c r="CK76" s="187"/>
      <c r="CL76" s="187"/>
      <c r="CM76" s="187"/>
      <c r="CN76" s="187"/>
      <c r="CO76" s="187"/>
      <c r="CP76" s="187"/>
      <c r="CQ76" s="187"/>
      <c r="CR76" s="187"/>
      <c r="CS76" s="187"/>
      <c r="CT76" s="187"/>
      <c r="CU76" s="187"/>
      <c r="CV76" s="187"/>
      <c r="CW76" s="187"/>
      <c r="CX76" s="187"/>
      <c r="CY76" s="187"/>
      <c r="CZ76" s="187"/>
      <c r="DA76" s="187"/>
      <c r="DB76" s="187"/>
      <c r="DC76" s="187"/>
      <c r="DD76" s="187"/>
      <c r="DE76" s="187"/>
      <c r="DF76" s="187"/>
      <c r="DG76" s="187"/>
      <c r="DH76" s="187"/>
      <c r="DI76" s="187"/>
      <c r="DJ76" s="187"/>
      <c r="DK76" s="187"/>
      <c r="DL76" s="187"/>
      <c r="DM76" s="187"/>
      <c r="DN76" s="187"/>
      <c r="DO76" s="187"/>
      <c r="DP76" s="187"/>
      <c r="DQ76" s="187"/>
      <c r="DR76" s="187"/>
      <c r="DS76" s="187"/>
      <c r="DT76" s="187"/>
      <c r="DU76" s="187"/>
      <c r="DV76" s="187"/>
      <c r="DW76" s="187"/>
      <c r="DX76" s="187"/>
      <c r="DY76" s="187"/>
      <c r="DZ76" s="187"/>
      <c r="EA76" s="187"/>
      <c r="EB76" s="187"/>
      <c r="EC76" s="187"/>
      <c r="ED76" s="187"/>
      <c r="EE76" s="187"/>
      <c r="EF76" s="187"/>
      <c r="EG76" s="187"/>
      <c r="EH76" s="187"/>
      <c r="EI76" s="187"/>
      <c r="EJ76" s="187"/>
      <c r="EK76" s="187"/>
      <c r="EL76" s="187"/>
      <c r="EM76" s="187"/>
      <c r="EN76" s="187"/>
      <c r="EO76" s="187"/>
      <c r="EP76" s="187"/>
      <c r="EQ76" s="187"/>
      <c r="ER76" s="187"/>
      <c r="ES76" s="187"/>
      <c r="ET76" s="187"/>
      <c r="EU76" s="187"/>
      <c r="EV76" s="187"/>
      <c r="EW76" s="187"/>
      <c r="EX76" s="187"/>
      <c r="EY76" s="187"/>
      <c r="EZ76" s="187"/>
      <c r="FA76" s="187"/>
      <c r="FB76" s="187"/>
      <c r="FC76" s="187"/>
      <c r="FD76" s="187"/>
      <c r="FE76" s="187"/>
      <c r="FF76" s="187"/>
      <c r="FG76" s="187"/>
      <c r="FH76" s="187"/>
      <c r="FI76" s="187"/>
      <c r="FJ76" s="187"/>
      <c r="FK76" s="187"/>
      <c r="FL76" s="187"/>
      <c r="FM76" s="187"/>
      <c r="FN76" s="187"/>
      <c r="FO76" s="187"/>
      <c r="FP76" s="187"/>
      <c r="FQ76" s="187"/>
      <c r="FR76" s="187"/>
      <c r="FS76" s="187"/>
      <c r="FT76" s="187"/>
      <c r="FU76" s="187"/>
      <c r="FV76" s="187"/>
      <c r="FW76" s="187"/>
      <c r="FX76" s="187"/>
      <c r="FY76" s="187"/>
      <c r="FZ76" s="187"/>
      <c r="GA76" s="187"/>
      <c r="GB76" s="187"/>
      <c r="GC76" s="187"/>
      <c r="GD76" s="187"/>
      <c r="GE76" s="187"/>
      <c r="GF76" s="187"/>
      <c r="GG76" s="187"/>
      <c r="GH76" s="187"/>
      <c r="GI76" s="187"/>
      <c r="GJ76" s="187"/>
      <c r="GK76" s="187"/>
      <c r="GL76" s="187"/>
      <c r="GM76" s="187"/>
      <c r="GN76" s="187"/>
      <c r="GO76" s="187"/>
      <c r="GP76" s="187"/>
      <c r="GQ76" s="187"/>
      <c r="GR76" s="187"/>
      <c r="GS76" s="187"/>
      <c r="GT76" s="187"/>
      <c r="GU76" s="187"/>
      <c r="GV76" s="187"/>
      <c r="GW76" s="187"/>
      <c r="GX76" s="187"/>
      <c r="GY76" s="187"/>
      <c r="GZ76" s="187"/>
      <c r="HA76" s="187"/>
      <c r="HB76" s="187"/>
      <c r="HC76" s="187"/>
      <c r="HD76" s="187"/>
      <c r="HE76" s="187"/>
      <c r="HF76" s="187"/>
      <c r="HG76" s="187"/>
      <c r="HH76" s="187"/>
      <c r="HI76" s="187"/>
      <c r="HJ76" s="187"/>
      <c r="HK76" s="187"/>
      <c r="HL76" s="187"/>
      <c r="HM76" s="187"/>
      <c r="HN76" s="187"/>
      <c r="HO76" s="187"/>
      <c r="HP76" s="187"/>
      <c r="HQ76" s="187"/>
      <c r="HR76" s="187"/>
      <c r="HS76" s="187"/>
      <c r="HT76" s="187"/>
      <c r="HU76" s="187"/>
      <c r="HV76" s="187"/>
      <c r="HW76" s="187"/>
      <c r="HX76" s="187"/>
      <c r="HY76" s="187"/>
      <c r="HZ76" s="187"/>
      <c r="IA76" s="187"/>
      <c r="IB76" s="187"/>
      <c r="IC76" s="187"/>
      <c r="ID76" s="187"/>
      <c r="IE76" s="187"/>
      <c r="IF76" s="187"/>
      <c r="IG76" s="187"/>
      <c r="IH76" s="187"/>
      <c r="II76" s="187"/>
      <c r="IJ76" s="187"/>
      <c r="IK76" s="187"/>
      <c r="IL76" s="187"/>
      <c r="IM76" s="187"/>
      <c r="IN76" s="187"/>
      <c r="IO76" s="187"/>
      <c r="IP76" s="187"/>
      <c r="IQ76" s="187"/>
      <c r="IR76" s="187"/>
    </row>
    <row r="77" spans="1:252" s="158" customFormat="1" ht="12.75" customHeight="1">
      <c r="A77" s="107"/>
      <c r="B77" s="108" t="s">
        <v>166</v>
      </c>
      <c r="C77" s="219"/>
      <c r="D77" s="109"/>
      <c r="E77" s="110"/>
      <c r="F77" s="111">
        <f>SUM(F71:F76)</f>
        <v>0</v>
      </c>
      <c r="G77" s="112"/>
      <c r="H77" s="112"/>
      <c r="I77" s="112"/>
      <c r="J77" s="112"/>
      <c r="K77" s="112"/>
      <c r="L77" s="112"/>
      <c r="M77" s="112"/>
      <c r="N77" s="112"/>
      <c r="O77" s="112"/>
      <c r="P77" s="112"/>
      <c r="Q77" s="112"/>
      <c r="R77" s="113"/>
      <c r="S77" s="113"/>
      <c r="T77" s="113"/>
      <c r="U77" s="113"/>
      <c r="V77" s="113"/>
      <c r="W77" s="113"/>
      <c r="X77" s="113"/>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row>
    <row r="78" spans="1:252" s="18" customFormat="1" ht="12.75" customHeight="1">
      <c r="A78" s="43"/>
      <c r="B78" s="44"/>
      <c r="C78" s="202"/>
      <c r="E78" s="45"/>
      <c r="F78" s="46"/>
      <c r="G78" s="48"/>
      <c r="H78" s="48"/>
      <c r="I78" s="48"/>
      <c r="J78" s="48"/>
      <c r="K78" s="48"/>
      <c r="L78" s="48"/>
      <c r="M78" s="48"/>
      <c r="N78" s="48"/>
      <c r="O78" s="48"/>
      <c r="P78" s="48"/>
      <c r="Q78" s="48"/>
      <c r="R78" s="48"/>
      <c r="S78" s="48"/>
      <c r="T78" s="48"/>
      <c r="U78" s="48"/>
      <c r="V78" s="48"/>
      <c r="W78" s="48"/>
      <c r="X78" s="48"/>
    </row>
    <row r="79" spans="1:252" s="18" customFormat="1" ht="12.75" customHeight="1">
      <c r="A79" s="43"/>
      <c r="B79" s="44"/>
      <c r="C79" s="202"/>
      <c r="E79" s="45"/>
      <c r="F79" s="46"/>
      <c r="G79" s="48"/>
      <c r="H79" s="48"/>
      <c r="I79" s="48"/>
      <c r="J79" s="48"/>
      <c r="K79" s="48"/>
      <c r="L79" s="48"/>
      <c r="M79" s="48"/>
      <c r="N79" s="48"/>
      <c r="O79" s="48"/>
      <c r="P79" s="48"/>
      <c r="Q79" s="48"/>
      <c r="R79" s="48"/>
      <c r="S79" s="48"/>
      <c r="T79" s="48"/>
      <c r="U79" s="48"/>
      <c r="V79" s="48"/>
      <c r="W79" s="48"/>
      <c r="X79" s="48"/>
    </row>
    <row r="80" spans="1:252" s="18" customFormat="1" ht="12.75" customHeight="1">
      <c r="A80" s="43"/>
      <c r="B80" s="44"/>
      <c r="C80" s="202"/>
      <c r="E80" s="45"/>
      <c r="F80" s="46"/>
      <c r="G80" s="48"/>
      <c r="H80" s="48"/>
      <c r="I80" s="48"/>
      <c r="J80" s="48"/>
      <c r="K80" s="48"/>
      <c r="L80" s="48"/>
      <c r="M80" s="48"/>
      <c r="N80" s="48"/>
      <c r="O80" s="48"/>
      <c r="P80" s="48"/>
      <c r="Q80" s="48"/>
      <c r="R80" s="48"/>
      <c r="S80" s="48"/>
      <c r="T80" s="48"/>
      <c r="U80" s="48"/>
      <c r="V80" s="48"/>
      <c r="W80" s="48"/>
      <c r="X80" s="48"/>
    </row>
    <row r="81" spans="1:24" s="18" customFormat="1" ht="12.75" customHeight="1">
      <c r="A81" s="43"/>
      <c r="B81" s="44"/>
      <c r="C81" s="202"/>
      <c r="E81" s="45"/>
      <c r="F81" s="46"/>
      <c r="G81" s="48"/>
      <c r="H81" s="48"/>
      <c r="I81" s="48"/>
      <c r="J81" s="48"/>
      <c r="K81" s="48"/>
      <c r="L81" s="48"/>
      <c r="M81" s="48"/>
      <c r="N81" s="48"/>
      <c r="O81" s="48"/>
      <c r="P81" s="48"/>
      <c r="Q81" s="48"/>
      <c r="R81" s="48"/>
      <c r="S81" s="48"/>
      <c r="T81" s="48"/>
      <c r="U81" s="48"/>
      <c r="V81" s="48"/>
      <c r="W81" s="48"/>
      <c r="X81" s="48"/>
    </row>
    <row r="82" spans="1:24" s="18" customFormat="1" ht="12.75" customHeight="1">
      <c r="A82" s="43"/>
      <c r="B82" s="44"/>
      <c r="C82" s="202"/>
      <c r="E82" s="45"/>
      <c r="F82" s="46"/>
      <c r="G82" s="48"/>
      <c r="H82" s="48"/>
      <c r="I82" s="48"/>
      <c r="J82" s="48"/>
      <c r="K82" s="48"/>
      <c r="L82" s="48"/>
      <c r="M82" s="48"/>
      <c r="N82" s="48"/>
      <c r="O82" s="48"/>
      <c r="P82" s="48"/>
      <c r="Q82" s="48"/>
      <c r="R82" s="48"/>
      <c r="S82" s="48"/>
      <c r="T82" s="48"/>
      <c r="U82" s="48"/>
      <c r="V82" s="48"/>
      <c r="W82" s="48"/>
      <c r="X82" s="48"/>
    </row>
    <row r="83" spans="1:24" s="18" customFormat="1" ht="12.75" customHeight="1">
      <c r="A83" s="43"/>
      <c r="B83" s="44"/>
      <c r="C83" s="202"/>
      <c r="E83" s="45"/>
      <c r="F83" s="46"/>
      <c r="G83" s="48"/>
      <c r="H83" s="48"/>
      <c r="I83" s="48"/>
      <c r="J83" s="48"/>
      <c r="K83" s="48"/>
      <c r="L83" s="48"/>
      <c r="M83" s="48"/>
      <c r="N83" s="48"/>
      <c r="O83" s="48"/>
      <c r="P83" s="48"/>
      <c r="Q83" s="48"/>
      <c r="R83" s="48"/>
      <c r="S83" s="48"/>
      <c r="T83" s="48"/>
      <c r="U83" s="48"/>
      <c r="V83" s="48"/>
      <c r="W83" s="48"/>
      <c r="X83" s="48"/>
    </row>
    <row r="84" spans="1:24" s="18" customFormat="1" ht="12.75" customHeight="1">
      <c r="A84" s="43"/>
      <c r="B84" s="44"/>
      <c r="C84" s="202"/>
      <c r="E84" s="45"/>
      <c r="F84" s="46"/>
      <c r="G84" s="48"/>
      <c r="H84" s="48"/>
      <c r="I84" s="48"/>
      <c r="J84" s="48"/>
      <c r="K84" s="48"/>
      <c r="L84" s="48"/>
      <c r="M84" s="48"/>
      <c r="N84" s="48"/>
      <c r="O84" s="48"/>
      <c r="P84" s="48"/>
      <c r="Q84" s="48"/>
      <c r="R84" s="48"/>
      <c r="S84" s="48"/>
      <c r="T84" s="48"/>
      <c r="U84" s="48"/>
      <c r="V84" s="48"/>
      <c r="W84" s="48"/>
      <c r="X84" s="48"/>
    </row>
    <row r="85" spans="1:24" s="18" customFormat="1" ht="12.75" customHeight="1">
      <c r="A85" s="43"/>
      <c r="B85" s="44"/>
      <c r="C85" s="202"/>
      <c r="E85" s="45"/>
      <c r="F85" s="46"/>
      <c r="G85" s="48"/>
      <c r="H85" s="48"/>
      <c r="I85" s="48"/>
      <c r="J85" s="48"/>
      <c r="K85" s="48"/>
      <c r="L85" s="48"/>
      <c r="M85" s="48"/>
      <c r="N85" s="48"/>
      <c r="O85" s="48"/>
      <c r="P85" s="48"/>
      <c r="Q85" s="48"/>
      <c r="R85" s="48"/>
      <c r="S85" s="48"/>
      <c r="T85" s="48"/>
      <c r="U85" s="48"/>
      <c r="V85" s="48"/>
      <c r="W85" s="48"/>
      <c r="X85" s="48"/>
    </row>
    <row r="86" spans="1:24" s="18" customFormat="1" ht="12.75" customHeight="1">
      <c r="A86" s="43"/>
      <c r="B86" s="44"/>
      <c r="C86" s="202"/>
      <c r="E86" s="45"/>
      <c r="F86" s="46"/>
      <c r="G86" s="48"/>
      <c r="H86" s="48"/>
      <c r="I86" s="48"/>
      <c r="J86" s="48"/>
      <c r="K86" s="48"/>
      <c r="L86" s="48"/>
      <c r="M86" s="48"/>
      <c r="N86" s="48"/>
      <c r="O86" s="48"/>
      <c r="P86" s="48"/>
      <c r="Q86" s="48"/>
      <c r="R86" s="48"/>
      <c r="S86" s="48"/>
      <c r="T86" s="48"/>
      <c r="U86" s="48"/>
      <c r="V86" s="48"/>
      <c r="W86" s="48"/>
      <c r="X86" s="48"/>
    </row>
    <row r="87" spans="1:24" s="18" customFormat="1" ht="12.75" customHeight="1">
      <c r="A87" s="43"/>
      <c r="B87" s="44"/>
      <c r="C87" s="202"/>
      <c r="E87" s="45"/>
      <c r="F87" s="46"/>
      <c r="G87" s="48"/>
      <c r="H87" s="48"/>
      <c r="I87" s="48"/>
      <c r="J87" s="48"/>
      <c r="K87" s="48"/>
      <c r="L87" s="48"/>
      <c r="M87" s="48"/>
      <c r="N87" s="48"/>
      <c r="O87" s="48"/>
      <c r="P87" s="48"/>
      <c r="Q87" s="48"/>
      <c r="R87" s="48"/>
      <c r="S87" s="48"/>
      <c r="T87" s="48"/>
      <c r="U87" s="48"/>
      <c r="V87" s="48"/>
      <c r="W87" s="48"/>
      <c r="X87" s="48"/>
    </row>
    <row r="88" spans="1:24" s="18" customFormat="1" ht="12.75" customHeight="1">
      <c r="A88" s="43"/>
      <c r="B88" s="44"/>
      <c r="C88" s="202"/>
      <c r="E88" s="45"/>
      <c r="F88" s="46"/>
      <c r="G88" s="48"/>
      <c r="H88" s="48"/>
      <c r="I88" s="48"/>
      <c r="J88" s="48"/>
      <c r="K88" s="48"/>
      <c r="L88" s="48"/>
      <c r="M88" s="48"/>
      <c r="N88" s="48"/>
      <c r="O88" s="48"/>
      <c r="P88" s="48"/>
      <c r="Q88" s="48"/>
      <c r="R88" s="48"/>
      <c r="S88" s="48"/>
      <c r="T88" s="48"/>
      <c r="U88" s="48"/>
      <c r="V88" s="48"/>
      <c r="W88" s="48"/>
      <c r="X88" s="48"/>
    </row>
    <row r="89" spans="1:24" s="18" customFormat="1" ht="12.75" customHeight="1">
      <c r="A89" s="43"/>
      <c r="B89" s="44"/>
      <c r="C89" s="202"/>
      <c r="E89" s="45"/>
      <c r="F89" s="46"/>
      <c r="G89" s="48"/>
      <c r="H89" s="48"/>
      <c r="I89" s="48"/>
      <c r="J89" s="48"/>
      <c r="K89" s="48"/>
      <c r="L89" s="48"/>
      <c r="M89" s="48"/>
      <c r="N89" s="48"/>
      <c r="O89" s="48"/>
      <c r="P89" s="48"/>
      <c r="Q89" s="48"/>
      <c r="R89" s="48"/>
      <c r="S89" s="48"/>
      <c r="T89" s="48"/>
      <c r="U89" s="48"/>
      <c r="V89" s="48"/>
      <c r="W89" s="48"/>
      <c r="X89" s="48"/>
    </row>
    <row r="90" spans="1:24" s="18" customFormat="1" ht="12.75" customHeight="1">
      <c r="A90" s="43"/>
      <c r="B90" s="44"/>
      <c r="C90" s="202"/>
      <c r="E90" s="45"/>
      <c r="F90" s="46"/>
      <c r="G90" s="48"/>
      <c r="H90" s="48"/>
      <c r="I90" s="48"/>
      <c r="J90" s="48"/>
      <c r="K90" s="48"/>
      <c r="L90" s="48"/>
      <c r="M90" s="48"/>
      <c r="N90" s="48"/>
      <c r="O90" s="48"/>
      <c r="P90" s="48"/>
      <c r="Q90" s="48"/>
      <c r="R90" s="48"/>
      <c r="S90" s="48"/>
      <c r="T90" s="48"/>
      <c r="U90" s="48"/>
      <c r="V90" s="48"/>
      <c r="W90" s="48"/>
      <c r="X90" s="48"/>
    </row>
    <row r="91" spans="1:24" s="18" customFormat="1" ht="12.75" customHeight="1">
      <c r="A91" s="43"/>
      <c r="B91" s="44"/>
      <c r="C91" s="202"/>
      <c r="E91" s="45"/>
      <c r="F91" s="46"/>
      <c r="G91" s="48"/>
      <c r="H91" s="48"/>
      <c r="I91" s="48"/>
      <c r="J91" s="48"/>
      <c r="K91" s="48"/>
      <c r="L91" s="48"/>
      <c r="M91" s="48"/>
      <c r="N91" s="48"/>
      <c r="O91" s="48"/>
      <c r="P91" s="48"/>
      <c r="Q91" s="48"/>
      <c r="R91" s="48"/>
      <c r="S91" s="48"/>
      <c r="T91" s="48"/>
      <c r="U91" s="48"/>
      <c r="V91" s="48"/>
      <c r="W91" s="48"/>
      <c r="X91" s="48"/>
    </row>
    <row r="92" spans="1:24" s="18" customFormat="1" ht="12.75" customHeight="1">
      <c r="A92" s="43"/>
      <c r="B92" s="44"/>
      <c r="C92" s="202"/>
      <c r="E92" s="45"/>
      <c r="F92" s="46"/>
      <c r="G92" s="48"/>
      <c r="H92" s="48"/>
      <c r="I92" s="48"/>
      <c r="J92" s="48"/>
      <c r="K92" s="48"/>
      <c r="L92" s="48"/>
      <c r="M92" s="48"/>
      <c r="N92" s="48"/>
      <c r="O92" s="48"/>
      <c r="P92" s="48"/>
      <c r="Q92" s="48"/>
      <c r="R92" s="48"/>
      <c r="S92" s="48"/>
      <c r="T92" s="48"/>
      <c r="U92" s="48"/>
      <c r="V92" s="48"/>
      <c r="W92" s="48"/>
      <c r="X92" s="48"/>
    </row>
    <row r="93" spans="1:24" s="18" customFormat="1" ht="12.75" customHeight="1">
      <c r="A93" s="43"/>
      <c r="B93" s="44"/>
      <c r="C93" s="202"/>
      <c r="E93" s="45"/>
      <c r="F93" s="46"/>
      <c r="G93" s="48"/>
      <c r="H93" s="48"/>
      <c r="I93" s="48"/>
      <c r="J93" s="48"/>
      <c r="K93" s="48"/>
      <c r="L93" s="48"/>
      <c r="M93" s="48"/>
      <c r="N93" s="48"/>
      <c r="O93" s="48"/>
      <c r="P93" s="48"/>
      <c r="Q93" s="48"/>
      <c r="R93" s="48"/>
      <c r="S93" s="48"/>
      <c r="T93" s="48"/>
      <c r="U93" s="48"/>
      <c r="V93" s="48"/>
      <c r="W93" s="48"/>
      <c r="X93" s="48"/>
    </row>
    <row r="94" spans="1:24" s="18" customFormat="1" ht="12.75" customHeight="1">
      <c r="A94" s="43"/>
      <c r="B94" s="44"/>
      <c r="C94" s="202"/>
      <c r="E94" s="45"/>
      <c r="F94" s="46"/>
      <c r="G94" s="48"/>
      <c r="H94" s="48"/>
      <c r="I94" s="48"/>
      <c r="J94" s="48"/>
      <c r="K94" s="48"/>
      <c r="L94" s="48"/>
      <c r="M94" s="48"/>
      <c r="N94" s="48"/>
      <c r="O94" s="48"/>
      <c r="P94" s="48"/>
      <c r="Q94" s="48"/>
      <c r="R94" s="48"/>
      <c r="S94" s="48"/>
      <c r="T94" s="48"/>
      <c r="U94" s="48"/>
      <c r="V94" s="48"/>
      <c r="W94" s="48"/>
      <c r="X94" s="48"/>
    </row>
    <row r="95" spans="1:24" s="18" customFormat="1" ht="12.75" customHeight="1">
      <c r="A95" s="43"/>
      <c r="B95" s="44"/>
      <c r="C95" s="202"/>
      <c r="E95" s="45"/>
      <c r="F95" s="46"/>
      <c r="G95" s="48"/>
      <c r="H95" s="48"/>
      <c r="I95" s="48"/>
      <c r="J95" s="48"/>
      <c r="K95" s="48"/>
      <c r="L95" s="48"/>
      <c r="M95" s="48"/>
      <c r="N95" s="48"/>
      <c r="O95" s="48"/>
      <c r="P95" s="48"/>
      <c r="Q95" s="48"/>
      <c r="R95" s="48"/>
      <c r="S95" s="48"/>
      <c r="T95" s="48"/>
      <c r="U95" s="48"/>
      <c r="V95" s="48"/>
      <c r="W95" s="48"/>
      <c r="X95" s="48"/>
    </row>
    <row r="96" spans="1:24" s="18" customFormat="1" ht="12.75" customHeight="1">
      <c r="A96" s="43"/>
      <c r="B96" s="44"/>
      <c r="C96" s="202"/>
      <c r="E96" s="45"/>
      <c r="F96" s="46"/>
      <c r="G96" s="48"/>
      <c r="H96" s="48"/>
      <c r="I96" s="48"/>
      <c r="J96" s="48"/>
      <c r="K96" s="48"/>
      <c r="L96" s="48"/>
      <c r="M96" s="48"/>
      <c r="N96" s="48"/>
      <c r="O96" s="48"/>
      <c r="P96" s="48"/>
      <c r="Q96" s="48"/>
      <c r="R96" s="48"/>
      <c r="S96" s="48"/>
      <c r="T96" s="48"/>
      <c r="U96" s="48"/>
      <c r="V96" s="48"/>
      <c r="W96" s="48"/>
      <c r="X96" s="48"/>
    </row>
    <row r="97" spans="1:24" s="18" customFormat="1" ht="12.75" customHeight="1">
      <c r="A97" s="43"/>
      <c r="B97" s="44"/>
      <c r="C97" s="202"/>
      <c r="E97" s="45"/>
      <c r="F97" s="46"/>
      <c r="G97" s="48"/>
      <c r="H97" s="48"/>
      <c r="I97" s="48"/>
      <c r="J97" s="48"/>
      <c r="K97" s="48"/>
      <c r="L97" s="48"/>
      <c r="M97" s="48"/>
      <c r="N97" s="48"/>
      <c r="O97" s="48"/>
      <c r="P97" s="48"/>
      <c r="Q97" s="48"/>
      <c r="R97" s="48"/>
      <c r="S97" s="48"/>
      <c r="T97" s="48"/>
      <c r="U97" s="48"/>
      <c r="V97" s="48"/>
      <c r="W97" s="48"/>
      <c r="X97" s="48"/>
    </row>
    <row r="98" spans="1:24" s="18" customFormat="1" ht="12.75" customHeight="1">
      <c r="A98" s="43"/>
      <c r="B98" s="44"/>
      <c r="C98" s="202"/>
      <c r="E98" s="45"/>
      <c r="F98" s="46"/>
      <c r="G98" s="48"/>
      <c r="H98" s="48"/>
      <c r="I98" s="48"/>
      <c r="J98" s="48"/>
      <c r="K98" s="48"/>
      <c r="L98" s="48"/>
      <c r="M98" s="48"/>
      <c r="N98" s="48"/>
      <c r="O98" s="48"/>
      <c r="P98" s="48"/>
      <c r="Q98" s="48"/>
      <c r="R98" s="48"/>
      <c r="S98" s="48"/>
      <c r="T98" s="48"/>
      <c r="U98" s="48"/>
      <c r="V98" s="48"/>
      <c r="W98" s="48"/>
      <c r="X98" s="48"/>
    </row>
    <row r="99" spans="1:24" s="18" customFormat="1" ht="12.75" customHeight="1">
      <c r="A99" s="43"/>
      <c r="B99" s="44"/>
      <c r="C99" s="202"/>
      <c r="E99" s="45"/>
      <c r="F99" s="46"/>
      <c r="G99" s="48"/>
      <c r="H99" s="48"/>
      <c r="I99" s="48"/>
      <c r="J99" s="48"/>
      <c r="K99" s="48"/>
      <c r="L99" s="48"/>
      <c r="M99" s="48"/>
      <c r="N99" s="48"/>
      <c r="O99" s="48"/>
      <c r="P99" s="48"/>
      <c r="Q99" s="48"/>
      <c r="R99" s="48"/>
      <c r="S99" s="48"/>
      <c r="T99" s="48"/>
      <c r="U99" s="48"/>
      <c r="V99" s="48"/>
      <c r="W99" s="48"/>
      <c r="X99" s="48"/>
    </row>
    <row r="100" spans="1:24" s="18" customFormat="1" ht="12.75" customHeight="1">
      <c r="A100" s="43"/>
      <c r="B100" s="44"/>
      <c r="C100" s="202"/>
      <c r="E100" s="45"/>
      <c r="F100" s="46"/>
      <c r="G100" s="48"/>
      <c r="H100" s="48"/>
      <c r="I100" s="48"/>
      <c r="J100" s="48"/>
      <c r="K100" s="48"/>
      <c r="L100" s="48"/>
      <c r="M100" s="48"/>
      <c r="N100" s="48"/>
      <c r="O100" s="48"/>
      <c r="P100" s="48"/>
      <c r="Q100" s="48"/>
      <c r="R100" s="48"/>
      <c r="S100" s="48"/>
      <c r="T100" s="48"/>
      <c r="U100" s="48"/>
      <c r="V100" s="48"/>
      <c r="W100" s="48"/>
      <c r="X100" s="48"/>
    </row>
    <row r="101" spans="1:24" s="18" customFormat="1" ht="12.75" customHeight="1">
      <c r="A101" s="43"/>
      <c r="B101" s="44"/>
      <c r="C101" s="202"/>
      <c r="E101" s="45"/>
      <c r="F101" s="46"/>
      <c r="G101" s="48"/>
      <c r="H101" s="48"/>
      <c r="I101" s="48"/>
      <c r="J101" s="48"/>
      <c r="K101" s="48"/>
      <c r="L101" s="48"/>
      <c r="M101" s="48"/>
      <c r="N101" s="48"/>
      <c r="O101" s="48"/>
      <c r="P101" s="48"/>
      <c r="Q101" s="48"/>
      <c r="R101" s="48"/>
      <c r="S101" s="48"/>
      <c r="T101" s="48"/>
      <c r="U101" s="48"/>
      <c r="V101" s="48"/>
      <c r="W101" s="48"/>
      <c r="X101" s="48"/>
    </row>
    <row r="102" spans="1:24" s="18" customFormat="1" ht="12.75" customHeight="1">
      <c r="A102" s="43"/>
      <c r="B102" s="44"/>
      <c r="C102" s="202"/>
      <c r="E102" s="45"/>
      <c r="F102" s="46"/>
      <c r="G102" s="48"/>
      <c r="H102" s="48"/>
      <c r="I102" s="48"/>
      <c r="J102" s="48"/>
      <c r="K102" s="48"/>
      <c r="L102" s="48"/>
      <c r="M102" s="48"/>
      <c r="N102" s="48"/>
      <c r="O102" s="48"/>
      <c r="P102" s="48"/>
      <c r="Q102" s="48"/>
      <c r="R102" s="48"/>
      <c r="S102" s="48"/>
      <c r="T102" s="48"/>
      <c r="U102" s="48"/>
      <c r="V102" s="48"/>
      <c r="W102" s="48"/>
      <c r="X102" s="48"/>
    </row>
    <row r="103" spans="1:24" s="18" customFormat="1" ht="12.75" customHeight="1">
      <c r="A103" s="43"/>
      <c r="B103" s="44"/>
      <c r="C103" s="202"/>
      <c r="E103" s="45"/>
      <c r="F103" s="46"/>
      <c r="G103" s="48"/>
      <c r="H103" s="48"/>
      <c r="I103" s="48"/>
      <c r="J103" s="48"/>
      <c r="K103" s="48"/>
      <c r="L103" s="48"/>
      <c r="M103" s="48"/>
      <c r="N103" s="48"/>
      <c r="O103" s="48"/>
      <c r="P103" s="48"/>
      <c r="Q103" s="48"/>
      <c r="R103" s="48"/>
      <c r="S103" s="48"/>
      <c r="T103" s="48"/>
      <c r="U103" s="48"/>
      <c r="V103" s="48"/>
      <c r="W103" s="48"/>
      <c r="X103" s="48"/>
    </row>
    <row r="104" spans="1:24" s="18" customFormat="1" ht="12.75" customHeight="1">
      <c r="A104" s="43"/>
      <c r="B104" s="44"/>
      <c r="C104" s="202"/>
      <c r="E104" s="45"/>
      <c r="F104" s="46"/>
      <c r="G104" s="48"/>
      <c r="H104" s="48"/>
      <c r="I104" s="48"/>
      <c r="J104" s="48"/>
      <c r="K104" s="48"/>
      <c r="L104" s="48"/>
      <c r="M104" s="48"/>
      <c r="N104" s="48"/>
      <c r="O104" s="48"/>
      <c r="P104" s="48"/>
      <c r="Q104" s="48"/>
      <c r="R104" s="48"/>
      <c r="S104" s="48"/>
      <c r="T104" s="48"/>
      <c r="U104" s="48"/>
      <c r="V104" s="48"/>
      <c r="W104" s="48"/>
      <c r="X104" s="48"/>
    </row>
    <row r="105" spans="1:24" s="18" customFormat="1" ht="12.75" customHeight="1">
      <c r="A105" s="43"/>
      <c r="B105" s="44"/>
      <c r="C105" s="202"/>
      <c r="E105" s="45"/>
      <c r="F105" s="46"/>
      <c r="G105" s="48"/>
      <c r="H105" s="48"/>
      <c r="I105" s="48"/>
      <c r="J105" s="48"/>
      <c r="K105" s="48"/>
      <c r="L105" s="48"/>
      <c r="M105" s="48"/>
      <c r="N105" s="48"/>
      <c r="O105" s="48"/>
      <c r="P105" s="48"/>
      <c r="Q105" s="48"/>
      <c r="R105" s="48"/>
      <c r="S105" s="48"/>
      <c r="T105" s="48"/>
      <c r="U105" s="48"/>
      <c r="V105" s="48"/>
      <c r="W105" s="48"/>
      <c r="X105" s="48"/>
    </row>
    <row r="106" spans="1:24" s="18" customFormat="1" ht="12.75" customHeight="1">
      <c r="A106" s="43"/>
      <c r="B106" s="44"/>
      <c r="C106" s="202"/>
      <c r="E106" s="45"/>
      <c r="F106" s="46"/>
      <c r="G106" s="48"/>
      <c r="H106" s="48"/>
      <c r="I106" s="48"/>
      <c r="J106" s="48"/>
      <c r="K106" s="48"/>
      <c r="L106" s="48"/>
      <c r="M106" s="48"/>
      <c r="N106" s="48"/>
      <c r="O106" s="48"/>
      <c r="P106" s="48"/>
      <c r="Q106" s="48"/>
      <c r="R106" s="48"/>
      <c r="S106" s="48"/>
      <c r="T106" s="48"/>
      <c r="U106" s="48"/>
      <c r="V106" s="48"/>
      <c r="W106" s="48"/>
      <c r="X106" s="48"/>
    </row>
    <row r="107" spans="1:24" s="18" customFormat="1" ht="12.75" customHeight="1">
      <c r="A107" s="43"/>
      <c r="B107" s="44"/>
      <c r="C107" s="202"/>
      <c r="E107" s="45"/>
      <c r="F107" s="46"/>
      <c r="G107" s="48"/>
      <c r="H107" s="48"/>
      <c r="I107" s="48"/>
      <c r="J107" s="48"/>
      <c r="K107" s="48"/>
      <c r="L107" s="48"/>
      <c r="M107" s="48"/>
      <c r="N107" s="48"/>
      <c r="O107" s="48"/>
      <c r="P107" s="48"/>
      <c r="Q107" s="48"/>
      <c r="R107" s="48"/>
      <c r="S107" s="48"/>
      <c r="T107" s="48"/>
      <c r="U107" s="48"/>
      <c r="V107" s="48"/>
      <c r="W107" s="48"/>
      <c r="X107" s="48"/>
    </row>
    <row r="108" spans="1:24" s="18" customFormat="1" ht="12.75" customHeight="1">
      <c r="A108" s="43"/>
      <c r="B108" s="44"/>
      <c r="C108" s="202"/>
      <c r="E108" s="45"/>
      <c r="F108" s="46"/>
      <c r="G108" s="48"/>
      <c r="H108" s="48"/>
      <c r="I108" s="48"/>
      <c r="J108" s="48"/>
      <c r="K108" s="48"/>
      <c r="L108" s="48"/>
      <c r="M108" s="48"/>
      <c r="N108" s="48"/>
      <c r="O108" s="48"/>
      <c r="P108" s="48"/>
      <c r="Q108" s="48"/>
      <c r="R108" s="48"/>
      <c r="S108" s="48"/>
      <c r="T108" s="48"/>
      <c r="U108" s="48"/>
      <c r="V108" s="48"/>
      <c r="W108" s="48"/>
      <c r="X108" s="48"/>
    </row>
    <row r="109" spans="1:24" s="18" customFormat="1" ht="12.75" customHeight="1">
      <c r="A109" s="43"/>
      <c r="B109" s="44"/>
      <c r="C109" s="202"/>
      <c r="E109" s="45"/>
      <c r="F109" s="46"/>
      <c r="G109" s="48"/>
      <c r="H109" s="48"/>
      <c r="I109" s="48"/>
      <c r="J109" s="48"/>
      <c r="K109" s="48"/>
      <c r="L109" s="48"/>
      <c r="M109" s="48"/>
      <c r="N109" s="48"/>
      <c r="O109" s="48"/>
      <c r="P109" s="48"/>
      <c r="Q109" s="48"/>
      <c r="R109" s="48"/>
      <c r="S109" s="48"/>
      <c r="T109" s="48"/>
      <c r="U109" s="48"/>
      <c r="V109" s="48"/>
      <c r="W109" s="48"/>
      <c r="X109" s="48"/>
    </row>
    <row r="110" spans="1:24" s="18" customFormat="1" ht="12.75" customHeight="1">
      <c r="A110" s="43"/>
      <c r="B110" s="44"/>
      <c r="C110" s="202"/>
      <c r="E110" s="45"/>
      <c r="F110" s="46"/>
      <c r="G110" s="48"/>
      <c r="H110" s="48"/>
      <c r="I110" s="48"/>
      <c r="J110" s="48"/>
      <c r="K110" s="48"/>
      <c r="L110" s="48"/>
      <c r="M110" s="48"/>
      <c r="N110" s="48"/>
      <c r="O110" s="48"/>
      <c r="P110" s="48"/>
      <c r="Q110" s="48"/>
      <c r="R110" s="48"/>
      <c r="S110" s="48"/>
      <c r="T110" s="48"/>
      <c r="U110" s="48"/>
      <c r="V110" s="48"/>
      <c r="W110" s="48"/>
      <c r="X110" s="48"/>
    </row>
    <row r="111" spans="1:24" s="18" customFormat="1" ht="12.75" customHeight="1">
      <c r="A111" s="43"/>
      <c r="B111" s="44"/>
      <c r="C111" s="202"/>
      <c r="E111" s="45"/>
      <c r="F111" s="46"/>
      <c r="G111" s="48"/>
      <c r="H111" s="48"/>
      <c r="I111" s="48"/>
      <c r="J111" s="48"/>
      <c r="K111" s="48"/>
      <c r="L111" s="48"/>
      <c r="M111" s="48"/>
      <c r="N111" s="48"/>
      <c r="O111" s="48"/>
      <c r="P111" s="48"/>
      <c r="Q111" s="48"/>
      <c r="R111" s="48"/>
      <c r="S111" s="48"/>
      <c r="T111" s="48"/>
      <c r="U111" s="48"/>
      <c r="V111" s="48"/>
      <c r="W111" s="48"/>
      <c r="X111" s="48"/>
    </row>
    <row r="112" spans="1:24" s="18" customFormat="1" ht="12.75" customHeight="1">
      <c r="A112" s="43"/>
      <c r="B112" s="44"/>
      <c r="C112" s="202"/>
      <c r="E112" s="45"/>
      <c r="F112" s="46"/>
      <c r="G112" s="48"/>
      <c r="H112" s="48"/>
      <c r="I112" s="48"/>
      <c r="J112" s="48"/>
      <c r="K112" s="48"/>
      <c r="L112" s="48"/>
      <c r="M112" s="48"/>
      <c r="N112" s="48"/>
      <c r="O112" s="48"/>
      <c r="P112" s="48"/>
      <c r="Q112" s="48"/>
      <c r="R112" s="48"/>
      <c r="S112" s="48"/>
      <c r="T112" s="48"/>
      <c r="U112" s="48"/>
      <c r="V112" s="48"/>
      <c r="W112" s="48"/>
      <c r="X112" s="48"/>
    </row>
    <row r="113" spans="1:24" s="18" customFormat="1" ht="12.75" customHeight="1">
      <c r="A113" s="43"/>
      <c r="B113" s="44"/>
      <c r="C113" s="202"/>
      <c r="E113" s="45"/>
      <c r="F113" s="46"/>
      <c r="G113" s="48"/>
      <c r="H113" s="48"/>
      <c r="I113" s="48"/>
      <c r="J113" s="48"/>
      <c r="K113" s="48"/>
      <c r="L113" s="48"/>
      <c r="M113" s="48"/>
      <c r="N113" s="48"/>
      <c r="O113" s="48"/>
      <c r="P113" s="48"/>
      <c r="Q113" s="48"/>
      <c r="R113" s="48"/>
      <c r="S113" s="48"/>
      <c r="T113" s="48"/>
      <c r="U113" s="48"/>
      <c r="V113" s="48"/>
      <c r="W113" s="48"/>
      <c r="X113" s="48"/>
    </row>
    <row r="114" spans="1:24" s="18" customFormat="1" ht="12.75" customHeight="1">
      <c r="A114" s="43"/>
      <c r="B114" s="44"/>
      <c r="C114" s="202"/>
      <c r="E114" s="45"/>
      <c r="F114" s="46"/>
      <c r="G114" s="48"/>
      <c r="H114" s="48"/>
      <c r="I114" s="48"/>
      <c r="J114" s="48"/>
      <c r="K114" s="48"/>
      <c r="L114" s="48"/>
      <c r="M114" s="48"/>
      <c r="N114" s="48"/>
      <c r="O114" s="48"/>
      <c r="P114" s="48"/>
      <c r="Q114" s="48"/>
      <c r="R114" s="48"/>
      <c r="S114" s="48"/>
      <c r="T114" s="48"/>
      <c r="U114" s="48"/>
      <c r="V114" s="48"/>
      <c r="W114" s="48"/>
      <c r="X114" s="48"/>
    </row>
    <row r="115" spans="1:24" s="18" customFormat="1" ht="12.75" customHeight="1">
      <c r="A115" s="43"/>
      <c r="B115" s="44"/>
      <c r="C115" s="202"/>
      <c r="E115" s="45"/>
      <c r="F115" s="46"/>
      <c r="G115" s="48"/>
      <c r="H115" s="48"/>
      <c r="I115" s="48"/>
      <c r="J115" s="48"/>
      <c r="K115" s="48"/>
      <c r="L115" s="48"/>
      <c r="M115" s="48"/>
      <c r="N115" s="48"/>
      <c r="O115" s="48"/>
      <c r="P115" s="48"/>
      <c r="Q115" s="48"/>
      <c r="R115" s="48"/>
      <c r="S115" s="48"/>
      <c r="T115" s="48"/>
      <c r="U115" s="48"/>
      <c r="V115" s="48"/>
      <c r="W115" s="48"/>
      <c r="X115" s="48"/>
    </row>
    <row r="116" spans="1:24" s="18" customFormat="1" ht="12.75" customHeight="1">
      <c r="A116" s="43"/>
      <c r="B116" s="44"/>
      <c r="C116" s="202"/>
      <c r="E116" s="45"/>
      <c r="F116" s="46"/>
      <c r="G116" s="48"/>
      <c r="H116" s="48"/>
      <c r="I116" s="48"/>
      <c r="J116" s="48"/>
      <c r="K116" s="48"/>
      <c r="L116" s="48"/>
      <c r="M116" s="48"/>
      <c r="N116" s="48"/>
      <c r="O116" s="48"/>
      <c r="P116" s="48"/>
      <c r="Q116" s="48"/>
      <c r="R116" s="48"/>
      <c r="S116" s="48"/>
      <c r="T116" s="48"/>
      <c r="U116" s="48"/>
      <c r="V116" s="48"/>
      <c r="W116" s="48"/>
      <c r="X116" s="48"/>
    </row>
    <row r="117" spans="1:24" s="18" customFormat="1" ht="12.75" customHeight="1">
      <c r="A117" s="43"/>
      <c r="B117" s="44"/>
      <c r="C117" s="202"/>
      <c r="E117" s="45"/>
      <c r="F117" s="46"/>
      <c r="G117" s="48"/>
      <c r="H117" s="48"/>
      <c r="I117" s="48"/>
      <c r="J117" s="48"/>
      <c r="K117" s="48"/>
      <c r="L117" s="48"/>
      <c r="M117" s="48"/>
      <c r="N117" s="48"/>
      <c r="O117" s="48"/>
      <c r="P117" s="48"/>
      <c r="Q117" s="48"/>
      <c r="R117" s="48"/>
      <c r="S117" s="48"/>
      <c r="T117" s="48"/>
      <c r="U117" s="48"/>
      <c r="V117" s="48"/>
      <c r="W117" s="48"/>
      <c r="X117" s="48"/>
    </row>
    <row r="118" spans="1:24" s="18" customFormat="1" ht="12.75" customHeight="1">
      <c r="A118" s="43"/>
      <c r="B118" s="44"/>
      <c r="C118" s="202"/>
      <c r="E118" s="45"/>
      <c r="F118" s="46"/>
      <c r="G118" s="48"/>
      <c r="H118" s="48"/>
      <c r="I118" s="48"/>
      <c r="J118" s="48"/>
      <c r="K118" s="48"/>
      <c r="L118" s="48"/>
      <c r="M118" s="48"/>
      <c r="N118" s="48"/>
      <c r="O118" s="48"/>
      <c r="P118" s="48"/>
      <c r="Q118" s="48"/>
      <c r="R118" s="48"/>
      <c r="S118" s="48"/>
      <c r="T118" s="48"/>
      <c r="U118" s="48"/>
      <c r="V118" s="48"/>
      <c r="W118" s="48"/>
      <c r="X118" s="48"/>
    </row>
    <row r="119" spans="1:24" s="18" customFormat="1" ht="12.75" customHeight="1">
      <c r="A119" s="43"/>
      <c r="B119" s="44"/>
      <c r="C119" s="202"/>
      <c r="E119" s="45"/>
      <c r="F119" s="46"/>
      <c r="G119" s="48"/>
      <c r="H119" s="48"/>
      <c r="I119" s="48"/>
      <c r="J119" s="48"/>
      <c r="K119" s="48"/>
      <c r="L119" s="48"/>
      <c r="M119" s="48"/>
      <c r="N119" s="48"/>
      <c r="O119" s="48"/>
      <c r="P119" s="48"/>
      <c r="Q119" s="48"/>
      <c r="R119" s="48"/>
      <c r="S119" s="48"/>
      <c r="T119" s="48"/>
      <c r="U119" s="48"/>
      <c r="V119" s="48"/>
      <c r="W119" s="48"/>
      <c r="X119" s="48"/>
    </row>
    <row r="120" spans="1:24" s="18" customFormat="1" ht="12.75" customHeight="1">
      <c r="A120" s="43"/>
      <c r="B120" s="44"/>
      <c r="C120" s="202"/>
      <c r="E120" s="45"/>
      <c r="F120" s="46"/>
      <c r="G120" s="48"/>
      <c r="H120" s="48"/>
      <c r="I120" s="48"/>
      <c r="J120" s="48"/>
      <c r="K120" s="48"/>
      <c r="L120" s="48"/>
      <c r="M120" s="48"/>
      <c r="N120" s="48"/>
      <c r="O120" s="48"/>
      <c r="P120" s="48"/>
      <c r="Q120" s="48"/>
      <c r="R120" s="48"/>
      <c r="S120" s="48"/>
      <c r="T120" s="48"/>
      <c r="U120" s="48"/>
      <c r="V120" s="48"/>
      <c r="W120" s="48"/>
      <c r="X120" s="48"/>
    </row>
    <row r="121" spans="1:24" s="18" customFormat="1" ht="12.75" customHeight="1">
      <c r="A121" s="43"/>
      <c r="B121" s="44"/>
      <c r="C121" s="202"/>
      <c r="E121" s="45"/>
      <c r="F121" s="46"/>
      <c r="G121" s="48"/>
      <c r="H121" s="48"/>
      <c r="I121" s="48"/>
      <c r="J121" s="48"/>
      <c r="K121" s="48"/>
      <c r="L121" s="48"/>
      <c r="M121" s="48"/>
      <c r="N121" s="48"/>
      <c r="O121" s="48"/>
      <c r="P121" s="48"/>
      <c r="Q121" s="48"/>
      <c r="R121" s="48"/>
      <c r="S121" s="48"/>
      <c r="T121" s="48"/>
      <c r="U121" s="48"/>
      <c r="V121" s="48"/>
      <c r="W121" s="48"/>
      <c r="X121" s="48"/>
    </row>
    <row r="122" spans="1:24" s="18" customFormat="1" ht="12.75" customHeight="1">
      <c r="A122" s="43"/>
      <c r="B122" s="44"/>
      <c r="C122" s="202"/>
      <c r="E122" s="45"/>
      <c r="F122" s="46"/>
      <c r="G122" s="48"/>
      <c r="H122" s="48"/>
      <c r="I122" s="48"/>
      <c r="J122" s="48"/>
      <c r="K122" s="48"/>
      <c r="L122" s="48"/>
      <c r="M122" s="48"/>
      <c r="N122" s="48"/>
      <c r="O122" s="48"/>
      <c r="P122" s="48"/>
      <c r="Q122" s="48"/>
      <c r="R122" s="48"/>
      <c r="S122" s="48"/>
      <c r="T122" s="48"/>
      <c r="U122" s="48"/>
      <c r="V122" s="48"/>
      <c r="W122" s="48"/>
      <c r="X122" s="48"/>
    </row>
    <row r="123" spans="1:24" s="18" customFormat="1" ht="12.75" customHeight="1">
      <c r="A123" s="43"/>
      <c r="B123" s="44"/>
      <c r="C123" s="202"/>
      <c r="E123" s="45"/>
      <c r="F123" s="46"/>
      <c r="G123" s="48"/>
      <c r="H123" s="48"/>
      <c r="I123" s="48"/>
      <c r="J123" s="48"/>
      <c r="K123" s="48"/>
      <c r="L123" s="48"/>
      <c r="M123" s="48"/>
      <c r="N123" s="48"/>
      <c r="O123" s="48"/>
      <c r="P123" s="48"/>
      <c r="Q123" s="48"/>
      <c r="R123" s="48"/>
      <c r="S123" s="48"/>
      <c r="T123" s="48"/>
      <c r="U123" s="48"/>
      <c r="V123" s="48"/>
      <c r="W123" s="48"/>
      <c r="X123" s="48"/>
    </row>
    <row r="124" spans="1:24" s="18" customFormat="1" ht="12.75" customHeight="1">
      <c r="A124" s="43"/>
      <c r="B124" s="44"/>
      <c r="C124" s="202"/>
      <c r="E124" s="45"/>
      <c r="F124" s="46"/>
      <c r="G124" s="48"/>
      <c r="H124" s="48"/>
      <c r="I124" s="48"/>
      <c r="J124" s="48"/>
      <c r="K124" s="48"/>
      <c r="L124" s="48"/>
      <c r="M124" s="48"/>
      <c r="N124" s="48"/>
      <c r="O124" s="48"/>
      <c r="P124" s="48"/>
      <c r="Q124" s="48"/>
      <c r="R124" s="48"/>
      <c r="S124" s="48"/>
      <c r="T124" s="48"/>
      <c r="U124" s="48"/>
      <c r="V124" s="48"/>
      <c r="W124" s="48"/>
      <c r="X124" s="48"/>
    </row>
    <row r="125" spans="1:24" s="18" customFormat="1" ht="12.75" customHeight="1">
      <c r="A125" s="43"/>
      <c r="B125" s="44"/>
      <c r="C125" s="202"/>
      <c r="E125" s="45"/>
      <c r="F125" s="46"/>
      <c r="G125" s="48"/>
      <c r="H125" s="48"/>
      <c r="I125" s="48"/>
      <c r="J125" s="48"/>
      <c r="K125" s="48"/>
      <c r="L125" s="48"/>
      <c r="M125" s="48"/>
      <c r="N125" s="48"/>
      <c r="O125" s="48"/>
      <c r="P125" s="48"/>
      <c r="Q125" s="48"/>
      <c r="R125" s="48"/>
      <c r="S125" s="48"/>
      <c r="T125" s="48"/>
      <c r="U125" s="48"/>
      <c r="V125" s="48"/>
      <c r="W125" s="48"/>
      <c r="X125" s="48"/>
    </row>
    <row r="126" spans="1:24" s="18" customFormat="1" ht="12.75" customHeight="1">
      <c r="A126" s="43"/>
      <c r="B126" s="44"/>
      <c r="C126" s="202"/>
      <c r="E126" s="45"/>
      <c r="F126" s="46"/>
      <c r="G126" s="48"/>
      <c r="H126" s="48"/>
      <c r="I126" s="48"/>
      <c r="J126" s="48"/>
      <c r="K126" s="48"/>
      <c r="L126" s="48"/>
      <c r="M126" s="48"/>
      <c r="N126" s="48"/>
      <c r="O126" s="48"/>
      <c r="P126" s="48"/>
      <c r="Q126" s="48"/>
      <c r="R126" s="48"/>
      <c r="S126" s="48"/>
      <c r="T126" s="48"/>
      <c r="U126" s="48"/>
      <c r="V126" s="48"/>
      <c r="W126" s="48"/>
      <c r="X126" s="48"/>
    </row>
    <row r="127" spans="1:24" s="18" customFormat="1" ht="12.75" customHeight="1">
      <c r="A127" s="43"/>
      <c r="B127" s="44"/>
      <c r="C127" s="202"/>
      <c r="E127" s="45"/>
      <c r="F127" s="46"/>
      <c r="G127" s="48"/>
      <c r="H127" s="48"/>
      <c r="I127" s="48"/>
      <c r="J127" s="48"/>
      <c r="K127" s="48"/>
      <c r="L127" s="48"/>
      <c r="M127" s="48"/>
      <c r="N127" s="48"/>
      <c r="O127" s="48"/>
      <c r="P127" s="48"/>
      <c r="Q127" s="48"/>
      <c r="R127" s="48"/>
      <c r="S127" s="48"/>
      <c r="T127" s="48"/>
      <c r="U127" s="48"/>
      <c r="V127" s="48"/>
      <c r="W127" s="48"/>
      <c r="X127" s="48"/>
    </row>
    <row r="128" spans="1:24" s="18" customFormat="1" ht="12.75" customHeight="1">
      <c r="A128" s="43"/>
      <c r="B128" s="44"/>
      <c r="C128" s="202"/>
      <c r="E128" s="45"/>
      <c r="F128" s="46"/>
      <c r="G128" s="48"/>
      <c r="H128" s="48"/>
      <c r="I128" s="48"/>
      <c r="J128" s="48"/>
      <c r="K128" s="48"/>
      <c r="L128" s="48"/>
      <c r="M128" s="48"/>
      <c r="N128" s="48"/>
      <c r="O128" s="48"/>
      <c r="P128" s="48"/>
      <c r="Q128" s="48"/>
      <c r="R128" s="48"/>
      <c r="S128" s="48"/>
      <c r="T128" s="48"/>
      <c r="U128" s="48"/>
      <c r="V128" s="48"/>
      <c r="W128" s="48"/>
      <c r="X128" s="48"/>
    </row>
    <row r="129" spans="1:24" s="18" customFormat="1" ht="12.75" customHeight="1">
      <c r="A129" s="43"/>
      <c r="B129" s="44"/>
      <c r="C129" s="202"/>
      <c r="E129" s="45"/>
      <c r="F129" s="46"/>
      <c r="G129" s="48"/>
      <c r="H129" s="48"/>
      <c r="I129" s="48"/>
      <c r="J129" s="48"/>
      <c r="K129" s="48"/>
      <c r="L129" s="48"/>
      <c r="M129" s="48"/>
      <c r="N129" s="48"/>
      <c r="O129" s="48"/>
      <c r="P129" s="48"/>
      <c r="Q129" s="48"/>
      <c r="R129" s="48"/>
      <c r="S129" s="48"/>
      <c r="T129" s="48"/>
      <c r="U129" s="48"/>
      <c r="V129" s="48"/>
      <c r="W129" s="48"/>
      <c r="X129" s="48"/>
    </row>
    <row r="130" spans="1:24" s="18" customFormat="1" ht="12.75" customHeight="1">
      <c r="A130" s="43"/>
      <c r="B130" s="44"/>
      <c r="C130" s="202"/>
      <c r="E130" s="45"/>
      <c r="F130" s="46"/>
      <c r="G130" s="48"/>
      <c r="H130" s="48"/>
      <c r="I130" s="48"/>
      <c r="J130" s="48"/>
      <c r="K130" s="48"/>
      <c r="L130" s="48"/>
      <c r="M130" s="48"/>
      <c r="N130" s="48"/>
      <c r="O130" s="48"/>
      <c r="P130" s="48"/>
      <c r="Q130" s="48"/>
      <c r="R130" s="48"/>
      <c r="S130" s="48"/>
      <c r="T130" s="48"/>
      <c r="U130" s="48"/>
      <c r="V130" s="48"/>
      <c r="W130" s="48"/>
      <c r="X130" s="48"/>
    </row>
    <row r="131" spans="1:24" s="18" customFormat="1" ht="12.75" customHeight="1">
      <c r="A131" s="43"/>
      <c r="B131" s="44"/>
      <c r="C131" s="202"/>
      <c r="E131" s="45"/>
      <c r="F131" s="46"/>
      <c r="G131" s="48"/>
      <c r="H131" s="48"/>
      <c r="I131" s="48"/>
      <c r="J131" s="48"/>
      <c r="K131" s="48"/>
      <c r="L131" s="48"/>
      <c r="M131" s="48"/>
      <c r="N131" s="48"/>
      <c r="O131" s="48"/>
      <c r="P131" s="48"/>
      <c r="Q131" s="48"/>
      <c r="R131" s="48"/>
      <c r="S131" s="48"/>
      <c r="T131" s="48"/>
      <c r="U131" s="48"/>
      <c r="V131" s="48"/>
      <c r="W131" s="48"/>
      <c r="X131" s="48"/>
    </row>
    <row r="132" spans="1:24" s="18" customFormat="1" ht="12.75" customHeight="1">
      <c r="A132" s="43"/>
      <c r="B132" s="44"/>
      <c r="C132" s="202"/>
      <c r="E132" s="45"/>
      <c r="F132" s="46"/>
      <c r="G132" s="48"/>
      <c r="H132" s="48"/>
      <c r="I132" s="48"/>
      <c r="J132" s="48"/>
      <c r="K132" s="48"/>
      <c r="L132" s="48"/>
      <c r="M132" s="48"/>
      <c r="N132" s="48"/>
      <c r="O132" s="48"/>
      <c r="P132" s="48"/>
      <c r="Q132" s="48"/>
      <c r="R132" s="48"/>
      <c r="S132" s="48"/>
      <c r="T132" s="48"/>
      <c r="U132" s="48"/>
      <c r="V132" s="48"/>
      <c r="W132" s="48"/>
      <c r="X132" s="48"/>
    </row>
    <row r="133" spans="1:24" s="18" customFormat="1" ht="12.75" customHeight="1">
      <c r="A133" s="43"/>
      <c r="B133" s="44"/>
      <c r="C133" s="202"/>
      <c r="E133" s="45"/>
      <c r="F133" s="46"/>
      <c r="G133" s="48"/>
      <c r="H133" s="48"/>
      <c r="I133" s="48"/>
      <c r="J133" s="48"/>
      <c r="K133" s="48"/>
      <c r="L133" s="48"/>
      <c r="M133" s="48"/>
      <c r="N133" s="48"/>
      <c r="O133" s="48"/>
      <c r="P133" s="48"/>
      <c r="Q133" s="48"/>
      <c r="R133" s="48"/>
      <c r="S133" s="48"/>
      <c r="T133" s="48"/>
      <c r="U133" s="48"/>
      <c r="V133" s="48"/>
      <c r="W133" s="48"/>
      <c r="X133" s="48"/>
    </row>
    <row r="134" spans="1:24" s="18" customFormat="1" ht="12.75" customHeight="1">
      <c r="A134" s="43"/>
      <c r="B134" s="44"/>
      <c r="C134" s="202"/>
      <c r="E134" s="45"/>
      <c r="F134" s="46"/>
      <c r="G134" s="48"/>
      <c r="H134" s="48"/>
      <c r="I134" s="48"/>
      <c r="J134" s="48"/>
      <c r="K134" s="48"/>
      <c r="L134" s="48"/>
      <c r="M134" s="48"/>
      <c r="N134" s="48"/>
      <c r="O134" s="48"/>
      <c r="P134" s="48"/>
      <c r="Q134" s="48"/>
      <c r="R134" s="48"/>
      <c r="S134" s="48"/>
      <c r="T134" s="48"/>
      <c r="U134" s="48"/>
      <c r="V134" s="48"/>
      <c r="W134" s="48"/>
      <c r="X134" s="48"/>
    </row>
    <row r="135" spans="1:24" s="18" customFormat="1" ht="12.75" customHeight="1">
      <c r="A135" s="43"/>
      <c r="B135" s="44"/>
      <c r="C135" s="202"/>
      <c r="E135" s="45"/>
      <c r="F135" s="46"/>
      <c r="G135" s="48"/>
      <c r="H135" s="48"/>
      <c r="I135" s="48"/>
      <c r="J135" s="48"/>
      <c r="K135" s="48"/>
      <c r="L135" s="48"/>
      <c r="M135" s="48"/>
      <c r="N135" s="48"/>
      <c r="O135" s="48"/>
      <c r="P135" s="48"/>
      <c r="Q135" s="48"/>
      <c r="R135" s="48"/>
      <c r="S135" s="48"/>
      <c r="T135" s="48"/>
      <c r="U135" s="48"/>
      <c r="V135" s="48"/>
      <c r="W135" s="48"/>
      <c r="X135" s="48"/>
    </row>
    <row r="136" spans="1:24" s="18" customFormat="1" ht="12.75" customHeight="1">
      <c r="A136" s="43"/>
      <c r="B136" s="44"/>
      <c r="C136" s="202"/>
      <c r="E136" s="45"/>
      <c r="F136" s="46"/>
      <c r="G136" s="48"/>
      <c r="H136" s="48"/>
      <c r="I136" s="48"/>
      <c r="J136" s="48"/>
      <c r="K136" s="48"/>
      <c r="L136" s="48"/>
      <c r="M136" s="48"/>
      <c r="N136" s="48"/>
      <c r="O136" s="48"/>
      <c r="P136" s="48"/>
      <c r="Q136" s="48"/>
      <c r="R136" s="48"/>
      <c r="S136" s="48"/>
      <c r="T136" s="48"/>
      <c r="U136" s="48"/>
      <c r="V136" s="48"/>
      <c r="W136" s="48"/>
      <c r="X136" s="48"/>
    </row>
    <row r="137" spans="1:24" s="18" customFormat="1" ht="12.75" customHeight="1">
      <c r="A137" s="43"/>
      <c r="B137" s="44"/>
      <c r="C137" s="202"/>
      <c r="E137" s="45"/>
      <c r="F137" s="46"/>
      <c r="G137" s="48"/>
      <c r="H137" s="48"/>
      <c r="I137" s="48"/>
      <c r="J137" s="48"/>
      <c r="K137" s="48"/>
      <c r="L137" s="48"/>
      <c r="M137" s="48"/>
      <c r="N137" s="48"/>
      <c r="O137" s="48"/>
      <c r="P137" s="48"/>
      <c r="Q137" s="48"/>
      <c r="R137" s="48"/>
      <c r="S137" s="48"/>
      <c r="T137" s="48"/>
      <c r="U137" s="48"/>
      <c r="V137" s="48"/>
      <c r="W137" s="48"/>
      <c r="X137" s="48"/>
    </row>
    <row r="138" spans="1:24" s="18" customFormat="1" ht="12.75" customHeight="1">
      <c r="A138" s="43"/>
      <c r="B138" s="44"/>
      <c r="C138" s="202"/>
      <c r="E138" s="45"/>
      <c r="F138" s="46"/>
      <c r="G138" s="48"/>
      <c r="H138" s="48"/>
      <c r="I138" s="48"/>
      <c r="J138" s="48"/>
      <c r="K138" s="48"/>
      <c r="L138" s="48"/>
      <c r="M138" s="48"/>
      <c r="N138" s="48"/>
      <c r="O138" s="48"/>
      <c r="P138" s="48"/>
      <c r="Q138" s="48"/>
      <c r="R138" s="48"/>
      <c r="S138" s="48"/>
      <c r="T138" s="48"/>
      <c r="U138" s="48"/>
      <c r="V138" s="48"/>
      <c r="W138" s="48"/>
      <c r="X138" s="48"/>
    </row>
    <row r="139" spans="1:24" s="18" customFormat="1" ht="12.75" customHeight="1">
      <c r="A139" s="43"/>
      <c r="B139" s="44"/>
      <c r="C139" s="202"/>
      <c r="E139" s="45"/>
      <c r="F139" s="46"/>
      <c r="G139" s="48"/>
      <c r="H139" s="48"/>
      <c r="I139" s="48"/>
      <c r="J139" s="48"/>
      <c r="K139" s="48"/>
      <c r="L139" s="48"/>
      <c r="M139" s="48"/>
      <c r="N139" s="48"/>
      <c r="O139" s="48"/>
      <c r="P139" s="48"/>
      <c r="Q139" s="48"/>
      <c r="R139" s="48"/>
      <c r="S139" s="48"/>
      <c r="T139" s="48"/>
      <c r="U139" s="48"/>
      <c r="V139" s="48"/>
      <c r="W139" s="48"/>
      <c r="X139" s="48"/>
    </row>
    <row r="140" spans="1:24" s="18" customFormat="1" ht="12.75" customHeight="1">
      <c r="A140" s="43"/>
      <c r="B140" s="44"/>
      <c r="C140" s="202"/>
      <c r="E140" s="45"/>
      <c r="F140" s="46"/>
      <c r="G140" s="48"/>
      <c r="H140" s="48"/>
      <c r="I140" s="48"/>
      <c r="J140" s="48"/>
      <c r="K140" s="48"/>
      <c r="L140" s="48"/>
      <c r="M140" s="48"/>
      <c r="N140" s="48"/>
      <c r="O140" s="48"/>
      <c r="P140" s="48"/>
      <c r="Q140" s="48"/>
      <c r="R140" s="48"/>
      <c r="S140" s="48"/>
      <c r="T140" s="48"/>
      <c r="U140" s="48"/>
      <c r="V140" s="48"/>
      <c r="W140" s="48"/>
      <c r="X140" s="48"/>
    </row>
    <row r="141" spans="1:24" s="18" customFormat="1" ht="12.75" customHeight="1">
      <c r="A141" s="43"/>
      <c r="B141" s="44"/>
      <c r="C141" s="202"/>
      <c r="E141" s="45"/>
      <c r="F141" s="46"/>
      <c r="G141" s="48"/>
      <c r="H141" s="48"/>
      <c r="I141" s="48"/>
      <c r="J141" s="48"/>
      <c r="K141" s="48"/>
      <c r="L141" s="48"/>
      <c r="M141" s="48"/>
      <c r="N141" s="48"/>
      <c r="O141" s="48"/>
      <c r="P141" s="48"/>
      <c r="Q141" s="48"/>
      <c r="R141" s="48"/>
      <c r="S141" s="48"/>
      <c r="T141" s="48"/>
      <c r="U141" s="48"/>
      <c r="V141" s="48"/>
      <c r="W141" s="48"/>
      <c r="X141" s="48"/>
    </row>
    <row r="142" spans="1:24" s="18" customFormat="1" ht="12.75" customHeight="1">
      <c r="A142" s="43"/>
      <c r="B142" s="44"/>
      <c r="C142" s="202"/>
      <c r="E142" s="45"/>
      <c r="F142" s="46"/>
      <c r="G142" s="48"/>
      <c r="H142" s="48"/>
      <c r="I142" s="48"/>
      <c r="J142" s="48"/>
      <c r="K142" s="48"/>
      <c r="L142" s="48"/>
      <c r="M142" s="48"/>
      <c r="N142" s="48"/>
      <c r="O142" s="48"/>
      <c r="P142" s="48"/>
      <c r="Q142" s="48"/>
      <c r="R142" s="48"/>
      <c r="S142" s="48"/>
      <c r="T142" s="48"/>
      <c r="U142" s="48"/>
      <c r="V142" s="48"/>
      <c r="W142" s="48"/>
      <c r="X142" s="48"/>
    </row>
    <row r="143" spans="1:24" s="18" customFormat="1" ht="12.75" customHeight="1">
      <c r="A143" s="43"/>
      <c r="B143" s="44"/>
      <c r="C143" s="202"/>
      <c r="E143" s="45"/>
      <c r="F143" s="46"/>
      <c r="G143" s="48"/>
      <c r="H143" s="48"/>
      <c r="I143" s="48"/>
      <c r="J143" s="48"/>
      <c r="K143" s="48"/>
      <c r="L143" s="48"/>
      <c r="M143" s="48"/>
      <c r="N143" s="48"/>
      <c r="O143" s="48"/>
      <c r="P143" s="48"/>
      <c r="Q143" s="48"/>
      <c r="R143" s="48"/>
      <c r="S143" s="48"/>
      <c r="T143" s="48"/>
      <c r="U143" s="48"/>
      <c r="V143" s="48"/>
      <c r="W143" s="48"/>
      <c r="X143" s="48"/>
    </row>
    <row r="144" spans="1:24" s="18" customFormat="1" ht="12.75" customHeight="1">
      <c r="A144" s="43"/>
      <c r="B144" s="44"/>
      <c r="C144" s="202"/>
      <c r="E144" s="45"/>
      <c r="F144" s="46"/>
      <c r="G144" s="48"/>
      <c r="H144" s="48"/>
      <c r="I144" s="48"/>
      <c r="J144" s="48"/>
      <c r="K144" s="48"/>
      <c r="L144" s="48"/>
      <c r="M144" s="48"/>
      <c r="N144" s="48"/>
      <c r="O144" s="48"/>
      <c r="P144" s="48"/>
      <c r="Q144" s="48"/>
      <c r="R144" s="48"/>
      <c r="S144" s="48"/>
      <c r="T144" s="48"/>
      <c r="U144" s="48"/>
      <c r="V144" s="48"/>
      <c r="W144" s="48"/>
      <c r="X144" s="48"/>
    </row>
    <row r="145" spans="1:24" s="18" customFormat="1" ht="12.75" customHeight="1">
      <c r="A145" s="43"/>
      <c r="B145" s="44"/>
      <c r="C145" s="202"/>
      <c r="E145" s="45"/>
      <c r="F145" s="46"/>
      <c r="G145" s="48"/>
      <c r="H145" s="48"/>
      <c r="I145" s="48"/>
      <c r="J145" s="48"/>
      <c r="K145" s="48"/>
      <c r="L145" s="48"/>
      <c r="M145" s="48"/>
      <c r="N145" s="48"/>
      <c r="O145" s="48"/>
      <c r="P145" s="48"/>
      <c r="Q145" s="48"/>
      <c r="R145" s="48"/>
      <c r="S145" s="48"/>
      <c r="T145" s="48"/>
      <c r="U145" s="48"/>
      <c r="V145" s="48"/>
      <c r="W145" s="48"/>
      <c r="X145" s="48"/>
    </row>
    <row r="146" spans="1:24" s="18" customFormat="1" ht="12.75" customHeight="1">
      <c r="A146" s="43"/>
      <c r="B146" s="44"/>
      <c r="C146" s="202"/>
      <c r="E146" s="45"/>
      <c r="F146" s="46"/>
      <c r="G146" s="48"/>
      <c r="H146" s="48"/>
      <c r="I146" s="48"/>
      <c r="J146" s="48"/>
      <c r="K146" s="48"/>
      <c r="L146" s="48"/>
      <c r="M146" s="48"/>
      <c r="N146" s="48"/>
      <c r="O146" s="48"/>
      <c r="P146" s="48"/>
      <c r="Q146" s="48"/>
      <c r="R146" s="48"/>
      <c r="S146" s="48"/>
      <c r="T146" s="48"/>
      <c r="U146" s="48"/>
      <c r="V146" s="48"/>
      <c r="W146" s="48"/>
      <c r="X146" s="48"/>
    </row>
    <row r="147" spans="1:24" s="18" customFormat="1" ht="12.75" customHeight="1">
      <c r="A147" s="43"/>
      <c r="B147" s="44"/>
      <c r="C147" s="202"/>
      <c r="E147" s="45"/>
      <c r="F147" s="46"/>
      <c r="G147" s="48"/>
      <c r="H147" s="48"/>
      <c r="I147" s="48"/>
      <c r="J147" s="48"/>
      <c r="K147" s="48"/>
      <c r="L147" s="48"/>
      <c r="M147" s="48"/>
      <c r="N147" s="48"/>
      <c r="O147" s="48"/>
      <c r="P147" s="48"/>
      <c r="Q147" s="48"/>
      <c r="R147" s="48"/>
      <c r="S147" s="48"/>
      <c r="T147" s="48"/>
      <c r="U147" s="48"/>
      <c r="V147" s="48"/>
      <c r="W147" s="48"/>
      <c r="X147" s="48"/>
    </row>
    <row r="148" spans="1:24" s="18" customFormat="1" ht="12.75" customHeight="1">
      <c r="A148" s="43"/>
      <c r="B148" s="44"/>
      <c r="C148" s="202"/>
      <c r="E148" s="45"/>
      <c r="F148" s="46"/>
      <c r="G148" s="48"/>
      <c r="H148" s="48"/>
      <c r="I148" s="48"/>
      <c r="J148" s="48"/>
      <c r="K148" s="48"/>
      <c r="L148" s="48"/>
      <c r="M148" s="48"/>
      <c r="N148" s="48"/>
      <c r="O148" s="48"/>
      <c r="P148" s="48"/>
      <c r="Q148" s="48"/>
      <c r="R148" s="48"/>
      <c r="S148" s="48"/>
      <c r="T148" s="48"/>
      <c r="U148" s="48"/>
      <c r="V148" s="48"/>
      <c r="W148" s="48"/>
      <c r="X148" s="48"/>
    </row>
    <row r="149" spans="1:24" s="18" customFormat="1" ht="12.75" customHeight="1">
      <c r="A149" s="43"/>
      <c r="B149" s="44"/>
      <c r="C149" s="202"/>
      <c r="E149" s="45"/>
      <c r="F149" s="46"/>
      <c r="G149" s="48"/>
      <c r="H149" s="48"/>
      <c r="I149" s="48"/>
      <c r="J149" s="48"/>
      <c r="K149" s="48"/>
      <c r="L149" s="48"/>
      <c r="M149" s="48"/>
      <c r="N149" s="48"/>
      <c r="O149" s="48"/>
      <c r="P149" s="48"/>
      <c r="Q149" s="48"/>
      <c r="R149" s="48"/>
      <c r="S149" s="48"/>
      <c r="T149" s="48"/>
      <c r="U149" s="48"/>
      <c r="V149" s="48"/>
      <c r="W149" s="48"/>
      <c r="X149" s="48"/>
    </row>
    <row r="150" spans="1:24" s="18" customFormat="1" ht="12.75" customHeight="1">
      <c r="A150" s="43"/>
      <c r="B150" s="44"/>
      <c r="C150" s="202"/>
      <c r="E150" s="45"/>
      <c r="F150" s="46"/>
      <c r="G150" s="48"/>
      <c r="H150" s="48"/>
      <c r="I150" s="48"/>
      <c r="J150" s="48"/>
      <c r="K150" s="48"/>
      <c r="L150" s="48"/>
      <c r="M150" s="48"/>
      <c r="N150" s="48"/>
      <c r="O150" s="48"/>
      <c r="P150" s="48"/>
      <c r="Q150" s="48"/>
      <c r="R150" s="48"/>
      <c r="S150" s="48"/>
      <c r="T150" s="48"/>
      <c r="U150" s="48"/>
      <c r="V150" s="48"/>
      <c r="W150" s="48"/>
      <c r="X150" s="48"/>
    </row>
    <row r="151" spans="1:24" s="18" customFormat="1" ht="12.75" customHeight="1">
      <c r="A151" s="43"/>
      <c r="B151" s="44"/>
      <c r="C151" s="202"/>
      <c r="E151" s="45"/>
      <c r="F151" s="46"/>
      <c r="G151" s="48"/>
      <c r="H151" s="48"/>
      <c r="I151" s="48"/>
      <c r="J151" s="48"/>
      <c r="K151" s="48"/>
      <c r="L151" s="48"/>
      <c r="M151" s="48"/>
      <c r="N151" s="48"/>
      <c r="O151" s="48"/>
      <c r="P151" s="48"/>
      <c r="Q151" s="48"/>
      <c r="R151" s="48"/>
      <c r="S151" s="48"/>
      <c r="T151" s="48"/>
      <c r="U151" s="48"/>
      <c r="V151" s="48"/>
      <c r="W151" s="48"/>
      <c r="X151" s="48"/>
    </row>
    <row r="152" spans="1:24" s="18" customFormat="1" ht="12.75" customHeight="1">
      <c r="A152" s="43"/>
      <c r="B152" s="44"/>
      <c r="C152" s="202"/>
      <c r="E152" s="45"/>
      <c r="F152" s="46"/>
      <c r="G152" s="48"/>
      <c r="H152" s="48"/>
      <c r="I152" s="48"/>
      <c r="J152" s="48"/>
      <c r="K152" s="48"/>
      <c r="L152" s="48"/>
      <c r="M152" s="48"/>
      <c r="N152" s="48"/>
      <c r="O152" s="48"/>
      <c r="P152" s="48"/>
      <c r="Q152" s="48"/>
      <c r="R152" s="48"/>
      <c r="S152" s="48"/>
      <c r="T152" s="48"/>
      <c r="U152" s="48"/>
      <c r="V152" s="48"/>
      <c r="W152" s="48"/>
      <c r="X152" s="48"/>
    </row>
    <row r="153" spans="1:24" s="18" customFormat="1" ht="12.75" customHeight="1">
      <c r="A153" s="43"/>
      <c r="B153" s="44"/>
      <c r="C153" s="202"/>
      <c r="E153" s="45"/>
      <c r="F153" s="46"/>
      <c r="G153" s="48"/>
      <c r="H153" s="48"/>
      <c r="I153" s="48"/>
      <c r="J153" s="48"/>
      <c r="K153" s="48"/>
      <c r="L153" s="48"/>
      <c r="M153" s="48"/>
      <c r="N153" s="48"/>
      <c r="O153" s="48"/>
      <c r="P153" s="48"/>
      <c r="Q153" s="48"/>
      <c r="R153" s="48"/>
      <c r="S153" s="48"/>
      <c r="T153" s="48"/>
      <c r="U153" s="48"/>
      <c r="V153" s="48"/>
      <c r="W153" s="48"/>
      <c r="X153" s="48"/>
    </row>
    <row r="154" spans="1:24" s="18" customFormat="1" ht="12.75" customHeight="1">
      <c r="A154" s="43"/>
      <c r="B154" s="44"/>
      <c r="C154" s="202"/>
      <c r="E154" s="45"/>
      <c r="F154" s="46"/>
      <c r="G154" s="48"/>
      <c r="H154" s="48"/>
      <c r="I154" s="48"/>
      <c r="J154" s="48"/>
      <c r="K154" s="48"/>
      <c r="L154" s="48"/>
      <c r="M154" s="48"/>
      <c r="N154" s="48"/>
      <c r="O154" s="48"/>
      <c r="P154" s="48"/>
      <c r="Q154" s="48"/>
      <c r="R154" s="48"/>
      <c r="S154" s="48"/>
      <c r="T154" s="48"/>
      <c r="U154" s="48"/>
      <c r="V154" s="48"/>
      <c r="W154" s="48"/>
      <c r="X154" s="48"/>
    </row>
    <row r="155" spans="1:24" s="18" customFormat="1" ht="12.75" customHeight="1">
      <c r="A155" s="43"/>
      <c r="B155" s="44"/>
      <c r="C155" s="202"/>
      <c r="E155" s="45"/>
      <c r="F155" s="46"/>
      <c r="G155" s="48"/>
      <c r="H155" s="48"/>
      <c r="I155" s="48"/>
      <c r="J155" s="48"/>
      <c r="K155" s="48"/>
      <c r="L155" s="48"/>
      <c r="M155" s="48"/>
      <c r="N155" s="48"/>
      <c r="O155" s="48"/>
      <c r="P155" s="48"/>
      <c r="Q155" s="48"/>
      <c r="R155" s="48"/>
      <c r="S155" s="48"/>
      <c r="T155" s="48"/>
      <c r="U155" s="48"/>
      <c r="V155" s="48"/>
      <c r="W155" s="48"/>
      <c r="X155" s="48"/>
    </row>
    <row r="156" spans="1:24" s="18" customFormat="1" ht="12.75" customHeight="1">
      <c r="A156" s="43"/>
      <c r="B156" s="44"/>
      <c r="C156" s="202"/>
      <c r="E156" s="45"/>
      <c r="F156" s="46"/>
      <c r="G156" s="48"/>
      <c r="H156" s="48"/>
      <c r="I156" s="48"/>
      <c r="J156" s="48"/>
      <c r="K156" s="48"/>
      <c r="L156" s="48"/>
      <c r="M156" s="48"/>
      <c r="N156" s="48"/>
      <c r="O156" s="48"/>
      <c r="P156" s="48"/>
      <c r="Q156" s="48"/>
      <c r="R156" s="48"/>
      <c r="S156" s="48"/>
      <c r="T156" s="48"/>
      <c r="U156" s="48"/>
      <c r="V156" s="48"/>
      <c r="W156" s="48"/>
      <c r="X156" s="48"/>
    </row>
    <row r="157" spans="1:24" s="18" customFormat="1" ht="12.75" customHeight="1">
      <c r="A157" s="43"/>
      <c r="B157" s="44"/>
      <c r="C157" s="202"/>
      <c r="E157" s="45"/>
      <c r="F157" s="46"/>
      <c r="G157" s="48"/>
      <c r="H157" s="48"/>
      <c r="I157" s="48"/>
      <c r="J157" s="48"/>
      <c r="K157" s="48"/>
      <c r="L157" s="48"/>
      <c r="M157" s="48"/>
      <c r="N157" s="48"/>
      <c r="O157" s="48"/>
      <c r="P157" s="48"/>
      <c r="Q157" s="48"/>
      <c r="R157" s="48"/>
      <c r="S157" s="48"/>
      <c r="T157" s="48"/>
      <c r="U157" s="48"/>
      <c r="V157" s="48"/>
      <c r="W157" s="48"/>
      <c r="X157" s="48"/>
    </row>
    <row r="158" spans="1:24" s="18" customFormat="1" ht="12.75" customHeight="1">
      <c r="A158" s="43"/>
      <c r="B158" s="44"/>
      <c r="C158" s="202"/>
      <c r="E158" s="45"/>
      <c r="F158" s="46"/>
      <c r="G158" s="48"/>
      <c r="H158" s="48"/>
      <c r="I158" s="48"/>
      <c r="J158" s="48"/>
      <c r="K158" s="48"/>
      <c r="L158" s="48"/>
      <c r="M158" s="48"/>
      <c r="N158" s="48"/>
      <c r="O158" s="48"/>
      <c r="P158" s="48"/>
      <c r="Q158" s="48"/>
      <c r="R158" s="48"/>
      <c r="S158" s="48"/>
      <c r="T158" s="48"/>
      <c r="U158" s="48"/>
      <c r="V158" s="48"/>
      <c r="W158" s="48"/>
      <c r="X158" s="48"/>
    </row>
    <row r="159" spans="1:24" s="18" customFormat="1" ht="12.75" customHeight="1">
      <c r="A159" s="43"/>
      <c r="B159" s="44"/>
      <c r="C159" s="202"/>
      <c r="E159" s="45"/>
      <c r="F159" s="46"/>
      <c r="G159" s="48"/>
      <c r="H159" s="48"/>
      <c r="I159" s="48"/>
      <c r="J159" s="48"/>
      <c r="K159" s="48"/>
      <c r="L159" s="48"/>
      <c r="M159" s="48"/>
      <c r="N159" s="48"/>
      <c r="O159" s="48"/>
      <c r="P159" s="48"/>
      <c r="Q159" s="48"/>
      <c r="R159" s="48"/>
      <c r="S159" s="48"/>
      <c r="T159" s="48"/>
      <c r="U159" s="48"/>
      <c r="V159" s="48"/>
      <c r="W159" s="48"/>
      <c r="X159" s="48"/>
    </row>
    <row r="160" spans="1:24" s="18" customFormat="1" ht="12.75" customHeight="1">
      <c r="A160" s="43"/>
      <c r="B160" s="44"/>
      <c r="C160" s="202"/>
      <c r="E160" s="45"/>
      <c r="F160" s="46"/>
      <c r="G160" s="48"/>
      <c r="H160" s="48"/>
      <c r="I160" s="48"/>
      <c r="J160" s="48"/>
      <c r="K160" s="48"/>
      <c r="L160" s="48"/>
      <c r="M160" s="48"/>
      <c r="N160" s="48"/>
      <c r="O160" s="48"/>
      <c r="P160" s="48"/>
      <c r="Q160" s="48"/>
      <c r="R160" s="48"/>
      <c r="S160" s="48"/>
      <c r="T160" s="48"/>
      <c r="U160" s="48"/>
      <c r="V160" s="48"/>
      <c r="W160" s="48"/>
      <c r="X160" s="48"/>
    </row>
    <row r="161" spans="1:24" s="18" customFormat="1" ht="12.75" customHeight="1">
      <c r="A161" s="43"/>
      <c r="B161" s="44"/>
      <c r="C161" s="202"/>
      <c r="E161" s="45"/>
      <c r="F161" s="46"/>
      <c r="G161" s="48"/>
      <c r="H161" s="48"/>
      <c r="I161" s="48"/>
      <c r="J161" s="48"/>
      <c r="K161" s="48"/>
      <c r="L161" s="48"/>
      <c r="M161" s="48"/>
      <c r="N161" s="48"/>
      <c r="O161" s="48"/>
      <c r="P161" s="48"/>
      <c r="Q161" s="48"/>
      <c r="R161" s="48"/>
      <c r="S161" s="48"/>
      <c r="T161" s="48"/>
      <c r="U161" s="48"/>
      <c r="V161" s="48"/>
      <c r="W161" s="48"/>
      <c r="X161" s="48"/>
    </row>
    <row r="162" spans="1:24" s="18" customFormat="1" ht="12.75" customHeight="1">
      <c r="A162" s="43"/>
      <c r="B162" s="44"/>
      <c r="C162" s="202"/>
      <c r="E162" s="45"/>
      <c r="F162" s="46"/>
      <c r="G162" s="48"/>
      <c r="H162" s="48"/>
      <c r="I162" s="48"/>
      <c r="J162" s="48"/>
      <c r="K162" s="48"/>
      <c r="L162" s="48"/>
      <c r="M162" s="48"/>
      <c r="N162" s="48"/>
      <c r="O162" s="48"/>
      <c r="P162" s="48"/>
      <c r="Q162" s="48"/>
      <c r="R162" s="48"/>
      <c r="S162" s="48"/>
      <c r="T162" s="48"/>
      <c r="U162" s="48"/>
      <c r="V162" s="48"/>
      <c r="W162" s="48"/>
      <c r="X162" s="48"/>
    </row>
    <row r="163" spans="1:24" s="18" customFormat="1" ht="12.75" customHeight="1">
      <c r="A163" s="43"/>
      <c r="B163" s="44"/>
      <c r="C163" s="202"/>
      <c r="E163" s="45"/>
      <c r="F163" s="46"/>
      <c r="G163" s="48"/>
      <c r="H163" s="48"/>
      <c r="I163" s="48"/>
      <c r="J163" s="48"/>
      <c r="K163" s="48"/>
      <c r="L163" s="48"/>
      <c r="M163" s="48"/>
      <c r="N163" s="48"/>
      <c r="O163" s="48"/>
      <c r="P163" s="48"/>
      <c r="Q163" s="48"/>
      <c r="R163" s="48"/>
      <c r="S163" s="48"/>
      <c r="T163" s="48"/>
      <c r="U163" s="48"/>
      <c r="V163" s="48"/>
      <c r="W163" s="48"/>
      <c r="X163" s="48"/>
    </row>
    <row r="164" spans="1:24" s="18" customFormat="1" ht="12.75" customHeight="1">
      <c r="A164" s="43"/>
      <c r="B164" s="44"/>
      <c r="C164" s="202"/>
      <c r="E164" s="45"/>
      <c r="F164" s="46"/>
      <c r="G164" s="48"/>
      <c r="H164" s="48"/>
      <c r="I164" s="48"/>
      <c r="J164" s="48"/>
      <c r="K164" s="48"/>
      <c r="L164" s="48"/>
      <c r="M164" s="48"/>
      <c r="N164" s="48"/>
      <c r="O164" s="48"/>
      <c r="P164" s="48"/>
      <c r="Q164" s="48"/>
      <c r="R164" s="48"/>
      <c r="S164" s="48"/>
      <c r="T164" s="48"/>
      <c r="U164" s="48"/>
      <c r="V164" s="48"/>
      <c r="W164" s="48"/>
      <c r="X164" s="48"/>
    </row>
    <row r="165" spans="1:24" s="18" customFormat="1" ht="12.75" customHeight="1">
      <c r="A165" s="43"/>
      <c r="B165" s="44"/>
      <c r="C165" s="202"/>
      <c r="E165" s="45"/>
      <c r="F165" s="46"/>
      <c r="G165" s="48"/>
      <c r="H165" s="48"/>
      <c r="I165" s="48"/>
      <c r="J165" s="48"/>
      <c r="K165" s="48"/>
      <c r="L165" s="48"/>
      <c r="M165" s="48"/>
      <c r="N165" s="48"/>
      <c r="O165" s="48"/>
      <c r="P165" s="48"/>
      <c r="Q165" s="48"/>
      <c r="R165" s="48"/>
      <c r="S165" s="48"/>
      <c r="T165" s="48"/>
      <c r="U165" s="48"/>
      <c r="V165" s="48"/>
      <c r="W165" s="48"/>
      <c r="X165" s="48"/>
    </row>
    <row r="166" spans="1:24" s="18" customFormat="1" ht="12.75" customHeight="1">
      <c r="A166" s="43"/>
      <c r="B166" s="44"/>
      <c r="C166" s="202"/>
      <c r="E166" s="45"/>
      <c r="F166" s="46"/>
      <c r="G166" s="48"/>
      <c r="H166" s="48"/>
      <c r="I166" s="48"/>
      <c r="J166" s="48"/>
      <c r="K166" s="48"/>
      <c r="L166" s="48"/>
      <c r="M166" s="48"/>
      <c r="N166" s="48"/>
      <c r="O166" s="48"/>
      <c r="P166" s="48"/>
      <c r="Q166" s="48"/>
      <c r="R166" s="48"/>
      <c r="S166" s="48"/>
      <c r="T166" s="48"/>
      <c r="U166" s="48"/>
      <c r="V166" s="48"/>
      <c r="W166" s="48"/>
      <c r="X166" s="48"/>
    </row>
    <row r="167" spans="1:24" s="18" customFormat="1" ht="12.75" customHeight="1">
      <c r="A167" s="43"/>
      <c r="B167" s="44"/>
      <c r="C167" s="202"/>
      <c r="E167" s="45"/>
      <c r="F167" s="46"/>
      <c r="G167" s="48"/>
      <c r="H167" s="48"/>
      <c r="I167" s="48"/>
      <c r="J167" s="48"/>
      <c r="K167" s="48"/>
      <c r="L167" s="48"/>
      <c r="M167" s="48"/>
      <c r="N167" s="48"/>
      <c r="O167" s="48"/>
      <c r="P167" s="48"/>
      <c r="Q167" s="48"/>
      <c r="R167" s="48"/>
      <c r="S167" s="48"/>
      <c r="T167" s="48"/>
      <c r="U167" s="48"/>
      <c r="V167" s="48"/>
      <c r="W167" s="48"/>
      <c r="X167" s="48"/>
    </row>
    <row r="168" spans="1:24" s="18" customFormat="1" ht="12.75" customHeight="1">
      <c r="A168" s="43"/>
      <c r="B168" s="44"/>
      <c r="C168" s="202"/>
      <c r="E168" s="45"/>
      <c r="F168" s="46"/>
      <c r="G168" s="48"/>
      <c r="H168" s="48"/>
      <c r="I168" s="48"/>
      <c r="J168" s="48"/>
      <c r="K168" s="48"/>
      <c r="L168" s="48"/>
      <c r="M168" s="48"/>
      <c r="N168" s="48"/>
      <c r="O168" s="48"/>
      <c r="P168" s="48"/>
      <c r="Q168" s="48"/>
      <c r="R168" s="48"/>
      <c r="S168" s="48"/>
      <c r="T168" s="48"/>
      <c r="U168" s="48"/>
      <c r="V168" s="48"/>
      <c r="W168" s="48"/>
      <c r="X168" s="48"/>
    </row>
    <row r="169" spans="1:24" s="18" customFormat="1" ht="12.75" customHeight="1">
      <c r="A169" s="43"/>
      <c r="B169" s="44"/>
      <c r="C169" s="202"/>
      <c r="E169" s="45"/>
      <c r="F169" s="46"/>
      <c r="G169" s="48"/>
      <c r="H169" s="48"/>
      <c r="I169" s="48"/>
      <c r="J169" s="48"/>
      <c r="K169" s="48"/>
      <c r="L169" s="48"/>
      <c r="M169" s="48"/>
      <c r="N169" s="48"/>
      <c r="O169" s="48"/>
      <c r="P169" s="48"/>
      <c r="Q169" s="48"/>
      <c r="R169" s="48"/>
      <c r="S169" s="48"/>
      <c r="T169" s="48"/>
      <c r="U169" s="48"/>
      <c r="V169" s="48"/>
      <c r="W169" s="48"/>
      <c r="X169" s="48"/>
    </row>
    <row r="170" spans="1:24" s="18" customFormat="1" ht="12.75" customHeight="1">
      <c r="A170" s="43"/>
      <c r="B170" s="44"/>
      <c r="C170" s="202"/>
      <c r="E170" s="45"/>
      <c r="F170" s="46"/>
      <c r="G170" s="48"/>
      <c r="H170" s="48"/>
      <c r="I170" s="48"/>
      <c r="J170" s="48"/>
      <c r="K170" s="48"/>
      <c r="L170" s="48"/>
      <c r="M170" s="48"/>
      <c r="N170" s="48"/>
      <c r="O170" s="48"/>
      <c r="P170" s="48"/>
      <c r="Q170" s="48"/>
      <c r="R170" s="48"/>
      <c r="S170" s="48"/>
      <c r="T170" s="48"/>
      <c r="U170" s="48"/>
      <c r="V170" s="48"/>
      <c r="W170" s="48"/>
      <c r="X170" s="48"/>
    </row>
    <row r="171" spans="1:24" s="18" customFormat="1" ht="12.75" customHeight="1">
      <c r="A171" s="43"/>
      <c r="B171" s="44"/>
      <c r="C171" s="202"/>
      <c r="E171" s="45"/>
      <c r="F171" s="46"/>
      <c r="G171" s="48"/>
      <c r="H171" s="48"/>
      <c r="I171" s="48"/>
      <c r="J171" s="48"/>
      <c r="K171" s="48"/>
      <c r="L171" s="48"/>
      <c r="M171" s="48"/>
      <c r="N171" s="48"/>
      <c r="O171" s="48"/>
      <c r="P171" s="48"/>
      <c r="Q171" s="48"/>
      <c r="R171" s="48"/>
      <c r="S171" s="48"/>
      <c r="T171" s="48"/>
      <c r="U171" s="48"/>
      <c r="V171" s="48"/>
      <c r="W171" s="48"/>
      <c r="X171" s="48"/>
    </row>
    <row r="172" spans="1:24" s="18" customFormat="1" ht="12.75" customHeight="1">
      <c r="A172" s="43"/>
      <c r="B172" s="44"/>
      <c r="C172" s="202"/>
      <c r="E172" s="45"/>
      <c r="F172" s="46"/>
      <c r="G172" s="48"/>
      <c r="H172" s="48"/>
      <c r="I172" s="48"/>
      <c r="J172" s="48"/>
      <c r="K172" s="48"/>
      <c r="L172" s="48"/>
      <c r="M172" s="48"/>
      <c r="N172" s="48"/>
      <c r="O172" s="48"/>
      <c r="P172" s="48"/>
      <c r="Q172" s="48"/>
      <c r="R172" s="48"/>
      <c r="S172" s="48"/>
      <c r="T172" s="48"/>
      <c r="U172" s="48"/>
      <c r="V172" s="48"/>
      <c r="W172" s="48"/>
      <c r="X172" s="48"/>
    </row>
    <row r="173" spans="1:24" s="18" customFormat="1" ht="12.75" customHeight="1">
      <c r="A173" s="43"/>
      <c r="B173" s="44"/>
      <c r="C173" s="202"/>
      <c r="E173" s="45"/>
      <c r="F173" s="46"/>
      <c r="G173" s="48"/>
      <c r="H173" s="48"/>
      <c r="I173" s="48"/>
      <c r="J173" s="48"/>
      <c r="K173" s="48"/>
      <c r="L173" s="48"/>
      <c r="M173" s="48"/>
      <c r="N173" s="48"/>
      <c r="O173" s="48"/>
      <c r="P173" s="48"/>
      <c r="Q173" s="48"/>
      <c r="R173" s="48"/>
      <c r="S173" s="48"/>
      <c r="T173" s="48"/>
      <c r="U173" s="48"/>
      <c r="V173" s="48"/>
      <c r="W173" s="48"/>
      <c r="X173" s="48"/>
    </row>
    <row r="174" spans="1:24" s="18" customFormat="1" ht="12.75" customHeight="1">
      <c r="A174" s="43"/>
      <c r="B174" s="44"/>
      <c r="C174" s="202"/>
      <c r="E174" s="45"/>
      <c r="F174" s="46"/>
      <c r="G174" s="48"/>
      <c r="H174" s="48"/>
      <c r="I174" s="48"/>
      <c r="J174" s="48"/>
      <c r="K174" s="48"/>
      <c r="L174" s="48"/>
      <c r="M174" s="48"/>
      <c r="N174" s="48"/>
      <c r="O174" s="48"/>
      <c r="P174" s="48"/>
      <c r="Q174" s="48"/>
      <c r="R174" s="48"/>
      <c r="S174" s="48"/>
      <c r="T174" s="48"/>
      <c r="U174" s="48"/>
      <c r="V174" s="48"/>
      <c r="W174" s="48"/>
      <c r="X174" s="48"/>
    </row>
    <row r="175" spans="1:24" s="18" customFormat="1" ht="12.75" customHeight="1">
      <c r="A175" s="43"/>
      <c r="B175" s="44"/>
      <c r="C175" s="202"/>
      <c r="E175" s="45"/>
      <c r="F175" s="46"/>
      <c r="G175" s="48"/>
      <c r="H175" s="48"/>
      <c r="I175" s="48"/>
      <c r="J175" s="48"/>
      <c r="K175" s="48"/>
      <c r="L175" s="48"/>
      <c r="M175" s="48"/>
      <c r="N175" s="48"/>
      <c r="O175" s="48"/>
      <c r="P175" s="48"/>
      <c r="Q175" s="48"/>
      <c r="R175" s="48"/>
      <c r="S175" s="48"/>
      <c r="T175" s="48"/>
      <c r="U175" s="48"/>
      <c r="V175" s="48"/>
      <c r="W175" s="48"/>
      <c r="X175" s="48"/>
    </row>
    <row r="176" spans="1:24" s="18" customFormat="1" ht="12.75" customHeight="1">
      <c r="A176" s="43"/>
      <c r="B176" s="44"/>
      <c r="C176" s="202"/>
      <c r="E176" s="45"/>
      <c r="F176" s="46"/>
      <c r="G176" s="48"/>
      <c r="H176" s="48"/>
      <c r="I176" s="48"/>
      <c r="J176" s="48"/>
      <c r="K176" s="48"/>
      <c r="L176" s="48"/>
      <c r="M176" s="48"/>
      <c r="N176" s="48"/>
      <c r="O176" s="48"/>
      <c r="P176" s="48"/>
      <c r="Q176" s="48"/>
      <c r="R176" s="48"/>
      <c r="S176" s="48"/>
      <c r="T176" s="48"/>
      <c r="U176" s="48"/>
      <c r="V176" s="48"/>
      <c r="W176" s="48"/>
      <c r="X176" s="48"/>
    </row>
    <row r="177" spans="1:24" s="18" customFormat="1" ht="12.75" customHeight="1">
      <c r="A177" s="43"/>
      <c r="B177" s="44"/>
      <c r="C177" s="202"/>
      <c r="E177" s="45"/>
      <c r="F177" s="46"/>
      <c r="G177" s="48"/>
      <c r="H177" s="48"/>
      <c r="I177" s="48"/>
      <c r="J177" s="48"/>
      <c r="K177" s="48"/>
      <c r="L177" s="48"/>
      <c r="M177" s="48"/>
      <c r="N177" s="48"/>
      <c r="O177" s="48"/>
      <c r="P177" s="48"/>
      <c r="Q177" s="48"/>
      <c r="R177" s="48"/>
      <c r="S177" s="48"/>
      <c r="T177" s="48"/>
      <c r="U177" s="48"/>
      <c r="V177" s="48"/>
      <c r="W177" s="48"/>
      <c r="X177" s="48"/>
    </row>
    <row r="178" spans="1:24" s="18" customFormat="1" ht="12.75" customHeight="1">
      <c r="A178" s="43"/>
      <c r="B178" s="44"/>
      <c r="C178" s="202"/>
      <c r="E178" s="45"/>
      <c r="F178" s="46"/>
      <c r="G178" s="48"/>
      <c r="H178" s="48"/>
      <c r="I178" s="48"/>
      <c r="J178" s="48"/>
      <c r="K178" s="48"/>
      <c r="L178" s="48"/>
      <c r="M178" s="48"/>
      <c r="N178" s="48"/>
      <c r="O178" s="48"/>
      <c r="P178" s="48"/>
      <c r="Q178" s="48"/>
      <c r="R178" s="48"/>
      <c r="S178" s="48"/>
      <c r="T178" s="48"/>
      <c r="U178" s="48"/>
      <c r="V178" s="48"/>
      <c r="W178" s="48"/>
      <c r="X178" s="48"/>
    </row>
    <row r="179" spans="1:24" s="18" customFormat="1" ht="12.75" customHeight="1">
      <c r="A179" s="43"/>
      <c r="B179" s="44"/>
      <c r="C179" s="202"/>
      <c r="E179" s="45"/>
      <c r="F179" s="46"/>
      <c r="G179" s="48"/>
      <c r="H179" s="48"/>
      <c r="I179" s="48"/>
      <c r="J179" s="48"/>
      <c r="K179" s="48"/>
      <c r="L179" s="48"/>
      <c r="M179" s="48"/>
      <c r="N179" s="48"/>
      <c r="O179" s="48"/>
      <c r="P179" s="48"/>
      <c r="Q179" s="48"/>
      <c r="R179" s="48"/>
      <c r="S179" s="48"/>
      <c r="T179" s="48"/>
      <c r="U179" s="48"/>
      <c r="V179" s="48"/>
      <c r="W179" s="48"/>
      <c r="X179" s="48"/>
    </row>
    <row r="180" spans="1:24" s="18" customFormat="1" ht="12.75" customHeight="1">
      <c r="A180" s="43"/>
      <c r="B180" s="44"/>
      <c r="C180" s="202"/>
      <c r="E180" s="45"/>
      <c r="F180" s="46"/>
      <c r="G180" s="48"/>
      <c r="H180" s="48"/>
      <c r="I180" s="48"/>
      <c r="J180" s="48"/>
      <c r="K180" s="48"/>
      <c r="L180" s="48"/>
      <c r="M180" s="48"/>
      <c r="N180" s="48"/>
      <c r="O180" s="48"/>
      <c r="P180" s="48"/>
      <c r="Q180" s="48"/>
      <c r="R180" s="48"/>
      <c r="S180" s="48"/>
      <c r="T180" s="48"/>
      <c r="U180" s="48"/>
      <c r="V180" s="48"/>
      <c r="W180" s="48"/>
      <c r="X180" s="48"/>
    </row>
    <row r="181" spans="1:24" s="18" customFormat="1" ht="12.75" customHeight="1">
      <c r="A181" s="43"/>
      <c r="B181" s="44"/>
      <c r="C181" s="202"/>
      <c r="E181" s="45"/>
      <c r="F181" s="46"/>
      <c r="G181" s="48"/>
      <c r="H181" s="48"/>
      <c r="I181" s="48"/>
      <c r="J181" s="48"/>
      <c r="K181" s="48"/>
      <c r="L181" s="48"/>
      <c r="M181" s="48"/>
      <c r="N181" s="48"/>
      <c r="O181" s="48"/>
      <c r="P181" s="48"/>
      <c r="Q181" s="48"/>
      <c r="R181" s="48"/>
      <c r="S181" s="48"/>
      <c r="T181" s="48"/>
      <c r="U181" s="48"/>
      <c r="V181" s="48"/>
      <c r="W181" s="48"/>
      <c r="X181" s="48"/>
    </row>
    <row r="182" spans="1:24" s="18" customFormat="1" ht="12.75" customHeight="1">
      <c r="A182" s="43"/>
      <c r="B182" s="44"/>
      <c r="C182" s="202"/>
      <c r="E182" s="45"/>
      <c r="F182" s="46"/>
      <c r="G182" s="48"/>
      <c r="H182" s="48"/>
      <c r="I182" s="48"/>
      <c r="J182" s="48"/>
      <c r="K182" s="48"/>
      <c r="L182" s="48"/>
      <c r="M182" s="48"/>
      <c r="N182" s="48"/>
      <c r="O182" s="48"/>
      <c r="P182" s="48"/>
      <c r="Q182" s="48"/>
      <c r="R182" s="48"/>
      <c r="S182" s="48"/>
      <c r="T182" s="48"/>
      <c r="U182" s="48"/>
      <c r="V182" s="48"/>
      <c r="W182" s="48"/>
      <c r="X182" s="48"/>
    </row>
    <row r="183" spans="1:24" s="18" customFormat="1" ht="12.75" customHeight="1">
      <c r="A183" s="43"/>
      <c r="B183" s="44"/>
      <c r="C183" s="202"/>
      <c r="E183" s="45"/>
      <c r="F183" s="46"/>
      <c r="G183" s="48"/>
      <c r="H183" s="48"/>
      <c r="I183" s="48"/>
      <c r="J183" s="48"/>
      <c r="K183" s="48"/>
      <c r="L183" s="48"/>
      <c r="M183" s="48"/>
      <c r="N183" s="48"/>
      <c r="O183" s="48"/>
      <c r="P183" s="48"/>
      <c r="Q183" s="48"/>
      <c r="R183" s="48"/>
      <c r="S183" s="48"/>
      <c r="T183" s="48"/>
      <c r="U183" s="48"/>
      <c r="V183" s="48"/>
      <c r="W183" s="48"/>
      <c r="X183" s="48"/>
    </row>
    <row r="184" spans="1:24" s="18" customFormat="1" ht="12.75" customHeight="1">
      <c r="A184" s="43"/>
      <c r="B184" s="44"/>
      <c r="C184" s="202"/>
      <c r="E184" s="45"/>
      <c r="F184" s="46"/>
      <c r="G184" s="48"/>
      <c r="H184" s="48"/>
      <c r="I184" s="48"/>
      <c r="J184" s="48"/>
      <c r="K184" s="48"/>
      <c r="L184" s="48"/>
      <c r="M184" s="48"/>
      <c r="N184" s="48"/>
      <c r="O184" s="48"/>
      <c r="P184" s="48"/>
      <c r="Q184" s="48"/>
      <c r="R184" s="48"/>
      <c r="S184" s="48"/>
      <c r="T184" s="48"/>
      <c r="U184" s="48"/>
      <c r="V184" s="48"/>
      <c r="W184" s="48"/>
      <c r="X184" s="48"/>
    </row>
    <row r="185" spans="1:24" s="18" customFormat="1" ht="12.75" customHeight="1">
      <c r="A185" s="43"/>
      <c r="B185" s="44"/>
      <c r="C185" s="202"/>
      <c r="E185" s="45"/>
      <c r="F185" s="46"/>
      <c r="G185" s="48"/>
      <c r="H185" s="48"/>
      <c r="I185" s="48"/>
      <c r="J185" s="48"/>
      <c r="K185" s="48"/>
      <c r="L185" s="48"/>
      <c r="M185" s="48"/>
      <c r="N185" s="48"/>
      <c r="O185" s="48"/>
      <c r="P185" s="48"/>
      <c r="Q185" s="48"/>
      <c r="R185" s="48"/>
      <c r="S185" s="48"/>
      <c r="T185" s="48"/>
      <c r="U185" s="48"/>
      <c r="V185" s="48"/>
      <c r="W185" s="48"/>
      <c r="X185" s="48"/>
    </row>
    <row r="186" spans="1:24" s="18" customFormat="1" ht="12.75" customHeight="1">
      <c r="A186" s="43"/>
      <c r="B186" s="44"/>
      <c r="C186" s="202"/>
      <c r="E186" s="45"/>
      <c r="F186" s="46"/>
      <c r="G186" s="48"/>
      <c r="H186" s="48"/>
      <c r="I186" s="48"/>
      <c r="J186" s="48"/>
      <c r="K186" s="48"/>
      <c r="L186" s="48"/>
      <c r="M186" s="48"/>
      <c r="N186" s="48"/>
      <c r="O186" s="48"/>
      <c r="P186" s="48"/>
      <c r="Q186" s="48"/>
      <c r="R186" s="48"/>
      <c r="S186" s="48"/>
      <c r="T186" s="48"/>
      <c r="U186" s="48"/>
      <c r="V186" s="48"/>
      <c r="W186" s="48"/>
      <c r="X186" s="48"/>
    </row>
    <row r="187" spans="1:24" s="18" customFormat="1" ht="12.75" customHeight="1">
      <c r="A187" s="43"/>
      <c r="B187" s="44"/>
      <c r="C187" s="202"/>
      <c r="E187" s="45"/>
      <c r="F187" s="46"/>
      <c r="G187" s="48"/>
      <c r="H187" s="48"/>
      <c r="I187" s="48"/>
      <c r="J187" s="48"/>
      <c r="K187" s="48"/>
      <c r="L187" s="48"/>
      <c r="M187" s="48"/>
      <c r="N187" s="48"/>
      <c r="O187" s="48"/>
      <c r="P187" s="48"/>
      <c r="Q187" s="48"/>
      <c r="R187" s="48"/>
      <c r="S187" s="48"/>
      <c r="T187" s="48"/>
      <c r="U187" s="48"/>
      <c r="V187" s="48"/>
      <c r="W187" s="48"/>
      <c r="X187" s="48"/>
    </row>
    <row r="188" spans="1:24" s="18" customFormat="1" ht="12.75" customHeight="1">
      <c r="A188" s="43"/>
      <c r="B188" s="44"/>
      <c r="C188" s="202"/>
      <c r="E188" s="45"/>
      <c r="F188" s="46"/>
      <c r="G188" s="48"/>
      <c r="H188" s="48"/>
      <c r="I188" s="48"/>
      <c r="J188" s="48"/>
      <c r="K188" s="48"/>
      <c r="L188" s="48"/>
      <c r="M188" s="48"/>
      <c r="N188" s="48"/>
      <c r="O188" s="48"/>
      <c r="P188" s="48"/>
      <c r="Q188" s="48"/>
      <c r="R188" s="48"/>
      <c r="S188" s="48"/>
      <c r="T188" s="48"/>
      <c r="U188" s="48"/>
      <c r="V188" s="48"/>
      <c r="W188" s="48"/>
      <c r="X188" s="48"/>
    </row>
    <row r="189" spans="1:24" s="18" customFormat="1" ht="12.75" customHeight="1">
      <c r="A189" s="43"/>
      <c r="B189" s="44"/>
      <c r="C189" s="202"/>
      <c r="E189" s="45"/>
      <c r="F189" s="46"/>
      <c r="G189" s="48"/>
      <c r="H189" s="48"/>
      <c r="I189" s="48"/>
      <c r="J189" s="48"/>
      <c r="K189" s="48"/>
      <c r="L189" s="48"/>
      <c r="M189" s="48"/>
      <c r="N189" s="48"/>
      <c r="O189" s="48"/>
      <c r="P189" s="48"/>
      <c r="Q189" s="48"/>
      <c r="R189" s="48"/>
      <c r="S189" s="48"/>
      <c r="T189" s="48"/>
      <c r="U189" s="48"/>
      <c r="V189" s="48"/>
      <c r="W189" s="48"/>
      <c r="X189" s="48"/>
    </row>
    <row r="190" spans="1:24" s="18" customFormat="1" ht="12.75" customHeight="1">
      <c r="A190" s="43"/>
      <c r="B190" s="44"/>
      <c r="C190" s="202"/>
      <c r="E190" s="45"/>
      <c r="F190" s="46"/>
      <c r="G190" s="48"/>
      <c r="H190" s="48"/>
      <c r="I190" s="48"/>
      <c r="J190" s="48"/>
      <c r="K190" s="48"/>
      <c r="L190" s="48"/>
      <c r="M190" s="48"/>
      <c r="N190" s="48"/>
      <c r="O190" s="48"/>
      <c r="P190" s="48"/>
      <c r="Q190" s="48"/>
      <c r="R190" s="48"/>
      <c r="S190" s="48"/>
      <c r="T190" s="48"/>
      <c r="U190" s="48"/>
      <c r="V190" s="48"/>
      <c r="W190" s="48"/>
      <c r="X190" s="48"/>
    </row>
    <row r="191" spans="1:24" s="18" customFormat="1" ht="12.75" customHeight="1">
      <c r="A191" s="43"/>
      <c r="B191" s="44"/>
      <c r="C191" s="202"/>
      <c r="E191" s="45"/>
      <c r="F191" s="46"/>
      <c r="G191" s="48"/>
      <c r="H191" s="48"/>
      <c r="I191" s="48"/>
      <c r="J191" s="48"/>
      <c r="K191" s="48"/>
      <c r="L191" s="48"/>
      <c r="M191" s="48"/>
      <c r="N191" s="48"/>
      <c r="O191" s="48"/>
      <c r="P191" s="48"/>
      <c r="Q191" s="48"/>
      <c r="R191" s="48"/>
      <c r="S191" s="48"/>
      <c r="T191" s="48"/>
      <c r="U191" s="48"/>
      <c r="V191" s="48"/>
      <c r="W191" s="48"/>
      <c r="X191" s="48"/>
    </row>
    <row r="192" spans="1:24" s="18" customFormat="1" ht="12.75" customHeight="1">
      <c r="A192" s="43"/>
      <c r="B192" s="44"/>
      <c r="C192" s="202"/>
      <c r="E192" s="45"/>
      <c r="F192" s="46"/>
      <c r="G192" s="48"/>
      <c r="H192" s="48"/>
      <c r="I192" s="48"/>
      <c r="J192" s="48"/>
      <c r="K192" s="48"/>
      <c r="L192" s="48"/>
      <c r="M192" s="48"/>
      <c r="N192" s="48"/>
      <c r="O192" s="48"/>
      <c r="P192" s="48"/>
      <c r="Q192" s="48"/>
      <c r="R192" s="48"/>
      <c r="S192" s="48"/>
      <c r="T192" s="48"/>
      <c r="U192" s="48"/>
      <c r="V192" s="48"/>
      <c r="W192" s="48"/>
      <c r="X192" s="48"/>
    </row>
    <row r="193" spans="1:24" s="18" customFormat="1" ht="12.75" customHeight="1">
      <c r="A193" s="43"/>
      <c r="B193" s="44"/>
      <c r="C193" s="202"/>
      <c r="E193" s="45"/>
      <c r="F193" s="46"/>
      <c r="G193" s="48"/>
      <c r="H193" s="48"/>
      <c r="I193" s="48"/>
      <c r="J193" s="48"/>
      <c r="K193" s="48"/>
      <c r="L193" s="48"/>
      <c r="M193" s="48"/>
      <c r="N193" s="48"/>
      <c r="O193" s="48"/>
      <c r="P193" s="48"/>
      <c r="Q193" s="48"/>
      <c r="R193" s="48"/>
      <c r="S193" s="48"/>
      <c r="T193" s="48"/>
      <c r="U193" s="48"/>
      <c r="V193" s="48"/>
      <c r="W193" s="48"/>
      <c r="X193" s="48"/>
    </row>
    <row r="194" spans="1:24" s="18" customFormat="1" ht="12.75" customHeight="1">
      <c r="A194" s="43"/>
      <c r="B194" s="44"/>
      <c r="C194" s="202"/>
      <c r="E194" s="45"/>
      <c r="F194" s="46"/>
      <c r="G194" s="48"/>
      <c r="H194" s="48"/>
      <c r="I194" s="48"/>
      <c r="J194" s="48"/>
      <c r="K194" s="48"/>
      <c r="L194" s="48"/>
      <c r="M194" s="48"/>
      <c r="N194" s="48"/>
      <c r="O194" s="48"/>
      <c r="P194" s="48"/>
      <c r="Q194" s="48"/>
      <c r="R194" s="48"/>
      <c r="S194" s="48"/>
      <c r="T194" s="48"/>
      <c r="U194" s="48"/>
      <c r="V194" s="48"/>
      <c r="W194" s="48"/>
      <c r="X194" s="48"/>
    </row>
    <row r="195" spans="1:24" s="18" customFormat="1" ht="12.75" customHeight="1">
      <c r="A195" s="43"/>
      <c r="B195" s="44"/>
      <c r="C195" s="202"/>
      <c r="E195" s="45"/>
      <c r="F195" s="46"/>
      <c r="G195" s="48"/>
      <c r="H195" s="48"/>
      <c r="I195" s="48"/>
      <c r="J195" s="48"/>
      <c r="K195" s="48"/>
      <c r="L195" s="48"/>
      <c r="M195" s="48"/>
      <c r="N195" s="48"/>
      <c r="O195" s="48"/>
      <c r="P195" s="48"/>
      <c r="Q195" s="48"/>
      <c r="R195" s="48"/>
      <c r="S195" s="48"/>
      <c r="T195" s="48"/>
      <c r="U195" s="48"/>
      <c r="V195" s="48"/>
      <c r="W195" s="48"/>
      <c r="X195" s="48"/>
    </row>
    <row r="196" spans="1:24" s="18" customFormat="1" ht="12.75" customHeight="1">
      <c r="A196" s="43"/>
      <c r="B196" s="44"/>
      <c r="C196" s="202"/>
      <c r="E196" s="45"/>
      <c r="F196" s="46"/>
      <c r="G196" s="48"/>
      <c r="H196" s="48"/>
      <c r="I196" s="48"/>
      <c r="J196" s="48"/>
      <c r="K196" s="48"/>
      <c r="L196" s="48"/>
      <c r="M196" s="48"/>
      <c r="N196" s="48"/>
      <c r="O196" s="48"/>
      <c r="P196" s="48"/>
      <c r="Q196" s="48"/>
      <c r="R196" s="48"/>
      <c r="S196" s="48"/>
      <c r="T196" s="48"/>
      <c r="U196" s="48"/>
      <c r="V196" s="48"/>
      <c r="W196" s="48"/>
      <c r="X196" s="48"/>
    </row>
    <row r="197" spans="1:24" s="18" customFormat="1" ht="12.75" customHeight="1">
      <c r="A197" s="43"/>
      <c r="B197" s="44"/>
      <c r="C197" s="202"/>
      <c r="E197" s="45"/>
      <c r="F197" s="46"/>
      <c r="G197" s="48"/>
      <c r="H197" s="48"/>
      <c r="I197" s="48"/>
      <c r="J197" s="48"/>
      <c r="K197" s="48"/>
      <c r="L197" s="48"/>
      <c r="M197" s="48"/>
      <c r="N197" s="48"/>
      <c r="O197" s="48"/>
      <c r="P197" s="48"/>
      <c r="Q197" s="48"/>
      <c r="R197" s="48"/>
      <c r="S197" s="48"/>
      <c r="T197" s="48"/>
      <c r="U197" s="48"/>
      <c r="V197" s="48"/>
      <c r="W197" s="48"/>
      <c r="X197" s="48"/>
    </row>
    <row r="198" spans="1:24" s="18" customFormat="1" ht="12.75" customHeight="1">
      <c r="A198" s="43"/>
      <c r="B198" s="44"/>
      <c r="C198" s="202"/>
      <c r="E198" s="45"/>
      <c r="F198" s="46"/>
      <c r="G198" s="48"/>
      <c r="H198" s="48"/>
      <c r="I198" s="48"/>
      <c r="J198" s="48"/>
      <c r="K198" s="48"/>
      <c r="L198" s="48"/>
      <c r="M198" s="48"/>
      <c r="N198" s="48"/>
      <c r="O198" s="48"/>
      <c r="P198" s="48"/>
      <c r="Q198" s="48"/>
      <c r="R198" s="48"/>
      <c r="S198" s="48"/>
      <c r="T198" s="48"/>
      <c r="U198" s="48"/>
      <c r="V198" s="48"/>
      <c r="W198" s="48"/>
      <c r="X198" s="48"/>
    </row>
    <row r="199" spans="1:24" s="18" customFormat="1" ht="12.75" customHeight="1">
      <c r="A199" s="43"/>
      <c r="B199" s="44"/>
      <c r="C199" s="202"/>
      <c r="E199" s="45"/>
      <c r="F199" s="46"/>
      <c r="G199" s="48"/>
      <c r="H199" s="48"/>
      <c r="I199" s="48"/>
      <c r="J199" s="48"/>
      <c r="K199" s="48"/>
      <c r="L199" s="48"/>
      <c r="M199" s="48"/>
      <c r="N199" s="48"/>
      <c r="O199" s="48"/>
      <c r="P199" s="48"/>
      <c r="Q199" s="48"/>
      <c r="R199" s="48"/>
      <c r="S199" s="48"/>
      <c r="T199" s="48"/>
      <c r="U199" s="48"/>
      <c r="V199" s="48"/>
      <c r="W199" s="48"/>
      <c r="X199" s="48"/>
    </row>
    <row r="200" spans="1:24" s="18" customFormat="1" ht="12.75" customHeight="1">
      <c r="A200" s="43"/>
      <c r="B200" s="44"/>
      <c r="C200" s="202"/>
      <c r="E200" s="45"/>
      <c r="F200" s="46"/>
      <c r="G200" s="48"/>
      <c r="H200" s="48"/>
      <c r="I200" s="48"/>
      <c r="J200" s="48"/>
      <c r="K200" s="48"/>
      <c r="L200" s="48"/>
      <c r="M200" s="48"/>
      <c r="N200" s="48"/>
      <c r="O200" s="48"/>
      <c r="P200" s="48"/>
      <c r="Q200" s="48"/>
      <c r="R200" s="48"/>
      <c r="S200" s="48"/>
      <c r="T200" s="48"/>
      <c r="U200" s="48"/>
      <c r="V200" s="48"/>
      <c r="W200" s="48"/>
      <c r="X200" s="48"/>
    </row>
    <row r="201" spans="1:24" s="18" customFormat="1" ht="12.75" customHeight="1">
      <c r="A201" s="43"/>
      <c r="B201" s="44"/>
      <c r="C201" s="202"/>
      <c r="E201" s="45"/>
      <c r="F201" s="46"/>
      <c r="G201" s="48"/>
      <c r="H201" s="48"/>
      <c r="I201" s="48"/>
      <c r="J201" s="48"/>
      <c r="K201" s="48"/>
      <c r="L201" s="48"/>
      <c r="M201" s="48"/>
      <c r="N201" s="48"/>
      <c r="O201" s="48"/>
      <c r="P201" s="48"/>
      <c r="Q201" s="48"/>
      <c r="R201" s="48"/>
      <c r="S201" s="48"/>
      <c r="T201" s="48"/>
      <c r="U201" s="48"/>
      <c r="V201" s="48"/>
      <c r="W201" s="48"/>
      <c r="X201" s="48"/>
    </row>
    <row r="202" spans="1:24" s="18" customFormat="1" ht="12.75" customHeight="1">
      <c r="A202" s="43"/>
      <c r="B202" s="44"/>
      <c r="C202" s="202"/>
      <c r="E202" s="45"/>
      <c r="F202" s="46"/>
      <c r="G202" s="48"/>
      <c r="H202" s="48"/>
      <c r="I202" s="48"/>
      <c r="J202" s="48"/>
      <c r="K202" s="48"/>
      <c r="L202" s="48"/>
      <c r="M202" s="48"/>
      <c r="N202" s="48"/>
      <c r="O202" s="48"/>
      <c r="P202" s="48"/>
      <c r="Q202" s="48"/>
      <c r="R202" s="48"/>
      <c r="S202" s="48"/>
      <c r="T202" s="48"/>
      <c r="U202" s="48"/>
      <c r="V202" s="48"/>
      <c r="W202" s="48"/>
      <c r="X202" s="48"/>
    </row>
    <row r="203" spans="1:24" s="18" customFormat="1" ht="12.75" customHeight="1">
      <c r="A203" s="43"/>
      <c r="B203" s="44"/>
      <c r="C203" s="202"/>
      <c r="E203" s="45"/>
      <c r="F203" s="46"/>
      <c r="G203" s="48"/>
      <c r="H203" s="48"/>
      <c r="I203" s="48"/>
      <c r="J203" s="48"/>
      <c r="K203" s="48"/>
      <c r="L203" s="48"/>
      <c r="M203" s="48"/>
      <c r="N203" s="48"/>
      <c r="O203" s="48"/>
      <c r="P203" s="48"/>
      <c r="Q203" s="48"/>
      <c r="R203" s="48"/>
      <c r="S203" s="48"/>
      <c r="T203" s="48"/>
      <c r="U203" s="48"/>
      <c r="V203" s="48"/>
      <c r="W203" s="48"/>
      <c r="X203" s="48"/>
    </row>
    <row r="204" spans="1:24" s="18" customFormat="1" ht="12.75" customHeight="1">
      <c r="A204" s="43"/>
      <c r="B204" s="44"/>
      <c r="C204" s="202"/>
      <c r="E204" s="45"/>
      <c r="F204" s="46"/>
      <c r="G204" s="48"/>
      <c r="H204" s="48"/>
      <c r="I204" s="48"/>
      <c r="J204" s="48"/>
      <c r="K204" s="48"/>
      <c r="L204" s="48"/>
      <c r="M204" s="48"/>
      <c r="N204" s="48"/>
      <c r="O204" s="48"/>
      <c r="P204" s="48"/>
      <c r="Q204" s="48"/>
      <c r="R204" s="48"/>
      <c r="S204" s="48"/>
      <c r="T204" s="48"/>
      <c r="U204" s="48"/>
      <c r="V204" s="48"/>
      <c r="W204" s="48"/>
      <c r="X204" s="48"/>
    </row>
    <row r="205" spans="1:24" s="18" customFormat="1" ht="12.75" customHeight="1">
      <c r="A205" s="43"/>
      <c r="B205" s="44"/>
      <c r="C205" s="202"/>
      <c r="E205" s="45"/>
      <c r="F205" s="46"/>
      <c r="G205" s="48"/>
      <c r="H205" s="48"/>
      <c r="I205" s="48"/>
      <c r="J205" s="48"/>
      <c r="K205" s="48"/>
      <c r="L205" s="48"/>
      <c r="M205" s="48"/>
      <c r="N205" s="48"/>
      <c r="O205" s="48"/>
      <c r="P205" s="48"/>
      <c r="Q205" s="48"/>
      <c r="R205" s="48"/>
      <c r="S205" s="48"/>
      <c r="T205" s="48"/>
      <c r="U205" s="48"/>
      <c r="V205" s="48"/>
      <c r="W205" s="48"/>
      <c r="X205" s="48"/>
    </row>
    <row r="206" spans="1:24" s="18" customFormat="1" ht="12.75" customHeight="1">
      <c r="A206" s="43"/>
      <c r="B206" s="44"/>
      <c r="C206" s="202"/>
      <c r="E206" s="45"/>
      <c r="F206" s="46"/>
      <c r="G206" s="48"/>
      <c r="H206" s="48"/>
      <c r="I206" s="48"/>
      <c r="J206" s="48"/>
      <c r="K206" s="48"/>
      <c r="L206" s="48"/>
      <c r="M206" s="48"/>
      <c r="N206" s="48"/>
      <c r="O206" s="48"/>
      <c r="P206" s="48"/>
      <c r="Q206" s="48"/>
      <c r="R206" s="48"/>
      <c r="S206" s="48"/>
      <c r="T206" s="48"/>
      <c r="U206" s="48"/>
      <c r="V206" s="48"/>
      <c r="W206" s="48"/>
      <c r="X206" s="48"/>
    </row>
    <row r="207" spans="1:24" s="18" customFormat="1" ht="12.75" customHeight="1">
      <c r="A207" s="43"/>
      <c r="B207" s="44"/>
      <c r="C207" s="202"/>
      <c r="E207" s="45"/>
      <c r="F207" s="46"/>
      <c r="G207" s="48"/>
      <c r="H207" s="48"/>
      <c r="I207" s="48"/>
      <c r="J207" s="48"/>
      <c r="K207" s="48"/>
      <c r="L207" s="48"/>
      <c r="M207" s="48"/>
      <c r="N207" s="48"/>
      <c r="O207" s="48"/>
      <c r="P207" s="48"/>
      <c r="Q207" s="48"/>
      <c r="R207" s="48"/>
      <c r="S207" s="48"/>
      <c r="T207" s="48"/>
      <c r="U207" s="48"/>
      <c r="V207" s="48"/>
      <c r="W207" s="48"/>
      <c r="X207" s="48"/>
    </row>
    <row r="208" spans="1:24" s="18" customFormat="1" ht="12.75" customHeight="1">
      <c r="A208" s="43"/>
      <c r="B208" s="44"/>
      <c r="C208" s="202"/>
      <c r="E208" s="45"/>
      <c r="F208" s="46"/>
      <c r="G208" s="48"/>
      <c r="H208" s="48"/>
      <c r="I208" s="48"/>
      <c r="J208" s="48"/>
      <c r="K208" s="48"/>
      <c r="L208" s="48"/>
      <c r="M208" s="48"/>
      <c r="N208" s="48"/>
      <c r="O208" s="48"/>
      <c r="P208" s="48"/>
      <c r="Q208" s="48"/>
      <c r="R208" s="48"/>
      <c r="S208" s="48"/>
      <c r="T208" s="48"/>
      <c r="U208" s="48"/>
      <c r="V208" s="48"/>
      <c r="W208" s="48"/>
      <c r="X208" s="48"/>
    </row>
    <row r="209" spans="1:24" s="18" customFormat="1" ht="12.75" customHeight="1">
      <c r="A209" s="43"/>
      <c r="B209" s="44"/>
      <c r="C209" s="202"/>
      <c r="E209" s="45"/>
      <c r="F209" s="46"/>
      <c r="G209" s="48"/>
      <c r="H209" s="48"/>
      <c r="I209" s="48"/>
      <c r="J209" s="48"/>
      <c r="K209" s="48"/>
      <c r="L209" s="48"/>
      <c r="M209" s="48"/>
      <c r="N209" s="48"/>
      <c r="O209" s="48"/>
      <c r="P209" s="48"/>
      <c r="Q209" s="48"/>
      <c r="R209" s="48"/>
      <c r="S209" s="48"/>
      <c r="T209" s="48"/>
      <c r="U209" s="48"/>
      <c r="V209" s="48"/>
      <c r="W209" s="48"/>
      <c r="X209" s="48"/>
    </row>
    <row r="210" spans="1:24" s="18" customFormat="1" ht="12.75" customHeight="1">
      <c r="A210" s="43"/>
      <c r="B210" s="44"/>
      <c r="C210" s="202"/>
      <c r="E210" s="45"/>
      <c r="F210" s="46"/>
      <c r="G210" s="48"/>
      <c r="H210" s="48"/>
      <c r="I210" s="48"/>
      <c r="J210" s="48"/>
      <c r="K210" s="48"/>
      <c r="L210" s="48"/>
      <c r="M210" s="48"/>
      <c r="N210" s="48"/>
      <c r="O210" s="48"/>
      <c r="P210" s="48"/>
      <c r="Q210" s="48"/>
      <c r="R210" s="48"/>
      <c r="S210" s="48"/>
      <c r="T210" s="48"/>
      <c r="U210" s="48"/>
      <c r="V210" s="48"/>
      <c r="W210" s="48"/>
      <c r="X210" s="48"/>
    </row>
    <row r="211" spans="1:24" s="18" customFormat="1" ht="12.75" customHeight="1">
      <c r="A211" s="43"/>
      <c r="B211" s="44"/>
      <c r="C211" s="202"/>
      <c r="E211" s="45"/>
      <c r="F211" s="46"/>
      <c r="G211" s="48"/>
      <c r="H211" s="48"/>
      <c r="I211" s="48"/>
      <c r="J211" s="48"/>
      <c r="K211" s="48"/>
      <c r="L211" s="48"/>
      <c r="M211" s="48"/>
      <c r="N211" s="48"/>
      <c r="O211" s="48"/>
      <c r="P211" s="48"/>
      <c r="Q211" s="48"/>
      <c r="R211" s="48"/>
      <c r="S211" s="48"/>
      <c r="T211" s="48"/>
      <c r="U211" s="48"/>
      <c r="V211" s="48"/>
      <c r="W211" s="48"/>
      <c r="X211" s="48"/>
    </row>
    <row r="212" spans="1:24" s="18" customFormat="1" ht="12.75" customHeight="1">
      <c r="A212" s="43"/>
      <c r="B212" s="44"/>
      <c r="C212" s="202"/>
      <c r="E212" s="45"/>
      <c r="F212" s="46"/>
      <c r="G212" s="48"/>
      <c r="H212" s="48"/>
      <c r="I212" s="48"/>
      <c r="J212" s="48"/>
      <c r="K212" s="48"/>
      <c r="L212" s="48"/>
      <c r="M212" s="48"/>
      <c r="N212" s="48"/>
      <c r="O212" s="48"/>
      <c r="P212" s="48"/>
      <c r="Q212" s="48"/>
      <c r="R212" s="48"/>
      <c r="S212" s="48"/>
      <c r="T212" s="48"/>
      <c r="U212" s="48"/>
      <c r="V212" s="48"/>
      <c r="W212" s="48"/>
      <c r="X212" s="48"/>
    </row>
    <row r="213" spans="1:24" s="18" customFormat="1" ht="12.75" customHeight="1">
      <c r="A213" s="43"/>
      <c r="B213" s="44"/>
      <c r="C213" s="202"/>
      <c r="E213" s="45"/>
      <c r="F213" s="46"/>
      <c r="G213" s="48"/>
      <c r="H213" s="48"/>
      <c r="I213" s="48"/>
      <c r="J213" s="48"/>
      <c r="K213" s="48"/>
      <c r="L213" s="48"/>
      <c r="M213" s="48"/>
      <c r="N213" s="48"/>
      <c r="O213" s="48"/>
      <c r="P213" s="48"/>
      <c r="Q213" s="48"/>
      <c r="R213" s="48"/>
      <c r="S213" s="48"/>
      <c r="T213" s="48"/>
      <c r="U213" s="48"/>
      <c r="V213" s="48"/>
      <c r="W213" s="48"/>
      <c r="X213" s="48"/>
    </row>
    <row r="214" spans="1:24" s="18" customFormat="1" ht="12.75" customHeight="1">
      <c r="A214" s="43"/>
      <c r="B214" s="44"/>
      <c r="C214" s="202"/>
      <c r="E214" s="45"/>
      <c r="F214" s="46"/>
      <c r="G214" s="48"/>
      <c r="H214" s="48"/>
      <c r="I214" s="48"/>
      <c r="J214" s="48"/>
      <c r="K214" s="48"/>
      <c r="L214" s="48"/>
      <c r="M214" s="48"/>
      <c r="N214" s="48"/>
      <c r="O214" s="48"/>
      <c r="P214" s="48"/>
      <c r="Q214" s="48"/>
      <c r="R214" s="48"/>
      <c r="S214" s="48"/>
      <c r="T214" s="48"/>
      <c r="U214" s="48"/>
      <c r="V214" s="48"/>
      <c r="W214" s="48"/>
      <c r="X214" s="48"/>
    </row>
    <row r="215" spans="1:24" s="18" customFormat="1" ht="12.75" customHeight="1">
      <c r="A215" s="43"/>
      <c r="B215" s="44"/>
      <c r="C215" s="202"/>
      <c r="E215" s="45"/>
      <c r="F215" s="46"/>
      <c r="G215" s="48"/>
      <c r="H215" s="48"/>
      <c r="I215" s="48"/>
      <c r="J215" s="48"/>
      <c r="K215" s="48"/>
      <c r="L215" s="48"/>
      <c r="M215" s="48"/>
      <c r="N215" s="48"/>
      <c r="O215" s="48"/>
      <c r="P215" s="48"/>
      <c r="Q215" s="48"/>
      <c r="R215" s="48"/>
      <c r="S215" s="48"/>
      <c r="T215" s="48"/>
      <c r="U215" s="48"/>
      <c r="V215" s="48"/>
      <c r="W215" s="48"/>
      <c r="X215" s="48"/>
    </row>
    <row r="216" spans="1:24" s="18" customFormat="1" ht="12.75" customHeight="1">
      <c r="A216" s="43"/>
      <c r="B216" s="44"/>
      <c r="C216" s="202"/>
      <c r="E216" s="45"/>
      <c r="F216" s="46"/>
      <c r="G216" s="48"/>
      <c r="H216" s="48"/>
      <c r="I216" s="48"/>
      <c r="J216" s="48"/>
      <c r="K216" s="48"/>
      <c r="L216" s="48"/>
      <c r="M216" s="48"/>
      <c r="N216" s="48"/>
      <c r="O216" s="48"/>
      <c r="P216" s="48"/>
      <c r="Q216" s="48"/>
      <c r="R216" s="48"/>
      <c r="S216" s="48"/>
      <c r="T216" s="48"/>
      <c r="U216" s="48"/>
      <c r="V216" s="48"/>
      <c r="W216" s="48"/>
      <c r="X216" s="48"/>
    </row>
    <row r="217" spans="1:24" s="18" customFormat="1" ht="12.75" customHeight="1">
      <c r="A217" s="43"/>
      <c r="B217" s="44"/>
      <c r="C217" s="202"/>
      <c r="E217" s="45"/>
      <c r="F217" s="46"/>
      <c r="G217" s="48"/>
      <c r="H217" s="48"/>
      <c r="I217" s="48"/>
      <c r="J217" s="48"/>
      <c r="K217" s="48"/>
      <c r="L217" s="48"/>
      <c r="M217" s="48"/>
      <c r="N217" s="48"/>
      <c r="O217" s="48"/>
      <c r="P217" s="48"/>
      <c r="Q217" s="48"/>
      <c r="R217" s="48"/>
      <c r="S217" s="48"/>
      <c r="T217" s="48"/>
      <c r="U217" s="48"/>
      <c r="V217" s="48"/>
      <c r="W217" s="48"/>
      <c r="X217" s="48"/>
    </row>
    <row r="218" spans="1:24" s="18" customFormat="1" ht="12.75" customHeight="1">
      <c r="A218" s="43"/>
      <c r="B218" s="44"/>
      <c r="C218" s="202"/>
      <c r="E218" s="45"/>
      <c r="F218" s="46"/>
      <c r="G218" s="48"/>
      <c r="H218" s="48"/>
      <c r="I218" s="48"/>
      <c r="J218" s="48"/>
      <c r="K218" s="48"/>
      <c r="L218" s="48"/>
      <c r="M218" s="48"/>
      <c r="N218" s="48"/>
      <c r="O218" s="48"/>
      <c r="P218" s="48"/>
      <c r="Q218" s="48"/>
      <c r="R218" s="48"/>
      <c r="S218" s="48"/>
      <c r="T218" s="48"/>
      <c r="U218" s="48"/>
      <c r="V218" s="48"/>
      <c r="W218" s="48"/>
      <c r="X218" s="48"/>
    </row>
    <row r="219" spans="1:24" s="18" customFormat="1" ht="12.75" customHeight="1">
      <c r="A219" s="43"/>
      <c r="B219" s="44"/>
      <c r="C219" s="202"/>
      <c r="E219" s="45"/>
      <c r="F219" s="46"/>
      <c r="G219" s="48"/>
      <c r="H219" s="48"/>
      <c r="I219" s="48"/>
      <c r="J219" s="48"/>
      <c r="K219" s="48"/>
      <c r="L219" s="48"/>
      <c r="M219" s="48"/>
      <c r="N219" s="48"/>
      <c r="O219" s="48"/>
      <c r="P219" s="48"/>
      <c r="Q219" s="48"/>
      <c r="R219" s="48"/>
      <c r="S219" s="48"/>
      <c r="T219" s="48"/>
      <c r="U219" s="48"/>
      <c r="V219" s="48"/>
      <c r="W219" s="48"/>
      <c r="X219" s="48"/>
    </row>
    <row r="220" spans="1:24" s="18" customFormat="1" ht="12.75" customHeight="1">
      <c r="A220" s="43"/>
      <c r="B220" s="44"/>
      <c r="C220" s="202"/>
      <c r="E220" s="45"/>
      <c r="F220" s="46"/>
      <c r="G220" s="48"/>
      <c r="H220" s="48"/>
      <c r="I220" s="48"/>
      <c r="J220" s="48"/>
      <c r="K220" s="48"/>
      <c r="L220" s="48"/>
      <c r="M220" s="48"/>
      <c r="N220" s="48"/>
      <c r="O220" s="48"/>
      <c r="P220" s="48"/>
      <c r="Q220" s="48"/>
      <c r="R220" s="48"/>
      <c r="S220" s="48"/>
      <c r="T220" s="48"/>
      <c r="U220" s="48"/>
      <c r="V220" s="48"/>
      <c r="W220" s="48"/>
      <c r="X220" s="48"/>
    </row>
    <row r="221" spans="1:24" s="18" customFormat="1" ht="12.75" customHeight="1">
      <c r="A221" s="43"/>
      <c r="B221" s="44"/>
      <c r="C221" s="202"/>
      <c r="E221" s="45"/>
      <c r="F221" s="46"/>
      <c r="G221" s="48"/>
      <c r="H221" s="48"/>
      <c r="I221" s="48"/>
      <c r="J221" s="48"/>
      <c r="K221" s="48"/>
      <c r="L221" s="48"/>
      <c r="M221" s="48"/>
      <c r="N221" s="48"/>
      <c r="O221" s="48"/>
      <c r="P221" s="48"/>
      <c r="Q221" s="48"/>
      <c r="R221" s="48"/>
      <c r="S221" s="48"/>
      <c r="T221" s="48"/>
      <c r="U221" s="48"/>
      <c r="V221" s="48"/>
      <c r="W221" s="48"/>
      <c r="X221" s="48"/>
    </row>
    <row r="222" spans="1:24" s="18" customFormat="1" ht="12.75" customHeight="1">
      <c r="A222" s="43"/>
      <c r="B222" s="44"/>
      <c r="C222" s="202"/>
      <c r="E222" s="45"/>
      <c r="F222" s="46"/>
      <c r="G222" s="48"/>
      <c r="H222" s="48"/>
      <c r="I222" s="48"/>
      <c r="J222" s="48"/>
      <c r="K222" s="48"/>
      <c r="L222" s="48"/>
      <c r="M222" s="48"/>
      <c r="N222" s="48"/>
      <c r="O222" s="48"/>
      <c r="P222" s="48"/>
      <c r="Q222" s="48"/>
      <c r="R222" s="48"/>
      <c r="S222" s="48"/>
      <c r="T222" s="48"/>
      <c r="U222" s="48"/>
      <c r="V222" s="48"/>
      <c r="W222" s="48"/>
      <c r="X222" s="48"/>
    </row>
    <row r="223" spans="1:24" s="18" customFormat="1" ht="12.75" customHeight="1">
      <c r="A223" s="43"/>
      <c r="B223" s="44"/>
      <c r="C223" s="202"/>
      <c r="E223" s="45"/>
      <c r="F223" s="46"/>
      <c r="G223" s="48"/>
      <c r="H223" s="48"/>
      <c r="I223" s="48"/>
      <c r="J223" s="48"/>
      <c r="K223" s="48"/>
      <c r="L223" s="48"/>
      <c r="M223" s="48"/>
      <c r="N223" s="48"/>
      <c r="O223" s="48"/>
      <c r="P223" s="48"/>
      <c r="Q223" s="48"/>
      <c r="R223" s="48"/>
      <c r="S223" s="48"/>
      <c r="T223" s="48"/>
      <c r="U223" s="48"/>
      <c r="V223" s="48"/>
      <c r="W223" s="48"/>
      <c r="X223" s="48"/>
    </row>
    <row r="224" spans="1:24" s="18" customFormat="1" ht="12.75" customHeight="1">
      <c r="A224" s="43"/>
      <c r="B224" s="44"/>
      <c r="C224" s="202"/>
      <c r="E224" s="45"/>
      <c r="F224" s="46"/>
      <c r="G224" s="48"/>
      <c r="H224" s="48"/>
      <c r="I224" s="48"/>
      <c r="J224" s="48"/>
      <c r="K224" s="48"/>
      <c r="L224" s="48"/>
      <c r="M224" s="48"/>
      <c r="N224" s="48"/>
      <c r="O224" s="48"/>
      <c r="P224" s="48"/>
      <c r="Q224" s="48"/>
      <c r="R224" s="48"/>
      <c r="S224" s="48"/>
      <c r="T224" s="48"/>
      <c r="U224" s="48"/>
      <c r="V224" s="48"/>
      <c r="W224" s="48"/>
      <c r="X224" s="48"/>
    </row>
    <row r="225" spans="1:252" s="18" customFormat="1" ht="12.75" customHeight="1">
      <c r="A225" s="43"/>
      <c r="B225" s="44"/>
      <c r="C225" s="202"/>
      <c r="E225" s="45"/>
      <c r="F225" s="46"/>
      <c r="G225" s="48"/>
      <c r="H225" s="48"/>
      <c r="I225" s="48"/>
      <c r="J225" s="48"/>
      <c r="K225" s="48"/>
      <c r="L225" s="48"/>
      <c r="M225" s="48"/>
      <c r="N225" s="48"/>
      <c r="O225" s="48"/>
      <c r="P225" s="48"/>
      <c r="Q225" s="48"/>
      <c r="R225" s="48"/>
      <c r="S225" s="48"/>
      <c r="T225" s="48"/>
      <c r="U225" s="48"/>
      <c r="V225" s="48"/>
      <c r="W225" s="48"/>
      <c r="X225" s="48"/>
    </row>
    <row r="226" spans="1:252" s="18" customFormat="1" ht="12.75" customHeight="1">
      <c r="A226" s="43"/>
      <c r="B226" s="44"/>
      <c r="C226" s="202"/>
      <c r="E226" s="45"/>
      <c r="F226" s="46"/>
      <c r="G226" s="48"/>
      <c r="H226" s="48"/>
      <c r="I226" s="48"/>
      <c r="J226" s="48"/>
      <c r="K226" s="48"/>
      <c r="L226" s="48"/>
      <c r="M226" s="48"/>
      <c r="N226" s="48"/>
      <c r="O226" s="48"/>
      <c r="P226" s="48"/>
      <c r="Q226" s="48"/>
      <c r="R226" s="48"/>
      <c r="S226" s="48"/>
      <c r="T226" s="48"/>
      <c r="U226" s="48"/>
      <c r="V226" s="48"/>
      <c r="W226" s="48"/>
      <c r="X226" s="48"/>
    </row>
    <row r="227" spans="1:252" s="18" customFormat="1" ht="12.75" customHeight="1">
      <c r="A227" s="43"/>
      <c r="B227" s="44"/>
      <c r="C227" s="202"/>
      <c r="E227" s="45"/>
      <c r="F227" s="46"/>
      <c r="G227" s="48"/>
      <c r="H227" s="48"/>
      <c r="I227" s="48"/>
      <c r="J227" s="48"/>
      <c r="K227" s="48"/>
      <c r="L227" s="48"/>
      <c r="M227" s="48"/>
      <c r="N227" s="48"/>
      <c r="O227" s="48"/>
      <c r="P227" s="48"/>
      <c r="Q227" s="48"/>
      <c r="R227" s="48"/>
      <c r="S227" s="48"/>
      <c r="T227" s="48"/>
      <c r="U227" s="48"/>
      <c r="V227" s="48"/>
      <c r="W227" s="48"/>
      <c r="X227" s="48"/>
    </row>
    <row r="228" spans="1:252" s="18" customFormat="1" ht="12.75" customHeight="1">
      <c r="A228" s="43"/>
      <c r="B228" s="44"/>
      <c r="C228" s="202"/>
      <c r="E228" s="45"/>
      <c r="F228" s="46"/>
      <c r="G228" s="48"/>
      <c r="H228" s="48"/>
      <c r="I228" s="48"/>
      <c r="J228" s="48"/>
      <c r="K228" s="48"/>
      <c r="L228" s="48"/>
      <c r="M228" s="48"/>
      <c r="N228" s="48"/>
      <c r="O228" s="48"/>
      <c r="P228" s="48"/>
      <c r="Q228" s="48"/>
      <c r="R228" s="48"/>
      <c r="S228" s="48"/>
      <c r="T228" s="48"/>
      <c r="U228" s="48"/>
      <c r="V228" s="48"/>
      <c r="W228" s="48"/>
      <c r="X228" s="48"/>
    </row>
    <row r="229" spans="1:252" s="18" customFormat="1" ht="12.75" customHeight="1">
      <c r="A229" s="43"/>
      <c r="B229" s="44"/>
      <c r="C229" s="202"/>
      <c r="E229" s="45"/>
      <c r="F229" s="46"/>
      <c r="G229" s="48"/>
      <c r="H229" s="48"/>
      <c r="I229" s="48"/>
      <c r="J229" s="48"/>
      <c r="K229" s="48"/>
      <c r="L229" s="48"/>
      <c r="M229" s="48"/>
      <c r="N229" s="48"/>
      <c r="O229" s="48"/>
      <c r="P229" s="48"/>
      <c r="Q229" s="48"/>
      <c r="R229" s="48"/>
      <c r="S229" s="48"/>
      <c r="T229" s="48"/>
      <c r="U229" s="48"/>
      <c r="V229" s="48"/>
      <c r="W229" s="48"/>
      <c r="X229" s="48"/>
    </row>
    <row r="230" spans="1:252" s="18" customFormat="1" ht="12.75" customHeight="1">
      <c r="A230" s="43"/>
      <c r="B230" s="44"/>
      <c r="C230" s="202"/>
      <c r="E230" s="45"/>
      <c r="F230" s="46"/>
      <c r="G230" s="48"/>
      <c r="H230" s="48"/>
      <c r="I230" s="48"/>
      <c r="J230" s="48"/>
      <c r="K230" s="48"/>
      <c r="L230" s="48"/>
      <c r="M230" s="48"/>
      <c r="N230" s="48"/>
      <c r="O230" s="48"/>
      <c r="P230" s="48"/>
      <c r="Q230" s="48"/>
      <c r="R230" s="48"/>
      <c r="S230" s="48"/>
      <c r="T230" s="48"/>
      <c r="U230" s="48"/>
      <c r="V230" s="48"/>
      <c r="W230" s="48"/>
      <c r="X230" s="48"/>
    </row>
    <row r="231" spans="1:252" s="18" customFormat="1" ht="12.75" customHeight="1">
      <c r="A231" s="43"/>
      <c r="B231" s="44"/>
      <c r="C231" s="202"/>
      <c r="E231" s="45"/>
      <c r="F231" s="46"/>
      <c r="G231" s="48"/>
      <c r="H231" s="48"/>
      <c r="I231" s="48"/>
      <c r="J231" s="48"/>
      <c r="K231" s="48"/>
      <c r="L231" s="48"/>
      <c r="M231" s="48"/>
      <c r="N231" s="48"/>
      <c r="O231" s="48"/>
      <c r="P231" s="48"/>
      <c r="Q231" s="48"/>
      <c r="R231" s="48"/>
      <c r="S231" s="48"/>
      <c r="T231" s="48"/>
      <c r="U231" s="48"/>
      <c r="V231" s="48"/>
      <c r="W231" s="48"/>
      <c r="X231" s="48"/>
    </row>
    <row r="232" spans="1:252" s="18" customFormat="1" ht="12.75" customHeight="1">
      <c r="A232" s="43"/>
      <c r="B232" s="44"/>
      <c r="C232" s="202"/>
      <c r="E232" s="45"/>
      <c r="F232" s="46"/>
      <c r="G232" s="48"/>
      <c r="H232" s="48"/>
      <c r="I232" s="48"/>
      <c r="J232" s="48"/>
      <c r="K232" s="48"/>
      <c r="L232" s="48"/>
      <c r="M232" s="48"/>
      <c r="N232" s="48"/>
      <c r="O232" s="48"/>
      <c r="P232" s="48"/>
      <c r="Q232" s="48"/>
      <c r="R232" s="48"/>
      <c r="S232" s="48"/>
      <c r="T232" s="48"/>
      <c r="U232" s="48"/>
      <c r="V232" s="48"/>
      <c r="W232" s="48"/>
      <c r="X232" s="48"/>
    </row>
    <row r="233" spans="1:252" s="18" customFormat="1" ht="12.75" customHeight="1">
      <c r="A233" s="43"/>
      <c r="B233" s="44"/>
      <c r="C233" s="202"/>
      <c r="E233" s="45"/>
      <c r="F233" s="46"/>
      <c r="G233" s="48"/>
      <c r="H233" s="48"/>
      <c r="I233" s="48"/>
      <c r="J233" s="48"/>
      <c r="K233" s="48"/>
      <c r="L233" s="48"/>
      <c r="M233" s="48"/>
      <c r="N233" s="48"/>
      <c r="O233" s="48"/>
      <c r="P233" s="48"/>
      <c r="Q233" s="48"/>
      <c r="R233" s="48"/>
      <c r="S233" s="48"/>
      <c r="T233" s="48"/>
      <c r="U233" s="48"/>
      <c r="V233" s="48"/>
      <c r="W233" s="48"/>
      <c r="X233" s="48"/>
    </row>
    <row r="234" spans="1:252" ht="12.75" customHeight="1">
      <c r="A234" s="13"/>
    </row>
    <row r="235" spans="1:252" ht="12.75" customHeight="1">
      <c r="A235" s="13"/>
    </row>
    <row r="236" spans="1:252" ht="12.75" customHeight="1">
      <c r="A236" s="13"/>
    </row>
    <row r="237" spans="1:252" s="11" customFormat="1" ht="12.75" customHeight="1">
      <c r="A237" s="13"/>
      <c r="C237" s="181"/>
      <c r="D237" s="1"/>
      <c r="E237" s="6"/>
      <c r="F237" s="9"/>
      <c r="G237" s="48"/>
      <c r="H237" s="48"/>
      <c r="I237" s="48"/>
      <c r="J237" s="48"/>
      <c r="K237" s="48"/>
      <c r="L237" s="48"/>
      <c r="M237" s="48"/>
      <c r="N237" s="48"/>
      <c r="O237" s="48"/>
      <c r="P237" s="48"/>
      <c r="Q237" s="48"/>
      <c r="R237" s="64"/>
      <c r="S237" s="64"/>
      <c r="T237" s="64"/>
      <c r="U237" s="64"/>
      <c r="V237" s="64"/>
      <c r="W237" s="64"/>
      <c r="X237" s="64"/>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s="11" customFormat="1" ht="12.75" customHeight="1">
      <c r="A238" s="13"/>
      <c r="C238" s="181"/>
      <c r="D238" s="1"/>
      <c r="E238" s="6"/>
      <c r="F238" s="9"/>
      <c r="G238" s="48"/>
      <c r="H238" s="48"/>
      <c r="I238" s="48"/>
      <c r="J238" s="48"/>
      <c r="K238" s="48"/>
      <c r="L238" s="48"/>
      <c r="M238" s="48"/>
      <c r="N238" s="48"/>
      <c r="O238" s="48"/>
      <c r="P238" s="48"/>
      <c r="Q238" s="48"/>
      <c r="R238" s="64"/>
      <c r="S238" s="64"/>
      <c r="T238" s="64"/>
      <c r="U238" s="64"/>
      <c r="V238" s="64"/>
      <c r="W238" s="64"/>
      <c r="X238" s="64"/>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s="11" customFormat="1" ht="12.75" customHeight="1">
      <c r="A239" s="13"/>
      <c r="C239" s="181"/>
      <c r="D239" s="1"/>
      <c r="E239" s="6"/>
      <c r="F239" s="9"/>
      <c r="G239" s="48"/>
      <c r="H239" s="48"/>
      <c r="I239" s="48"/>
      <c r="J239" s="48"/>
      <c r="K239" s="48"/>
      <c r="L239" s="48"/>
      <c r="M239" s="48"/>
      <c r="N239" s="48"/>
      <c r="O239" s="48"/>
      <c r="P239" s="48"/>
      <c r="Q239" s="48"/>
      <c r="R239" s="64"/>
      <c r="S239" s="64"/>
      <c r="T239" s="64"/>
      <c r="U239" s="64"/>
      <c r="V239" s="64"/>
      <c r="W239" s="64"/>
      <c r="X239" s="64"/>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s="11" customFormat="1" ht="12.75" customHeight="1">
      <c r="A240" s="13"/>
      <c r="C240" s="181"/>
      <c r="D240" s="1"/>
      <c r="E240" s="6"/>
      <c r="F240" s="9"/>
      <c r="G240" s="48"/>
      <c r="H240" s="48"/>
      <c r="I240" s="48"/>
      <c r="J240" s="48"/>
      <c r="K240" s="48"/>
      <c r="L240" s="48"/>
      <c r="M240" s="48"/>
      <c r="N240" s="48"/>
      <c r="O240" s="48"/>
      <c r="P240" s="48"/>
      <c r="Q240" s="48"/>
      <c r="R240" s="64"/>
      <c r="S240" s="64"/>
      <c r="T240" s="64"/>
      <c r="U240" s="64"/>
      <c r="V240" s="64"/>
      <c r="W240" s="64"/>
      <c r="X240" s="64"/>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s="11" customFormat="1" ht="12.75" customHeight="1">
      <c r="A241" s="13"/>
      <c r="C241" s="181"/>
      <c r="D241" s="1"/>
      <c r="E241" s="6"/>
      <c r="F241" s="9"/>
      <c r="G241" s="48"/>
      <c r="H241" s="48"/>
      <c r="I241" s="48"/>
      <c r="J241" s="48"/>
      <c r="K241" s="48"/>
      <c r="L241" s="48"/>
      <c r="M241" s="48"/>
      <c r="N241" s="48"/>
      <c r="O241" s="48"/>
      <c r="P241" s="48"/>
      <c r="Q241" s="48"/>
      <c r="R241" s="64"/>
      <c r="S241" s="64"/>
      <c r="T241" s="64"/>
      <c r="U241" s="64"/>
      <c r="V241" s="64"/>
      <c r="W241" s="64"/>
      <c r="X241" s="64"/>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s="11" customFormat="1" ht="12.75" customHeight="1">
      <c r="A242" s="13"/>
      <c r="C242" s="181"/>
      <c r="D242" s="1"/>
      <c r="E242" s="6"/>
      <c r="F242" s="9"/>
      <c r="G242" s="48"/>
      <c r="H242" s="48"/>
      <c r="I242" s="48"/>
      <c r="J242" s="48"/>
      <c r="K242" s="48"/>
      <c r="L242" s="48"/>
      <c r="M242" s="48"/>
      <c r="N242" s="48"/>
      <c r="O242" s="48"/>
      <c r="P242" s="48"/>
      <c r="Q242" s="48"/>
      <c r="R242" s="64"/>
      <c r="S242" s="64"/>
      <c r="T242" s="64"/>
      <c r="U242" s="64"/>
      <c r="V242" s="64"/>
      <c r="W242" s="64"/>
      <c r="X242" s="64"/>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s="11" customFormat="1" ht="12.75" customHeight="1">
      <c r="A243" s="13"/>
      <c r="C243" s="181"/>
      <c r="D243" s="1"/>
      <c r="E243" s="6"/>
      <c r="F243" s="9"/>
      <c r="G243" s="48"/>
      <c r="H243" s="48"/>
      <c r="I243" s="48"/>
      <c r="J243" s="48"/>
      <c r="K243" s="48"/>
      <c r="L243" s="48"/>
      <c r="M243" s="48"/>
      <c r="N243" s="48"/>
      <c r="O243" s="48"/>
      <c r="P243" s="48"/>
      <c r="Q243" s="48"/>
      <c r="R243" s="64"/>
      <c r="S243" s="64"/>
      <c r="T243" s="64"/>
      <c r="U243" s="64"/>
      <c r="V243" s="64"/>
      <c r="W243" s="64"/>
      <c r="X243" s="64"/>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s="11" customFormat="1" ht="12.75" customHeight="1">
      <c r="A244" s="13"/>
      <c r="C244" s="181"/>
      <c r="D244" s="1"/>
      <c r="E244" s="6"/>
      <c r="F244" s="9"/>
      <c r="G244" s="48"/>
      <c r="H244" s="48"/>
      <c r="I244" s="48"/>
      <c r="J244" s="48"/>
      <c r="K244" s="48"/>
      <c r="L244" s="48"/>
      <c r="M244" s="48"/>
      <c r="N244" s="48"/>
      <c r="O244" s="48"/>
      <c r="P244" s="48"/>
      <c r="Q244" s="48"/>
      <c r="R244" s="64"/>
      <c r="S244" s="64"/>
      <c r="T244" s="64"/>
      <c r="U244" s="64"/>
      <c r="V244" s="64"/>
      <c r="W244" s="64"/>
      <c r="X244" s="64"/>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s="11" customFormat="1" ht="12.75" customHeight="1">
      <c r="A245" s="13"/>
      <c r="C245" s="181"/>
      <c r="D245" s="1"/>
      <c r="E245" s="6"/>
      <c r="F245" s="9"/>
      <c r="G245" s="48"/>
      <c r="H245" s="48"/>
      <c r="I245" s="48"/>
      <c r="J245" s="48"/>
      <c r="K245" s="48"/>
      <c r="L245" s="48"/>
      <c r="M245" s="48"/>
      <c r="N245" s="48"/>
      <c r="O245" s="48"/>
      <c r="P245" s="48"/>
      <c r="Q245" s="48"/>
      <c r="R245" s="64"/>
      <c r="S245" s="64"/>
      <c r="T245" s="64"/>
      <c r="U245" s="64"/>
      <c r="V245" s="64"/>
      <c r="W245" s="64"/>
      <c r="X245" s="64"/>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s="11" customFormat="1" ht="12.75" customHeight="1">
      <c r="A246" s="13"/>
      <c r="C246" s="181"/>
      <c r="D246" s="1"/>
      <c r="E246" s="6"/>
      <c r="F246" s="9"/>
      <c r="G246" s="48"/>
      <c r="H246" s="48"/>
      <c r="I246" s="48"/>
      <c r="J246" s="48"/>
      <c r="K246" s="48"/>
      <c r="L246" s="48"/>
      <c r="M246" s="48"/>
      <c r="N246" s="48"/>
      <c r="O246" s="48"/>
      <c r="P246" s="48"/>
      <c r="Q246" s="48"/>
      <c r="R246" s="64"/>
      <c r="S246" s="64"/>
      <c r="T246" s="64"/>
      <c r="U246" s="64"/>
      <c r="V246" s="64"/>
      <c r="W246" s="64"/>
      <c r="X246" s="64"/>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s="11" customFormat="1" ht="12.75" customHeight="1">
      <c r="A247" s="13"/>
      <c r="C247" s="181"/>
      <c r="D247" s="1"/>
      <c r="E247" s="6"/>
      <c r="F247" s="9"/>
      <c r="G247" s="48"/>
      <c r="H247" s="48"/>
      <c r="I247" s="48"/>
      <c r="J247" s="48"/>
      <c r="K247" s="48"/>
      <c r="L247" s="48"/>
      <c r="M247" s="48"/>
      <c r="N247" s="48"/>
      <c r="O247" s="48"/>
      <c r="P247" s="48"/>
      <c r="Q247" s="48"/>
      <c r="R247" s="64"/>
      <c r="S247" s="64"/>
      <c r="T247" s="64"/>
      <c r="U247" s="64"/>
      <c r="V247" s="64"/>
      <c r="W247" s="64"/>
      <c r="X247" s="64"/>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s="11" customFormat="1" ht="12.75" customHeight="1">
      <c r="A248" s="13"/>
      <c r="C248" s="181"/>
      <c r="D248" s="1"/>
      <c r="E248" s="6"/>
      <c r="F248" s="9"/>
      <c r="G248" s="48"/>
      <c r="H248" s="48"/>
      <c r="I248" s="48"/>
      <c r="J248" s="48"/>
      <c r="K248" s="48"/>
      <c r="L248" s="48"/>
      <c r="M248" s="48"/>
      <c r="N248" s="48"/>
      <c r="O248" s="48"/>
      <c r="P248" s="48"/>
      <c r="Q248" s="48"/>
      <c r="R248" s="64"/>
      <c r="S248" s="64"/>
      <c r="T248" s="64"/>
      <c r="U248" s="64"/>
      <c r="V248" s="64"/>
      <c r="W248" s="64"/>
      <c r="X248" s="64"/>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s="11" customFormat="1" ht="12.75" customHeight="1">
      <c r="A249" s="13"/>
      <c r="C249" s="181"/>
      <c r="D249" s="1"/>
      <c r="E249" s="6"/>
      <c r="F249" s="9"/>
      <c r="G249" s="48"/>
      <c r="H249" s="48"/>
      <c r="I249" s="48"/>
      <c r="J249" s="48"/>
      <c r="K249" s="48"/>
      <c r="L249" s="48"/>
      <c r="M249" s="48"/>
      <c r="N249" s="48"/>
      <c r="O249" s="48"/>
      <c r="P249" s="48"/>
      <c r="Q249" s="48"/>
      <c r="R249" s="64"/>
      <c r="S249" s="64"/>
      <c r="T249" s="64"/>
      <c r="U249" s="64"/>
      <c r="V249" s="64"/>
      <c r="W249" s="64"/>
      <c r="X249" s="64"/>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s="11" customFormat="1" ht="12.75" customHeight="1">
      <c r="A250" s="13"/>
      <c r="C250" s="181"/>
      <c r="D250" s="1"/>
      <c r="E250" s="6"/>
      <c r="F250" s="9"/>
      <c r="G250" s="48"/>
      <c r="H250" s="48"/>
      <c r="I250" s="48"/>
      <c r="J250" s="48"/>
      <c r="K250" s="48"/>
      <c r="L250" s="48"/>
      <c r="M250" s="48"/>
      <c r="N250" s="48"/>
      <c r="O250" s="48"/>
      <c r="P250" s="48"/>
      <c r="Q250" s="48"/>
      <c r="R250" s="64"/>
      <c r="S250" s="64"/>
      <c r="T250" s="64"/>
      <c r="U250" s="64"/>
      <c r="V250" s="64"/>
      <c r="W250" s="64"/>
      <c r="X250" s="64"/>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s="11" customFormat="1" ht="12.75" customHeight="1">
      <c r="A251" s="13"/>
      <c r="C251" s="181"/>
      <c r="D251" s="1"/>
      <c r="E251" s="6"/>
      <c r="F251" s="9"/>
      <c r="G251" s="48"/>
      <c r="H251" s="48"/>
      <c r="I251" s="48"/>
      <c r="J251" s="48"/>
      <c r="K251" s="48"/>
      <c r="L251" s="48"/>
      <c r="M251" s="48"/>
      <c r="N251" s="48"/>
      <c r="O251" s="48"/>
      <c r="P251" s="48"/>
      <c r="Q251" s="48"/>
      <c r="R251" s="64"/>
      <c r="S251" s="64"/>
      <c r="T251" s="64"/>
      <c r="U251" s="64"/>
      <c r="V251" s="64"/>
      <c r="W251" s="64"/>
      <c r="X251" s="64"/>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s="11" customFormat="1" ht="12.75" customHeight="1">
      <c r="A252" s="13"/>
      <c r="C252" s="181"/>
      <c r="D252" s="1"/>
      <c r="E252" s="6"/>
      <c r="F252" s="9"/>
      <c r="G252" s="48"/>
      <c r="H252" s="48"/>
      <c r="I252" s="48"/>
      <c r="J252" s="48"/>
      <c r="K252" s="48"/>
      <c r="L252" s="48"/>
      <c r="M252" s="48"/>
      <c r="N252" s="48"/>
      <c r="O252" s="48"/>
      <c r="P252" s="48"/>
      <c r="Q252" s="48"/>
      <c r="R252" s="64"/>
      <c r="S252" s="64"/>
      <c r="T252" s="64"/>
      <c r="U252" s="64"/>
      <c r="V252" s="64"/>
      <c r="W252" s="64"/>
      <c r="X252" s="64"/>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s="11" customFormat="1" ht="12.75" customHeight="1">
      <c r="A253" s="13"/>
      <c r="C253" s="181"/>
      <c r="D253" s="1"/>
      <c r="E253" s="6"/>
      <c r="F253" s="9"/>
      <c r="G253" s="48"/>
      <c r="H253" s="48"/>
      <c r="I253" s="48"/>
      <c r="J253" s="48"/>
      <c r="K253" s="48"/>
      <c r="L253" s="48"/>
      <c r="M253" s="48"/>
      <c r="N253" s="48"/>
      <c r="O253" s="48"/>
      <c r="P253" s="48"/>
      <c r="Q253" s="48"/>
      <c r="R253" s="64"/>
      <c r="S253" s="64"/>
      <c r="T253" s="64"/>
      <c r="U253" s="64"/>
      <c r="V253" s="64"/>
      <c r="W253" s="64"/>
      <c r="X253" s="64"/>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s="11" customFormat="1" ht="12.75" customHeight="1">
      <c r="A254" s="13"/>
      <c r="C254" s="181"/>
      <c r="D254" s="1"/>
      <c r="E254" s="6"/>
      <c r="F254" s="9"/>
      <c r="G254" s="48"/>
      <c r="H254" s="48"/>
      <c r="I254" s="48"/>
      <c r="J254" s="48"/>
      <c r="K254" s="48"/>
      <c r="L254" s="48"/>
      <c r="M254" s="48"/>
      <c r="N254" s="48"/>
      <c r="O254" s="48"/>
      <c r="P254" s="48"/>
      <c r="Q254" s="48"/>
      <c r="R254" s="64"/>
      <c r="S254" s="64"/>
      <c r="T254" s="64"/>
      <c r="U254" s="64"/>
      <c r="V254" s="64"/>
      <c r="W254" s="64"/>
      <c r="X254" s="64"/>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s="11" customFormat="1" ht="12.75" customHeight="1">
      <c r="A255" s="13"/>
      <c r="C255" s="181"/>
      <c r="D255" s="1"/>
      <c r="E255" s="6"/>
      <c r="F255" s="9"/>
      <c r="G255" s="48"/>
      <c r="H255" s="48"/>
      <c r="I255" s="48"/>
      <c r="J255" s="48"/>
      <c r="K255" s="48"/>
      <c r="L255" s="48"/>
      <c r="M255" s="48"/>
      <c r="N255" s="48"/>
      <c r="O255" s="48"/>
      <c r="P255" s="48"/>
      <c r="Q255" s="48"/>
      <c r="R255" s="64"/>
      <c r="S255" s="64"/>
      <c r="T255" s="64"/>
      <c r="U255" s="64"/>
      <c r="V255" s="64"/>
      <c r="W255" s="64"/>
      <c r="X255" s="64"/>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s="11" customFormat="1" ht="12.75" customHeight="1">
      <c r="A256" s="13"/>
      <c r="C256" s="181"/>
      <c r="D256" s="1"/>
      <c r="E256" s="6"/>
      <c r="F256" s="9"/>
      <c r="G256" s="48"/>
      <c r="H256" s="48"/>
      <c r="I256" s="48"/>
      <c r="J256" s="48"/>
      <c r="K256" s="48"/>
      <c r="L256" s="48"/>
      <c r="M256" s="48"/>
      <c r="N256" s="48"/>
      <c r="O256" s="48"/>
      <c r="P256" s="48"/>
      <c r="Q256" s="48"/>
      <c r="R256" s="64"/>
      <c r="S256" s="64"/>
      <c r="T256" s="64"/>
      <c r="U256" s="64"/>
      <c r="V256" s="64"/>
      <c r="W256" s="64"/>
      <c r="X256" s="64"/>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s="11" customFormat="1" ht="12.75" customHeight="1">
      <c r="A257" s="13"/>
      <c r="C257" s="181"/>
      <c r="D257" s="1"/>
      <c r="E257" s="6"/>
      <c r="F257" s="9"/>
      <c r="G257" s="48"/>
      <c r="H257" s="48"/>
      <c r="I257" s="48"/>
      <c r="J257" s="48"/>
      <c r="K257" s="48"/>
      <c r="L257" s="48"/>
      <c r="M257" s="48"/>
      <c r="N257" s="48"/>
      <c r="O257" s="48"/>
      <c r="P257" s="48"/>
      <c r="Q257" s="48"/>
      <c r="R257" s="64"/>
      <c r="S257" s="64"/>
      <c r="T257" s="64"/>
      <c r="U257" s="64"/>
      <c r="V257" s="64"/>
      <c r="W257" s="64"/>
      <c r="X257" s="64"/>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s="11" customFormat="1" ht="12.75" customHeight="1">
      <c r="A258" s="13"/>
      <c r="C258" s="181"/>
      <c r="D258" s="1"/>
      <c r="E258" s="6"/>
      <c r="F258" s="9"/>
      <c r="G258" s="48"/>
      <c r="H258" s="48"/>
      <c r="I258" s="48"/>
      <c r="J258" s="48"/>
      <c r="K258" s="48"/>
      <c r="L258" s="48"/>
      <c r="M258" s="48"/>
      <c r="N258" s="48"/>
      <c r="O258" s="48"/>
      <c r="P258" s="48"/>
      <c r="Q258" s="48"/>
      <c r="R258" s="64"/>
      <c r="S258" s="64"/>
      <c r="T258" s="64"/>
      <c r="U258" s="64"/>
      <c r="V258" s="64"/>
      <c r="W258" s="64"/>
      <c r="X258" s="64"/>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s="11" customFormat="1" ht="12.75" customHeight="1">
      <c r="A259" s="13"/>
      <c r="C259" s="181"/>
      <c r="D259" s="1"/>
      <c r="E259" s="6"/>
      <c r="F259" s="9"/>
      <c r="G259" s="48"/>
      <c r="H259" s="48"/>
      <c r="I259" s="48"/>
      <c r="J259" s="48"/>
      <c r="K259" s="48"/>
      <c r="L259" s="48"/>
      <c r="M259" s="48"/>
      <c r="N259" s="48"/>
      <c r="O259" s="48"/>
      <c r="P259" s="48"/>
      <c r="Q259" s="48"/>
      <c r="R259" s="64"/>
      <c r="S259" s="64"/>
      <c r="T259" s="64"/>
      <c r="U259" s="64"/>
      <c r="V259" s="64"/>
      <c r="W259" s="64"/>
      <c r="X259" s="64"/>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s="11" customFormat="1" ht="12.75" customHeight="1">
      <c r="A260" s="13"/>
      <c r="C260" s="181"/>
      <c r="D260" s="1"/>
      <c r="E260" s="6"/>
      <c r="F260" s="9"/>
      <c r="G260" s="48"/>
      <c r="H260" s="48"/>
      <c r="I260" s="48"/>
      <c r="J260" s="48"/>
      <c r="K260" s="48"/>
      <c r="L260" s="48"/>
      <c r="M260" s="48"/>
      <c r="N260" s="48"/>
      <c r="O260" s="48"/>
      <c r="P260" s="48"/>
      <c r="Q260" s="48"/>
      <c r="R260" s="64"/>
      <c r="S260" s="64"/>
      <c r="T260" s="64"/>
      <c r="U260" s="64"/>
      <c r="V260" s="64"/>
      <c r="W260" s="64"/>
      <c r="X260" s="64"/>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s="11" customFormat="1" ht="12.75" customHeight="1">
      <c r="A261" s="13"/>
      <c r="C261" s="181"/>
      <c r="D261" s="1"/>
      <c r="E261" s="6"/>
      <c r="F261" s="9"/>
      <c r="G261" s="48"/>
      <c r="H261" s="48"/>
      <c r="I261" s="48"/>
      <c r="J261" s="48"/>
      <c r="K261" s="48"/>
      <c r="L261" s="48"/>
      <c r="M261" s="48"/>
      <c r="N261" s="48"/>
      <c r="O261" s="48"/>
      <c r="P261" s="48"/>
      <c r="Q261" s="48"/>
      <c r="R261" s="64"/>
      <c r="S261" s="64"/>
      <c r="T261" s="64"/>
      <c r="U261" s="64"/>
      <c r="V261" s="64"/>
      <c r="W261" s="64"/>
      <c r="X261" s="64"/>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s="11" customFormat="1" ht="12.75" customHeight="1">
      <c r="A262" s="13"/>
      <c r="C262" s="181"/>
      <c r="D262" s="1"/>
      <c r="E262" s="6"/>
      <c r="F262" s="9"/>
      <c r="G262" s="48"/>
      <c r="H262" s="48"/>
      <c r="I262" s="48"/>
      <c r="J262" s="48"/>
      <c r="K262" s="48"/>
      <c r="L262" s="48"/>
      <c r="M262" s="48"/>
      <c r="N262" s="48"/>
      <c r="O262" s="48"/>
      <c r="P262" s="48"/>
      <c r="Q262" s="48"/>
      <c r="R262" s="64"/>
      <c r="S262" s="64"/>
      <c r="T262" s="64"/>
      <c r="U262" s="64"/>
      <c r="V262" s="64"/>
      <c r="W262" s="64"/>
      <c r="X262" s="64"/>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s="11" customFormat="1" ht="12.75" customHeight="1">
      <c r="A263" s="13"/>
      <c r="C263" s="181"/>
      <c r="D263" s="1"/>
      <c r="E263" s="6"/>
      <c r="F263" s="9"/>
      <c r="G263" s="48"/>
      <c r="H263" s="48"/>
      <c r="I263" s="48"/>
      <c r="J263" s="48"/>
      <c r="K263" s="48"/>
      <c r="L263" s="48"/>
      <c r="M263" s="48"/>
      <c r="N263" s="48"/>
      <c r="O263" s="48"/>
      <c r="P263" s="48"/>
      <c r="Q263" s="48"/>
      <c r="R263" s="64"/>
      <c r="S263" s="64"/>
      <c r="T263" s="64"/>
      <c r="U263" s="64"/>
      <c r="V263" s="64"/>
      <c r="W263" s="64"/>
      <c r="X263" s="64"/>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s="11" customFormat="1" ht="12.75" customHeight="1">
      <c r="A264" s="13"/>
      <c r="C264" s="181"/>
      <c r="D264" s="1"/>
      <c r="E264" s="6"/>
      <c r="F264" s="9"/>
      <c r="G264" s="48"/>
      <c r="H264" s="48"/>
      <c r="I264" s="48"/>
      <c r="J264" s="48"/>
      <c r="K264" s="48"/>
      <c r="L264" s="48"/>
      <c r="M264" s="48"/>
      <c r="N264" s="48"/>
      <c r="O264" s="48"/>
      <c r="P264" s="48"/>
      <c r="Q264" s="48"/>
      <c r="R264" s="64"/>
      <c r="S264" s="64"/>
      <c r="T264" s="64"/>
      <c r="U264" s="64"/>
      <c r="V264" s="64"/>
      <c r="W264" s="64"/>
      <c r="X264" s="64"/>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s="11" customFormat="1" ht="12.75" customHeight="1">
      <c r="A265" s="13"/>
      <c r="C265" s="181"/>
      <c r="D265" s="1"/>
      <c r="E265" s="6"/>
      <c r="F265" s="9"/>
      <c r="G265" s="48"/>
      <c r="H265" s="48"/>
      <c r="I265" s="48"/>
      <c r="J265" s="48"/>
      <c r="K265" s="48"/>
      <c r="L265" s="48"/>
      <c r="M265" s="48"/>
      <c r="N265" s="48"/>
      <c r="O265" s="48"/>
      <c r="P265" s="48"/>
      <c r="Q265" s="48"/>
      <c r="R265" s="64"/>
      <c r="S265" s="64"/>
      <c r="T265" s="64"/>
      <c r="U265" s="64"/>
      <c r="V265" s="64"/>
      <c r="W265" s="64"/>
      <c r="X265" s="64"/>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s="11" customFormat="1" ht="12.75" customHeight="1">
      <c r="A266" s="13"/>
      <c r="C266" s="181"/>
      <c r="D266" s="1"/>
      <c r="E266" s="6"/>
      <c r="F266" s="9"/>
      <c r="G266" s="48"/>
      <c r="H266" s="48"/>
      <c r="I266" s="48"/>
      <c r="J266" s="48"/>
      <c r="K266" s="48"/>
      <c r="L266" s="48"/>
      <c r="M266" s="48"/>
      <c r="N266" s="48"/>
      <c r="O266" s="48"/>
      <c r="P266" s="48"/>
      <c r="Q266" s="48"/>
      <c r="R266" s="64"/>
      <c r="S266" s="64"/>
      <c r="T266" s="64"/>
      <c r="U266" s="64"/>
      <c r="V266" s="64"/>
      <c r="W266" s="64"/>
      <c r="X266" s="64"/>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s="11" customFormat="1" ht="12.75" customHeight="1">
      <c r="A267" s="13"/>
      <c r="C267" s="181"/>
      <c r="D267" s="1"/>
      <c r="E267" s="6"/>
      <c r="F267" s="9"/>
      <c r="G267" s="48"/>
      <c r="H267" s="48"/>
      <c r="I267" s="48"/>
      <c r="J267" s="48"/>
      <c r="K267" s="48"/>
      <c r="L267" s="48"/>
      <c r="M267" s="48"/>
      <c r="N267" s="48"/>
      <c r="O267" s="48"/>
      <c r="P267" s="48"/>
      <c r="Q267" s="48"/>
      <c r="R267" s="64"/>
      <c r="S267" s="64"/>
      <c r="T267" s="64"/>
      <c r="U267" s="64"/>
      <c r="V267" s="64"/>
      <c r="W267" s="64"/>
      <c r="X267" s="64"/>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s="11" customFormat="1" ht="12.75" customHeight="1">
      <c r="A268" s="13"/>
      <c r="C268" s="181"/>
      <c r="D268" s="1"/>
      <c r="E268" s="6"/>
      <c r="F268" s="9"/>
      <c r="G268" s="48"/>
      <c r="H268" s="48"/>
      <c r="I268" s="48"/>
      <c r="J268" s="48"/>
      <c r="K268" s="48"/>
      <c r="L268" s="48"/>
      <c r="M268" s="48"/>
      <c r="N268" s="48"/>
      <c r="O268" s="48"/>
      <c r="P268" s="48"/>
      <c r="Q268" s="48"/>
      <c r="R268" s="64"/>
      <c r="S268" s="64"/>
      <c r="T268" s="64"/>
      <c r="U268" s="64"/>
      <c r="V268" s="64"/>
      <c r="W268" s="64"/>
      <c r="X268" s="64"/>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s="11" customFormat="1" ht="12.75" customHeight="1">
      <c r="A269" s="13"/>
      <c r="C269" s="181"/>
      <c r="D269" s="1"/>
      <c r="E269" s="6"/>
      <c r="F269" s="9"/>
      <c r="G269" s="48"/>
      <c r="H269" s="48"/>
      <c r="I269" s="48"/>
      <c r="J269" s="48"/>
      <c r="K269" s="48"/>
      <c r="L269" s="48"/>
      <c r="M269" s="48"/>
      <c r="N269" s="48"/>
      <c r="O269" s="48"/>
      <c r="P269" s="48"/>
      <c r="Q269" s="48"/>
      <c r="R269" s="64"/>
      <c r="S269" s="64"/>
      <c r="T269" s="64"/>
      <c r="U269" s="64"/>
      <c r="V269" s="64"/>
      <c r="W269" s="64"/>
      <c r="X269" s="64"/>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s="11" customFormat="1" ht="12.75" customHeight="1">
      <c r="A270" s="13"/>
      <c r="C270" s="181"/>
      <c r="D270" s="1"/>
      <c r="E270" s="6"/>
      <c r="F270" s="9"/>
      <c r="G270" s="48"/>
      <c r="H270" s="48"/>
      <c r="I270" s="48"/>
      <c r="J270" s="48"/>
      <c r="K270" s="48"/>
      <c r="L270" s="48"/>
      <c r="M270" s="48"/>
      <c r="N270" s="48"/>
      <c r="O270" s="48"/>
      <c r="P270" s="48"/>
      <c r="Q270" s="48"/>
      <c r="R270" s="64"/>
      <c r="S270" s="64"/>
      <c r="T270" s="64"/>
      <c r="U270" s="64"/>
      <c r="V270" s="64"/>
      <c r="W270" s="64"/>
      <c r="X270" s="64"/>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s="11" customFormat="1" ht="12.75" customHeight="1">
      <c r="A271" s="13"/>
      <c r="C271" s="181"/>
      <c r="D271" s="1"/>
      <c r="E271" s="6"/>
      <c r="F271" s="9"/>
      <c r="G271" s="48"/>
      <c r="H271" s="48"/>
      <c r="I271" s="48"/>
      <c r="J271" s="48"/>
      <c r="K271" s="48"/>
      <c r="L271" s="48"/>
      <c r="M271" s="48"/>
      <c r="N271" s="48"/>
      <c r="O271" s="48"/>
      <c r="P271" s="48"/>
      <c r="Q271" s="48"/>
      <c r="R271" s="64"/>
      <c r="S271" s="64"/>
      <c r="T271" s="64"/>
      <c r="U271" s="64"/>
      <c r="V271" s="64"/>
      <c r="W271" s="64"/>
      <c r="X271" s="64"/>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s="11" customFormat="1" ht="12.75" customHeight="1">
      <c r="A272" s="13"/>
      <c r="C272" s="181"/>
      <c r="D272" s="1"/>
      <c r="E272" s="6"/>
      <c r="F272" s="9"/>
      <c r="G272" s="48"/>
      <c r="H272" s="48"/>
      <c r="I272" s="48"/>
      <c r="J272" s="48"/>
      <c r="K272" s="48"/>
      <c r="L272" s="48"/>
      <c r="M272" s="48"/>
      <c r="N272" s="48"/>
      <c r="O272" s="48"/>
      <c r="P272" s="48"/>
      <c r="Q272" s="48"/>
      <c r="R272" s="64"/>
      <c r="S272" s="64"/>
      <c r="T272" s="64"/>
      <c r="U272" s="64"/>
      <c r="V272" s="64"/>
      <c r="W272" s="64"/>
      <c r="X272" s="64"/>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s="11" customFormat="1" ht="12.75" customHeight="1">
      <c r="A273" s="13"/>
      <c r="C273" s="181"/>
      <c r="D273" s="1"/>
      <c r="E273" s="6"/>
      <c r="F273" s="9"/>
      <c r="G273" s="48"/>
      <c r="H273" s="48"/>
      <c r="I273" s="48"/>
      <c r="J273" s="48"/>
      <c r="K273" s="48"/>
      <c r="L273" s="48"/>
      <c r="M273" s="48"/>
      <c r="N273" s="48"/>
      <c r="O273" s="48"/>
      <c r="P273" s="48"/>
      <c r="Q273" s="48"/>
      <c r="R273" s="64"/>
      <c r="S273" s="64"/>
      <c r="T273" s="64"/>
      <c r="U273" s="64"/>
      <c r="V273" s="64"/>
      <c r="W273" s="64"/>
      <c r="X273" s="64"/>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s="11" customFormat="1" ht="12.75" customHeight="1">
      <c r="A274" s="13"/>
      <c r="C274" s="181"/>
      <c r="D274" s="1"/>
      <c r="E274" s="6"/>
      <c r="F274" s="9"/>
      <c r="G274" s="48"/>
      <c r="H274" s="48"/>
      <c r="I274" s="48"/>
      <c r="J274" s="48"/>
      <c r="K274" s="48"/>
      <c r="L274" s="48"/>
      <c r="M274" s="48"/>
      <c r="N274" s="48"/>
      <c r="O274" s="48"/>
      <c r="P274" s="48"/>
      <c r="Q274" s="48"/>
      <c r="R274" s="64"/>
      <c r="S274" s="64"/>
      <c r="T274" s="64"/>
      <c r="U274" s="64"/>
      <c r="V274" s="64"/>
      <c r="W274" s="64"/>
      <c r="X274" s="64"/>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s="11" customFormat="1" ht="12.75" customHeight="1">
      <c r="A275" s="13"/>
      <c r="C275" s="181"/>
      <c r="D275" s="1"/>
      <c r="E275" s="6"/>
      <c r="F275" s="9"/>
      <c r="G275" s="48"/>
      <c r="H275" s="48"/>
      <c r="I275" s="48"/>
      <c r="J275" s="48"/>
      <c r="K275" s="48"/>
      <c r="L275" s="48"/>
      <c r="M275" s="48"/>
      <c r="N275" s="48"/>
      <c r="O275" s="48"/>
      <c r="P275" s="48"/>
      <c r="Q275" s="48"/>
      <c r="R275" s="64"/>
      <c r="S275" s="64"/>
      <c r="T275" s="64"/>
      <c r="U275" s="64"/>
      <c r="V275" s="64"/>
      <c r="W275" s="64"/>
      <c r="X275" s="64"/>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s="11" customFormat="1" ht="12.75" customHeight="1">
      <c r="A276" s="13"/>
      <c r="C276" s="181"/>
      <c r="D276" s="1"/>
      <c r="E276" s="6"/>
      <c r="F276" s="9"/>
      <c r="G276" s="48"/>
      <c r="H276" s="48"/>
      <c r="I276" s="48"/>
      <c r="J276" s="48"/>
      <c r="K276" s="48"/>
      <c r="L276" s="48"/>
      <c r="M276" s="48"/>
      <c r="N276" s="48"/>
      <c r="O276" s="48"/>
      <c r="P276" s="48"/>
      <c r="Q276" s="48"/>
      <c r="R276" s="64"/>
      <c r="S276" s="64"/>
      <c r="T276" s="64"/>
      <c r="U276" s="64"/>
      <c r="V276" s="64"/>
      <c r="W276" s="64"/>
      <c r="X276" s="64"/>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s="11" customFormat="1" ht="12.75" customHeight="1">
      <c r="A277" s="13"/>
      <c r="C277" s="181"/>
      <c r="D277" s="1"/>
      <c r="E277" s="6"/>
      <c r="F277" s="9"/>
      <c r="G277" s="48"/>
      <c r="H277" s="48"/>
      <c r="I277" s="48"/>
      <c r="J277" s="48"/>
      <c r="K277" s="48"/>
      <c r="L277" s="48"/>
      <c r="M277" s="48"/>
      <c r="N277" s="48"/>
      <c r="O277" s="48"/>
      <c r="P277" s="48"/>
      <c r="Q277" s="48"/>
      <c r="R277" s="64"/>
      <c r="S277" s="64"/>
      <c r="T277" s="64"/>
      <c r="U277" s="64"/>
      <c r="V277" s="64"/>
      <c r="W277" s="64"/>
      <c r="X277" s="64"/>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s="11" customFormat="1" ht="12.75" customHeight="1">
      <c r="A278" s="13"/>
      <c r="C278" s="181"/>
      <c r="D278" s="1"/>
      <c r="E278" s="6"/>
      <c r="F278" s="9"/>
      <c r="G278" s="48"/>
      <c r="H278" s="48"/>
      <c r="I278" s="48"/>
      <c r="J278" s="48"/>
      <c r="K278" s="48"/>
      <c r="L278" s="48"/>
      <c r="M278" s="48"/>
      <c r="N278" s="48"/>
      <c r="O278" s="48"/>
      <c r="P278" s="48"/>
      <c r="Q278" s="48"/>
      <c r="R278" s="64"/>
      <c r="S278" s="64"/>
      <c r="T278" s="64"/>
      <c r="U278" s="64"/>
      <c r="V278" s="64"/>
      <c r="W278" s="64"/>
      <c r="X278" s="64"/>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s="11" customFormat="1" ht="12.75" customHeight="1">
      <c r="A279" s="13"/>
      <c r="C279" s="181"/>
      <c r="D279" s="1"/>
      <c r="E279" s="6"/>
      <c r="F279" s="9"/>
      <c r="G279" s="48"/>
      <c r="H279" s="48"/>
      <c r="I279" s="48"/>
      <c r="J279" s="48"/>
      <c r="K279" s="48"/>
      <c r="L279" s="48"/>
      <c r="M279" s="48"/>
      <c r="N279" s="48"/>
      <c r="O279" s="48"/>
      <c r="P279" s="48"/>
      <c r="Q279" s="48"/>
      <c r="R279" s="64"/>
      <c r="S279" s="64"/>
      <c r="T279" s="64"/>
      <c r="U279" s="64"/>
      <c r="V279" s="64"/>
      <c r="W279" s="64"/>
      <c r="X279" s="64"/>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s="11" customFormat="1" ht="12.75" customHeight="1">
      <c r="A280" s="13"/>
      <c r="C280" s="181"/>
      <c r="D280" s="1"/>
      <c r="E280" s="6"/>
      <c r="F280" s="9"/>
      <c r="G280" s="48"/>
      <c r="H280" s="48"/>
      <c r="I280" s="48"/>
      <c r="J280" s="48"/>
      <c r="K280" s="48"/>
      <c r="L280" s="48"/>
      <c r="M280" s="48"/>
      <c r="N280" s="48"/>
      <c r="O280" s="48"/>
      <c r="P280" s="48"/>
      <c r="Q280" s="48"/>
      <c r="R280" s="64"/>
      <c r="S280" s="64"/>
      <c r="T280" s="64"/>
      <c r="U280" s="64"/>
      <c r="V280" s="64"/>
      <c r="W280" s="64"/>
      <c r="X280" s="64"/>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s="11" customFormat="1" ht="12.75" customHeight="1">
      <c r="A281" s="13"/>
      <c r="C281" s="181"/>
      <c r="D281" s="1"/>
      <c r="E281" s="6"/>
      <c r="F281" s="9"/>
      <c r="G281" s="48"/>
      <c r="H281" s="48"/>
      <c r="I281" s="48"/>
      <c r="J281" s="48"/>
      <c r="K281" s="48"/>
      <c r="L281" s="48"/>
      <c r="M281" s="48"/>
      <c r="N281" s="48"/>
      <c r="O281" s="48"/>
      <c r="P281" s="48"/>
      <c r="Q281" s="48"/>
      <c r="R281" s="64"/>
      <c r="S281" s="64"/>
      <c r="T281" s="64"/>
      <c r="U281" s="64"/>
      <c r="V281" s="64"/>
      <c r="W281" s="64"/>
      <c r="X281" s="64"/>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s="11" customFormat="1" ht="12.75" customHeight="1">
      <c r="A282" s="13"/>
      <c r="C282" s="181"/>
      <c r="D282" s="1"/>
      <c r="E282" s="6"/>
      <c r="F282" s="9"/>
      <c r="G282" s="48"/>
      <c r="H282" s="48"/>
      <c r="I282" s="48"/>
      <c r="J282" s="48"/>
      <c r="K282" s="48"/>
      <c r="L282" s="48"/>
      <c r="M282" s="48"/>
      <c r="N282" s="48"/>
      <c r="O282" s="48"/>
      <c r="P282" s="48"/>
      <c r="Q282" s="48"/>
      <c r="R282" s="64"/>
      <c r="S282" s="64"/>
      <c r="T282" s="64"/>
      <c r="U282" s="64"/>
      <c r="V282" s="64"/>
      <c r="W282" s="64"/>
      <c r="X282" s="64"/>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s="11" customFormat="1" ht="12.75" customHeight="1">
      <c r="A283" s="13"/>
      <c r="C283" s="181"/>
      <c r="D283" s="1"/>
      <c r="E283" s="6"/>
      <c r="F283" s="9"/>
      <c r="G283" s="48"/>
      <c r="H283" s="48"/>
      <c r="I283" s="48"/>
      <c r="J283" s="48"/>
      <c r="K283" s="48"/>
      <c r="L283" s="48"/>
      <c r="M283" s="48"/>
      <c r="N283" s="48"/>
      <c r="O283" s="48"/>
      <c r="P283" s="48"/>
      <c r="Q283" s="48"/>
      <c r="R283" s="64"/>
      <c r="S283" s="64"/>
      <c r="T283" s="64"/>
      <c r="U283" s="64"/>
      <c r="V283" s="64"/>
      <c r="W283" s="64"/>
      <c r="X283" s="64"/>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s="11" customFormat="1" ht="12.75" customHeight="1">
      <c r="A284" s="13"/>
      <c r="C284" s="181"/>
      <c r="D284" s="1"/>
      <c r="E284" s="6"/>
      <c r="F284" s="9"/>
      <c r="G284" s="48"/>
      <c r="H284" s="48"/>
      <c r="I284" s="48"/>
      <c r="J284" s="48"/>
      <c r="K284" s="48"/>
      <c r="L284" s="48"/>
      <c r="M284" s="48"/>
      <c r="N284" s="48"/>
      <c r="O284" s="48"/>
      <c r="P284" s="48"/>
      <c r="Q284" s="48"/>
      <c r="R284" s="64"/>
      <c r="S284" s="64"/>
      <c r="T284" s="64"/>
      <c r="U284" s="64"/>
      <c r="V284" s="64"/>
      <c r="W284" s="64"/>
      <c r="X284" s="64"/>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s="11" customFormat="1" ht="12.75" customHeight="1">
      <c r="A285" s="13"/>
      <c r="C285" s="181"/>
      <c r="D285" s="1"/>
      <c r="E285" s="6"/>
      <c r="F285" s="9"/>
      <c r="G285" s="48"/>
      <c r="H285" s="48"/>
      <c r="I285" s="48"/>
      <c r="J285" s="48"/>
      <c r="K285" s="48"/>
      <c r="L285" s="48"/>
      <c r="M285" s="48"/>
      <c r="N285" s="48"/>
      <c r="O285" s="48"/>
      <c r="P285" s="48"/>
      <c r="Q285" s="48"/>
      <c r="R285" s="64"/>
      <c r="S285" s="64"/>
      <c r="T285" s="64"/>
      <c r="U285" s="64"/>
      <c r="V285" s="64"/>
      <c r="W285" s="64"/>
      <c r="X285" s="64"/>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s="11" customFormat="1" ht="12.75" customHeight="1">
      <c r="A286" s="13"/>
      <c r="C286" s="181"/>
      <c r="D286" s="1"/>
      <c r="E286" s="6"/>
      <c r="F286" s="9"/>
      <c r="G286" s="48"/>
      <c r="H286" s="48"/>
      <c r="I286" s="48"/>
      <c r="J286" s="48"/>
      <c r="K286" s="48"/>
      <c r="L286" s="48"/>
      <c r="M286" s="48"/>
      <c r="N286" s="48"/>
      <c r="O286" s="48"/>
      <c r="P286" s="48"/>
      <c r="Q286" s="48"/>
      <c r="R286" s="64"/>
      <c r="S286" s="64"/>
      <c r="T286" s="64"/>
      <c r="U286" s="64"/>
      <c r="V286" s="64"/>
      <c r="W286" s="64"/>
      <c r="X286" s="64"/>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s="11" customFormat="1" ht="12.75" customHeight="1">
      <c r="A287" s="13"/>
      <c r="C287" s="181"/>
      <c r="D287" s="1"/>
      <c r="E287" s="6"/>
      <c r="F287" s="9"/>
      <c r="G287" s="48"/>
      <c r="H287" s="48"/>
      <c r="I287" s="48"/>
      <c r="J287" s="48"/>
      <c r="K287" s="48"/>
      <c r="L287" s="48"/>
      <c r="M287" s="48"/>
      <c r="N287" s="48"/>
      <c r="O287" s="48"/>
      <c r="P287" s="48"/>
      <c r="Q287" s="48"/>
      <c r="R287" s="64"/>
      <c r="S287" s="64"/>
      <c r="T287" s="64"/>
      <c r="U287" s="64"/>
      <c r="V287" s="64"/>
      <c r="W287" s="64"/>
      <c r="X287" s="64"/>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s="11" customFormat="1" ht="12.75" customHeight="1">
      <c r="A288" s="13"/>
      <c r="C288" s="181"/>
      <c r="D288" s="1"/>
      <c r="E288" s="6"/>
      <c r="F288" s="9"/>
      <c r="G288" s="48"/>
      <c r="H288" s="48"/>
      <c r="I288" s="48"/>
      <c r="J288" s="48"/>
      <c r="K288" s="48"/>
      <c r="L288" s="48"/>
      <c r="M288" s="48"/>
      <c r="N288" s="48"/>
      <c r="O288" s="48"/>
      <c r="P288" s="48"/>
      <c r="Q288" s="48"/>
      <c r="R288" s="64"/>
      <c r="S288" s="64"/>
      <c r="T288" s="64"/>
      <c r="U288" s="64"/>
      <c r="V288" s="64"/>
      <c r="W288" s="64"/>
      <c r="X288" s="64"/>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s="11" customFormat="1" ht="12.75" customHeight="1">
      <c r="A289" s="13"/>
      <c r="C289" s="181"/>
      <c r="D289" s="1"/>
      <c r="E289" s="6"/>
      <c r="F289" s="9"/>
      <c r="G289" s="48"/>
      <c r="H289" s="48"/>
      <c r="I289" s="48"/>
      <c r="J289" s="48"/>
      <c r="K289" s="48"/>
      <c r="L289" s="48"/>
      <c r="M289" s="48"/>
      <c r="N289" s="48"/>
      <c r="O289" s="48"/>
      <c r="P289" s="48"/>
      <c r="Q289" s="48"/>
      <c r="R289" s="64"/>
      <c r="S289" s="64"/>
      <c r="T289" s="64"/>
      <c r="U289" s="64"/>
      <c r="V289" s="64"/>
      <c r="W289" s="64"/>
      <c r="X289" s="64"/>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s="11" customFormat="1" ht="12.75" customHeight="1">
      <c r="A290" s="13"/>
      <c r="C290" s="181"/>
      <c r="D290" s="1"/>
      <c r="E290" s="6"/>
      <c r="F290" s="9"/>
      <c r="G290" s="48"/>
      <c r="H290" s="48"/>
      <c r="I290" s="48"/>
      <c r="J290" s="48"/>
      <c r="K290" s="48"/>
      <c r="L290" s="48"/>
      <c r="M290" s="48"/>
      <c r="N290" s="48"/>
      <c r="O290" s="48"/>
      <c r="P290" s="48"/>
      <c r="Q290" s="48"/>
      <c r="R290" s="64"/>
      <c r="S290" s="64"/>
      <c r="T290" s="64"/>
      <c r="U290" s="64"/>
      <c r="V290" s="64"/>
      <c r="W290" s="64"/>
      <c r="X290" s="64"/>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s="11" customFormat="1" ht="12.75" customHeight="1">
      <c r="A291" s="13"/>
      <c r="C291" s="181"/>
      <c r="D291" s="1"/>
      <c r="E291" s="6"/>
      <c r="F291" s="9"/>
      <c r="G291" s="48"/>
      <c r="H291" s="48"/>
      <c r="I291" s="48"/>
      <c r="J291" s="48"/>
      <c r="K291" s="48"/>
      <c r="L291" s="48"/>
      <c r="M291" s="48"/>
      <c r="N291" s="48"/>
      <c r="O291" s="48"/>
      <c r="P291" s="48"/>
      <c r="Q291" s="48"/>
      <c r="R291" s="64"/>
      <c r="S291" s="64"/>
      <c r="T291" s="64"/>
      <c r="U291" s="64"/>
      <c r="V291" s="64"/>
      <c r="W291" s="64"/>
      <c r="X291" s="64"/>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s="11" customFormat="1" ht="12.75" customHeight="1">
      <c r="A292" s="13"/>
      <c r="C292" s="181"/>
      <c r="D292" s="1"/>
      <c r="E292" s="6"/>
      <c r="F292" s="9"/>
      <c r="G292" s="48"/>
      <c r="H292" s="48"/>
      <c r="I292" s="48"/>
      <c r="J292" s="48"/>
      <c r="K292" s="48"/>
      <c r="L292" s="48"/>
      <c r="M292" s="48"/>
      <c r="N292" s="48"/>
      <c r="O292" s="48"/>
      <c r="P292" s="48"/>
      <c r="Q292" s="48"/>
      <c r="R292" s="64"/>
      <c r="S292" s="64"/>
      <c r="T292" s="64"/>
      <c r="U292" s="64"/>
      <c r="V292" s="64"/>
      <c r="W292" s="64"/>
      <c r="X292" s="64"/>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s="11" customFormat="1" ht="12.75" customHeight="1">
      <c r="A293" s="13"/>
      <c r="C293" s="181"/>
      <c r="D293" s="1"/>
      <c r="E293" s="6"/>
      <c r="F293" s="9"/>
      <c r="G293" s="48"/>
      <c r="H293" s="48"/>
      <c r="I293" s="48"/>
      <c r="J293" s="48"/>
      <c r="K293" s="48"/>
      <c r="L293" s="48"/>
      <c r="M293" s="48"/>
      <c r="N293" s="48"/>
      <c r="O293" s="48"/>
      <c r="P293" s="48"/>
      <c r="Q293" s="48"/>
      <c r="R293" s="64"/>
      <c r="S293" s="64"/>
      <c r="T293" s="64"/>
      <c r="U293" s="64"/>
      <c r="V293" s="64"/>
      <c r="W293" s="64"/>
      <c r="X293" s="64"/>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s="11" customFormat="1" ht="12.75" customHeight="1">
      <c r="A294" s="13"/>
      <c r="C294" s="181"/>
      <c r="D294" s="1"/>
      <c r="E294" s="6"/>
      <c r="F294" s="9"/>
      <c r="G294" s="48"/>
      <c r="H294" s="48"/>
      <c r="I294" s="48"/>
      <c r="J294" s="48"/>
      <c r="K294" s="48"/>
      <c r="L294" s="48"/>
      <c r="M294" s="48"/>
      <c r="N294" s="48"/>
      <c r="O294" s="48"/>
      <c r="P294" s="48"/>
      <c r="Q294" s="48"/>
      <c r="R294" s="64"/>
      <c r="S294" s="64"/>
      <c r="T294" s="64"/>
      <c r="U294" s="64"/>
      <c r="V294" s="64"/>
      <c r="W294" s="64"/>
      <c r="X294" s="64"/>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s="11" customFormat="1" ht="12.75" customHeight="1">
      <c r="A295" s="13"/>
      <c r="C295" s="181"/>
      <c r="D295" s="1"/>
      <c r="E295" s="6"/>
      <c r="F295" s="9"/>
      <c r="G295" s="48"/>
      <c r="H295" s="48"/>
      <c r="I295" s="48"/>
      <c r="J295" s="48"/>
      <c r="K295" s="48"/>
      <c r="L295" s="48"/>
      <c r="M295" s="48"/>
      <c r="N295" s="48"/>
      <c r="O295" s="48"/>
      <c r="P295" s="48"/>
      <c r="Q295" s="48"/>
      <c r="R295" s="64"/>
      <c r="S295" s="64"/>
      <c r="T295" s="64"/>
      <c r="U295" s="64"/>
      <c r="V295" s="64"/>
      <c r="W295" s="64"/>
      <c r="X295" s="64"/>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s="11" customFormat="1" ht="12.75" customHeight="1">
      <c r="A296" s="13"/>
      <c r="C296" s="181"/>
      <c r="D296" s="1"/>
      <c r="E296" s="6"/>
      <c r="F296" s="9"/>
      <c r="G296" s="48"/>
      <c r="H296" s="48"/>
      <c r="I296" s="48"/>
      <c r="J296" s="48"/>
      <c r="K296" s="48"/>
      <c r="L296" s="48"/>
      <c r="M296" s="48"/>
      <c r="N296" s="48"/>
      <c r="O296" s="48"/>
      <c r="P296" s="48"/>
      <c r="Q296" s="48"/>
      <c r="R296" s="64"/>
      <c r="S296" s="64"/>
      <c r="T296" s="64"/>
      <c r="U296" s="64"/>
      <c r="V296" s="64"/>
      <c r="W296" s="64"/>
      <c r="X296" s="64"/>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s="11" customFormat="1" ht="12.75" customHeight="1">
      <c r="A297" s="13"/>
      <c r="C297" s="181"/>
      <c r="D297" s="1"/>
      <c r="E297" s="6"/>
      <c r="F297" s="9"/>
      <c r="G297" s="48"/>
      <c r="H297" s="48"/>
      <c r="I297" s="48"/>
      <c r="J297" s="48"/>
      <c r="K297" s="48"/>
      <c r="L297" s="48"/>
      <c r="M297" s="48"/>
      <c r="N297" s="48"/>
      <c r="O297" s="48"/>
      <c r="P297" s="48"/>
      <c r="Q297" s="48"/>
      <c r="R297" s="64"/>
      <c r="S297" s="64"/>
      <c r="T297" s="64"/>
      <c r="U297" s="64"/>
      <c r="V297" s="64"/>
      <c r="W297" s="64"/>
      <c r="X297" s="64"/>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s="11" customFormat="1" ht="12.75" customHeight="1">
      <c r="A298" s="13"/>
      <c r="C298" s="181"/>
      <c r="D298" s="1"/>
      <c r="E298" s="6"/>
      <c r="F298" s="9"/>
      <c r="G298" s="48"/>
      <c r="H298" s="48"/>
      <c r="I298" s="48"/>
      <c r="J298" s="48"/>
      <c r="K298" s="48"/>
      <c r="L298" s="48"/>
      <c r="M298" s="48"/>
      <c r="N298" s="48"/>
      <c r="O298" s="48"/>
      <c r="P298" s="48"/>
      <c r="Q298" s="48"/>
      <c r="R298" s="64"/>
      <c r="S298" s="64"/>
      <c r="T298" s="64"/>
      <c r="U298" s="64"/>
      <c r="V298" s="64"/>
      <c r="W298" s="64"/>
      <c r="X298" s="64"/>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s="11" customFormat="1" ht="12.75" customHeight="1">
      <c r="A299" s="13"/>
      <c r="C299" s="181"/>
      <c r="D299" s="1"/>
      <c r="E299" s="6"/>
      <c r="F299" s="9"/>
      <c r="G299" s="48"/>
      <c r="H299" s="48"/>
      <c r="I299" s="48"/>
      <c r="J299" s="48"/>
      <c r="K299" s="48"/>
      <c r="L299" s="48"/>
      <c r="M299" s="48"/>
      <c r="N299" s="48"/>
      <c r="O299" s="48"/>
      <c r="P299" s="48"/>
      <c r="Q299" s="48"/>
      <c r="R299" s="64"/>
      <c r="S299" s="64"/>
      <c r="T299" s="64"/>
      <c r="U299" s="64"/>
      <c r="V299" s="64"/>
      <c r="W299" s="64"/>
      <c r="X299" s="64"/>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s="11" customFormat="1" ht="12.75" customHeight="1">
      <c r="A300" s="13"/>
      <c r="C300" s="181"/>
      <c r="D300" s="1"/>
      <c r="E300" s="6"/>
      <c r="F300" s="9"/>
      <c r="G300" s="48"/>
      <c r="H300" s="48"/>
      <c r="I300" s="48"/>
      <c r="J300" s="48"/>
      <c r="K300" s="48"/>
      <c r="L300" s="48"/>
      <c r="M300" s="48"/>
      <c r="N300" s="48"/>
      <c r="O300" s="48"/>
      <c r="P300" s="48"/>
      <c r="Q300" s="48"/>
      <c r="R300" s="64"/>
      <c r="S300" s="64"/>
      <c r="T300" s="64"/>
      <c r="U300" s="64"/>
      <c r="V300" s="64"/>
      <c r="W300" s="64"/>
      <c r="X300" s="64"/>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s="11" customFormat="1" ht="12.75" customHeight="1">
      <c r="A301" s="13"/>
      <c r="C301" s="181"/>
      <c r="D301" s="1"/>
      <c r="E301" s="6"/>
      <c r="F301" s="9"/>
      <c r="G301" s="48"/>
      <c r="H301" s="48"/>
      <c r="I301" s="48"/>
      <c r="J301" s="48"/>
      <c r="K301" s="48"/>
      <c r="L301" s="48"/>
      <c r="M301" s="48"/>
      <c r="N301" s="48"/>
      <c r="O301" s="48"/>
      <c r="P301" s="48"/>
      <c r="Q301" s="48"/>
      <c r="R301" s="64"/>
      <c r="S301" s="64"/>
      <c r="T301" s="64"/>
      <c r="U301" s="64"/>
      <c r="V301" s="64"/>
      <c r="W301" s="64"/>
      <c r="X301" s="64"/>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s="11" customFormat="1" ht="12.75" customHeight="1">
      <c r="A302" s="13"/>
      <c r="C302" s="181"/>
      <c r="D302" s="1"/>
      <c r="E302" s="6"/>
      <c r="F302" s="9"/>
      <c r="G302" s="48"/>
      <c r="H302" s="48"/>
      <c r="I302" s="48"/>
      <c r="J302" s="48"/>
      <c r="K302" s="48"/>
      <c r="L302" s="48"/>
      <c r="M302" s="48"/>
      <c r="N302" s="48"/>
      <c r="O302" s="48"/>
      <c r="P302" s="48"/>
      <c r="Q302" s="48"/>
      <c r="R302" s="64"/>
      <c r="S302" s="64"/>
      <c r="T302" s="64"/>
      <c r="U302" s="64"/>
      <c r="V302" s="64"/>
      <c r="W302" s="64"/>
      <c r="X302" s="64"/>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s="11" customFormat="1" ht="12.75" customHeight="1">
      <c r="A303" s="13"/>
      <c r="C303" s="181"/>
      <c r="D303" s="1"/>
      <c r="E303" s="6"/>
      <c r="F303" s="9"/>
      <c r="G303" s="48"/>
      <c r="H303" s="48"/>
      <c r="I303" s="48"/>
      <c r="J303" s="48"/>
      <c r="K303" s="48"/>
      <c r="L303" s="48"/>
      <c r="M303" s="48"/>
      <c r="N303" s="48"/>
      <c r="O303" s="48"/>
      <c r="P303" s="48"/>
      <c r="Q303" s="48"/>
      <c r="R303" s="64"/>
      <c r="S303" s="64"/>
      <c r="T303" s="64"/>
      <c r="U303" s="64"/>
      <c r="V303" s="64"/>
      <c r="W303" s="64"/>
      <c r="X303" s="64"/>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s="11" customFormat="1" ht="12.75" customHeight="1">
      <c r="A304" s="13"/>
      <c r="C304" s="181"/>
      <c r="D304" s="1"/>
      <c r="E304" s="6"/>
      <c r="F304" s="9"/>
      <c r="G304" s="48"/>
      <c r="H304" s="48"/>
      <c r="I304" s="48"/>
      <c r="J304" s="48"/>
      <c r="K304" s="48"/>
      <c r="L304" s="48"/>
      <c r="M304" s="48"/>
      <c r="N304" s="48"/>
      <c r="O304" s="48"/>
      <c r="P304" s="48"/>
      <c r="Q304" s="48"/>
      <c r="R304" s="64"/>
      <c r="S304" s="64"/>
      <c r="T304" s="64"/>
      <c r="U304" s="64"/>
      <c r="V304" s="64"/>
      <c r="W304" s="64"/>
      <c r="X304" s="64"/>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s="11" customFormat="1" ht="12.75" customHeight="1">
      <c r="A305" s="13"/>
      <c r="C305" s="181"/>
      <c r="D305" s="1"/>
      <c r="E305" s="6"/>
      <c r="F305" s="9"/>
      <c r="G305" s="48"/>
      <c r="H305" s="48"/>
      <c r="I305" s="48"/>
      <c r="J305" s="48"/>
      <c r="K305" s="48"/>
      <c r="L305" s="48"/>
      <c r="M305" s="48"/>
      <c r="N305" s="48"/>
      <c r="O305" s="48"/>
      <c r="P305" s="48"/>
      <c r="Q305" s="48"/>
      <c r="R305" s="64"/>
      <c r="S305" s="64"/>
      <c r="T305" s="64"/>
      <c r="U305" s="64"/>
      <c r="V305" s="64"/>
      <c r="W305" s="64"/>
      <c r="X305" s="64"/>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s="11" customFormat="1" ht="12.75" customHeight="1">
      <c r="A306" s="13"/>
      <c r="C306" s="181"/>
      <c r="D306" s="1"/>
      <c r="E306" s="6"/>
      <c r="F306" s="9"/>
      <c r="G306" s="48"/>
      <c r="H306" s="48"/>
      <c r="I306" s="48"/>
      <c r="J306" s="48"/>
      <c r="K306" s="48"/>
      <c r="L306" s="48"/>
      <c r="M306" s="48"/>
      <c r="N306" s="48"/>
      <c r="O306" s="48"/>
      <c r="P306" s="48"/>
      <c r="Q306" s="48"/>
      <c r="R306" s="64"/>
      <c r="S306" s="64"/>
      <c r="T306" s="64"/>
      <c r="U306" s="64"/>
      <c r="V306" s="64"/>
      <c r="W306" s="64"/>
      <c r="X306" s="64"/>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s="11" customFormat="1" ht="12.75" customHeight="1">
      <c r="A307" s="13"/>
      <c r="C307" s="181"/>
      <c r="D307" s="1"/>
      <c r="E307" s="6"/>
      <c r="F307" s="9"/>
      <c r="G307" s="48"/>
      <c r="H307" s="48"/>
      <c r="I307" s="48"/>
      <c r="J307" s="48"/>
      <c r="K307" s="48"/>
      <c r="L307" s="48"/>
      <c r="M307" s="48"/>
      <c r="N307" s="48"/>
      <c r="O307" s="48"/>
      <c r="P307" s="48"/>
      <c r="Q307" s="48"/>
      <c r="R307" s="64"/>
      <c r="S307" s="64"/>
      <c r="T307" s="64"/>
      <c r="U307" s="64"/>
      <c r="V307" s="64"/>
      <c r="W307" s="64"/>
      <c r="X307" s="64"/>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s="11" customFormat="1" ht="12.75" customHeight="1">
      <c r="A308" s="13"/>
      <c r="C308" s="181"/>
      <c r="D308" s="1"/>
      <c r="E308" s="6"/>
      <c r="F308" s="9"/>
      <c r="G308" s="48"/>
      <c r="H308" s="48"/>
      <c r="I308" s="48"/>
      <c r="J308" s="48"/>
      <c r="K308" s="48"/>
      <c r="L308" s="48"/>
      <c r="M308" s="48"/>
      <c r="N308" s="48"/>
      <c r="O308" s="48"/>
      <c r="P308" s="48"/>
      <c r="Q308" s="48"/>
      <c r="R308" s="64"/>
      <c r="S308" s="64"/>
      <c r="T308" s="64"/>
      <c r="U308" s="64"/>
      <c r="V308" s="64"/>
      <c r="W308" s="64"/>
      <c r="X308" s="64"/>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s="11" customFormat="1" ht="12.75" customHeight="1">
      <c r="A309" s="13"/>
      <c r="C309" s="181"/>
      <c r="D309" s="1"/>
      <c r="E309" s="6"/>
      <c r="F309" s="9"/>
      <c r="G309" s="48"/>
      <c r="H309" s="48"/>
      <c r="I309" s="48"/>
      <c r="J309" s="48"/>
      <c r="K309" s="48"/>
      <c r="L309" s="48"/>
      <c r="M309" s="48"/>
      <c r="N309" s="48"/>
      <c r="O309" s="48"/>
      <c r="P309" s="48"/>
      <c r="Q309" s="48"/>
      <c r="R309" s="64"/>
      <c r="S309" s="64"/>
      <c r="T309" s="64"/>
      <c r="U309" s="64"/>
      <c r="V309" s="64"/>
      <c r="W309" s="64"/>
      <c r="X309" s="64"/>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s="11" customFormat="1" ht="12.75" customHeight="1">
      <c r="A310" s="13"/>
      <c r="C310" s="181"/>
      <c r="D310" s="1"/>
      <c r="E310" s="6"/>
      <c r="F310" s="9"/>
      <c r="G310" s="48"/>
      <c r="H310" s="48"/>
      <c r="I310" s="48"/>
      <c r="J310" s="48"/>
      <c r="K310" s="48"/>
      <c r="L310" s="48"/>
      <c r="M310" s="48"/>
      <c r="N310" s="48"/>
      <c r="O310" s="48"/>
      <c r="P310" s="48"/>
      <c r="Q310" s="48"/>
      <c r="R310" s="64"/>
      <c r="S310" s="64"/>
      <c r="T310" s="64"/>
      <c r="U310" s="64"/>
      <c r="V310" s="64"/>
      <c r="W310" s="64"/>
      <c r="X310" s="64"/>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s="11" customFormat="1" ht="12.75" customHeight="1">
      <c r="A311" s="13"/>
      <c r="C311" s="181"/>
      <c r="D311" s="1"/>
      <c r="E311" s="6"/>
      <c r="F311" s="9"/>
      <c r="G311" s="48"/>
      <c r="H311" s="48"/>
      <c r="I311" s="48"/>
      <c r="J311" s="48"/>
      <c r="K311" s="48"/>
      <c r="L311" s="48"/>
      <c r="M311" s="48"/>
      <c r="N311" s="48"/>
      <c r="O311" s="48"/>
      <c r="P311" s="48"/>
      <c r="Q311" s="48"/>
      <c r="R311" s="64"/>
      <c r="S311" s="64"/>
      <c r="T311" s="64"/>
      <c r="U311" s="64"/>
      <c r="V311" s="64"/>
      <c r="W311" s="64"/>
      <c r="X311" s="64"/>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s="11" customFormat="1" ht="12.75" customHeight="1">
      <c r="A312" s="13"/>
      <c r="C312" s="181"/>
      <c r="D312" s="1"/>
      <c r="E312" s="6"/>
      <c r="F312" s="9"/>
      <c r="G312" s="48"/>
      <c r="H312" s="48"/>
      <c r="I312" s="48"/>
      <c r="J312" s="48"/>
      <c r="K312" s="48"/>
      <c r="L312" s="48"/>
      <c r="M312" s="48"/>
      <c r="N312" s="48"/>
      <c r="O312" s="48"/>
      <c r="P312" s="48"/>
      <c r="Q312" s="48"/>
      <c r="R312" s="64"/>
      <c r="S312" s="64"/>
      <c r="T312" s="64"/>
      <c r="U312" s="64"/>
      <c r="V312" s="64"/>
      <c r="W312" s="64"/>
      <c r="X312" s="64"/>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s="11" customFormat="1" ht="12.75" customHeight="1">
      <c r="A313" s="13"/>
      <c r="C313" s="181"/>
      <c r="D313" s="1"/>
      <c r="E313" s="6"/>
      <c r="F313" s="9"/>
      <c r="G313" s="48"/>
      <c r="H313" s="48"/>
      <c r="I313" s="48"/>
      <c r="J313" s="48"/>
      <c r="K313" s="48"/>
      <c r="L313" s="48"/>
      <c r="M313" s="48"/>
      <c r="N313" s="48"/>
      <c r="O313" s="48"/>
      <c r="P313" s="48"/>
      <c r="Q313" s="48"/>
      <c r="R313" s="64"/>
      <c r="S313" s="64"/>
      <c r="T313" s="64"/>
      <c r="U313" s="64"/>
      <c r="V313" s="64"/>
      <c r="W313" s="64"/>
      <c r="X313" s="64"/>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s="11" customFormat="1" ht="12.75" customHeight="1">
      <c r="A314" s="13"/>
      <c r="C314" s="181"/>
      <c r="D314" s="1"/>
      <c r="E314" s="6"/>
      <c r="F314" s="9"/>
      <c r="G314" s="48"/>
      <c r="H314" s="48"/>
      <c r="I314" s="48"/>
      <c r="J314" s="48"/>
      <c r="K314" s="48"/>
      <c r="L314" s="48"/>
      <c r="M314" s="48"/>
      <c r="N314" s="48"/>
      <c r="O314" s="48"/>
      <c r="P314" s="48"/>
      <c r="Q314" s="48"/>
      <c r="R314" s="64"/>
      <c r="S314" s="64"/>
      <c r="T314" s="64"/>
      <c r="U314" s="64"/>
      <c r="V314" s="64"/>
      <c r="W314" s="64"/>
      <c r="X314" s="64"/>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s="11" customFormat="1" ht="12.75" customHeight="1">
      <c r="A315" s="13"/>
      <c r="C315" s="181"/>
      <c r="D315" s="1"/>
      <c r="E315" s="6"/>
      <c r="F315" s="9"/>
      <c r="G315" s="48"/>
      <c r="H315" s="48"/>
      <c r="I315" s="48"/>
      <c r="J315" s="48"/>
      <c r="K315" s="48"/>
      <c r="L315" s="48"/>
      <c r="M315" s="48"/>
      <c r="N315" s="48"/>
      <c r="O315" s="48"/>
      <c r="P315" s="48"/>
      <c r="Q315" s="48"/>
      <c r="R315" s="64"/>
      <c r="S315" s="64"/>
      <c r="T315" s="64"/>
      <c r="U315" s="64"/>
      <c r="V315" s="64"/>
      <c r="W315" s="64"/>
      <c r="X315" s="64"/>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s="11" customFormat="1" ht="12.75" customHeight="1">
      <c r="A316" s="13"/>
      <c r="C316" s="181"/>
      <c r="D316" s="1"/>
      <c r="E316" s="6"/>
      <c r="F316" s="9"/>
      <c r="G316" s="48"/>
      <c r="H316" s="48"/>
      <c r="I316" s="48"/>
      <c r="J316" s="48"/>
      <c r="K316" s="48"/>
      <c r="L316" s="48"/>
      <c r="M316" s="48"/>
      <c r="N316" s="48"/>
      <c r="O316" s="48"/>
      <c r="P316" s="48"/>
      <c r="Q316" s="48"/>
      <c r="R316" s="64"/>
      <c r="S316" s="64"/>
      <c r="T316" s="64"/>
      <c r="U316" s="64"/>
      <c r="V316" s="64"/>
      <c r="W316" s="64"/>
      <c r="X316" s="64"/>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s="11" customFormat="1" ht="12.75" customHeight="1">
      <c r="A317" s="13"/>
      <c r="C317" s="181"/>
      <c r="D317" s="1"/>
      <c r="E317" s="6"/>
      <c r="F317" s="9"/>
      <c r="G317" s="48"/>
      <c r="H317" s="48"/>
      <c r="I317" s="48"/>
      <c r="J317" s="48"/>
      <c r="K317" s="48"/>
      <c r="L317" s="48"/>
      <c r="M317" s="48"/>
      <c r="N317" s="48"/>
      <c r="O317" s="48"/>
      <c r="P317" s="48"/>
      <c r="Q317" s="48"/>
      <c r="R317" s="64"/>
      <c r="S317" s="64"/>
      <c r="T317" s="64"/>
      <c r="U317" s="64"/>
      <c r="V317" s="64"/>
      <c r="W317" s="64"/>
      <c r="X317" s="64"/>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s="11" customFormat="1" ht="12.75" customHeight="1">
      <c r="A318" s="13"/>
      <c r="C318" s="181"/>
      <c r="D318" s="1"/>
      <c r="E318" s="6"/>
      <c r="F318" s="9"/>
      <c r="G318" s="48"/>
      <c r="H318" s="48"/>
      <c r="I318" s="48"/>
      <c r="J318" s="48"/>
      <c r="K318" s="48"/>
      <c r="L318" s="48"/>
      <c r="M318" s="48"/>
      <c r="N318" s="48"/>
      <c r="O318" s="48"/>
      <c r="P318" s="48"/>
      <c r="Q318" s="48"/>
      <c r="R318" s="64"/>
      <c r="S318" s="64"/>
      <c r="T318" s="64"/>
      <c r="U318" s="64"/>
      <c r="V318" s="64"/>
      <c r="W318" s="64"/>
      <c r="X318" s="64"/>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s="11" customFormat="1" ht="12.75" customHeight="1">
      <c r="A319" s="13"/>
      <c r="C319" s="181"/>
      <c r="D319" s="1"/>
      <c r="E319" s="6"/>
      <c r="F319" s="9"/>
      <c r="G319" s="48"/>
      <c r="H319" s="48"/>
      <c r="I319" s="48"/>
      <c r="J319" s="48"/>
      <c r="K319" s="48"/>
      <c r="L319" s="48"/>
      <c r="M319" s="48"/>
      <c r="N319" s="48"/>
      <c r="O319" s="48"/>
      <c r="P319" s="48"/>
      <c r="Q319" s="48"/>
      <c r="R319" s="64"/>
      <c r="S319" s="64"/>
      <c r="T319" s="64"/>
      <c r="U319" s="64"/>
      <c r="V319" s="64"/>
      <c r="W319" s="64"/>
      <c r="X319" s="64"/>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s="11" customFormat="1" ht="12.75" customHeight="1">
      <c r="A320" s="13"/>
      <c r="C320" s="181"/>
      <c r="D320" s="1"/>
      <c r="E320" s="6"/>
      <c r="F320" s="9"/>
      <c r="G320" s="48"/>
      <c r="H320" s="48"/>
      <c r="I320" s="48"/>
      <c r="J320" s="48"/>
      <c r="K320" s="48"/>
      <c r="L320" s="48"/>
      <c r="M320" s="48"/>
      <c r="N320" s="48"/>
      <c r="O320" s="48"/>
      <c r="P320" s="48"/>
      <c r="Q320" s="48"/>
      <c r="R320" s="64"/>
      <c r="S320" s="64"/>
      <c r="T320" s="64"/>
      <c r="U320" s="64"/>
      <c r="V320" s="64"/>
      <c r="W320" s="64"/>
      <c r="X320" s="64"/>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s="11" customFormat="1" ht="12.75" customHeight="1">
      <c r="A321" s="13"/>
      <c r="C321" s="181"/>
      <c r="D321" s="1"/>
      <c r="E321" s="6"/>
      <c r="F321" s="9"/>
      <c r="G321" s="48"/>
      <c r="H321" s="48"/>
      <c r="I321" s="48"/>
      <c r="J321" s="48"/>
      <c r="K321" s="48"/>
      <c r="L321" s="48"/>
      <c r="M321" s="48"/>
      <c r="N321" s="48"/>
      <c r="O321" s="48"/>
      <c r="P321" s="48"/>
      <c r="Q321" s="48"/>
      <c r="R321" s="64"/>
      <c r="S321" s="64"/>
      <c r="T321" s="64"/>
      <c r="U321" s="64"/>
      <c r="V321" s="64"/>
      <c r="W321" s="64"/>
      <c r="X321" s="64"/>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s="11" customFormat="1" ht="12.75" customHeight="1">
      <c r="A322" s="13"/>
      <c r="C322" s="181"/>
      <c r="D322" s="1"/>
      <c r="E322" s="6"/>
      <c r="F322" s="9"/>
      <c r="G322" s="48"/>
      <c r="H322" s="48"/>
      <c r="I322" s="48"/>
      <c r="J322" s="48"/>
      <c r="K322" s="48"/>
      <c r="L322" s="48"/>
      <c r="M322" s="48"/>
      <c r="N322" s="48"/>
      <c r="O322" s="48"/>
      <c r="P322" s="48"/>
      <c r="Q322" s="48"/>
      <c r="R322" s="64"/>
      <c r="S322" s="64"/>
      <c r="T322" s="64"/>
      <c r="U322" s="64"/>
      <c r="V322" s="64"/>
      <c r="W322" s="64"/>
      <c r="X322" s="64"/>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s="11" customFormat="1" ht="12.75" customHeight="1">
      <c r="A323" s="13"/>
      <c r="C323" s="181"/>
      <c r="D323" s="1"/>
      <c r="E323" s="6"/>
      <c r="F323" s="9"/>
      <c r="G323" s="48"/>
      <c r="H323" s="48"/>
      <c r="I323" s="48"/>
      <c r="J323" s="48"/>
      <c r="K323" s="48"/>
      <c r="L323" s="48"/>
      <c r="M323" s="48"/>
      <c r="N323" s="48"/>
      <c r="O323" s="48"/>
      <c r="P323" s="48"/>
      <c r="Q323" s="48"/>
      <c r="R323" s="64"/>
      <c r="S323" s="64"/>
      <c r="T323" s="64"/>
      <c r="U323" s="64"/>
      <c r="V323" s="64"/>
      <c r="W323" s="64"/>
      <c r="X323" s="64"/>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s="11" customFormat="1" ht="12.75" customHeight="1">
      <c r="A324" s="13"/>
      <c r="C324" s="181"/>
      <c r="D324" s="1"/>
      <c r="E324" s="6"/>
      <c r="F324" s="9"/>
      <c r="G324" s="48"/>
      <c r="H324" s="48"/>
      <c r="I324" s="48"/>
      <c r="J324" s="48"/>
      <c r="K324" s="48"/>
      <c r="L324" s="48"/>
      <c r="M324" s="48"/>
      <c r="N324" s="48"/>
      <c r="O324" s="48"/>
      <c r="P324" s="48"/>
      <c r="Q324" s="48"/>
      <c r="R324" s="64"/>
      <c r="S324" s="64"/>
      <c r="T324" s="64"/>
      <c r="U324" s="64"/>
      <c r="V324" s="64"/>
      <c r="W324" s="64"/>
      <c r="X324" s="64"/>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s="11" customFormat="1" ht="12.75" customHeight="1">
      <c r="A325" s="13"/>
      <c r="C325" s="181"/>
      <c r="D325" s="1"/>
      <c r="E325" s="6"/>
      <c r="F325" s="9"/>
      <c r="G325" s="48"/>
      <c r="H325" s="48"/>
      <c r="I325" s="48"/>
      <c r="J325" s="48"/>
      <c r="K325" s="48"/>
      <c r="L325" s="48"/>
      <c r="M325" s="48"/>
      <c r="N325" s="48"/>
      <c r="O325" s="48"/>
      <c r="P325" s="48"/>
      <c r="Q325" s="48"/>
      <c r="R325" s="64"/>
      <c r="S325" s="64"/>
      <c r="T325" s="64"/>
      <c r="U325" s="64"/>
      <c r="V325" s="64"/>
      <c r="W325" s="64"/>
      <c r="X325" s="64"/>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s="11" customFormat="1" ht="12.75" customHeight="1">
      <c r="A326" s="13"/>
      <c r="C326" s="181"/>
      <c r="D326" s="1"/>
      <c r="E326" s="6"/>
      <c r="F326" s="9"/>
      <c r="G326" s="48"/>
      <c r="H326" s="48"/>
      <c r="I326" s="48"/>
      <c r="J326" s="48"/>
      <c r="K326" s="48"/>
      <c r="L326" s="48"/>
      <c r="M326" s="48"/>
      <c r="N326" s="48"/>
      <c r="O326" s="48"/>
      <c r="P326" s="48"/>
      <c r="Q326" s="48"/>
      <c r="R326" s="64"/>
      <c r="S326" s="64"/>
      <c r="T326" s="64"/>
      <c r="U326" s="64"/>
      <c r="V326" s="64"/>
      <c r="W326" s="64"/>
      <c r="X326" s="64"/>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s="11" customFormat="1" ht="12.75" customHeight="1">
      <c r="A327" s="13"/>
      <c r="C327" s="181"/>
      <c r="D327" s="1"/>
      <c r="E327" s="6"/>
      <c r="F327" s="9"/>
      <c r="G327" s="48"/>
      <c r="H327" s="48"/>
      <c r="I327" s="48"/>
      <c r="J327" s="48"/>
      <c r="K327" s="48"/>
      <c r="L327" s="48"/>
      <c r="M327" s="48"/>
      <c r="N327" s="48"/>
      <c r="O327" s="48"/>
      <c r="P327" s="48"/>
      <c r="Q327" s="48"/>
      <c r="R327" s="64"/>
      <c r="S327" s="64"/>
      <c r="T327" s="64"/>
      <c r="U327" s="64"/>
      <c r="V327" s="64"/>
      <c r="W327" s="64"/>
      <c r="X327" s="64"/>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s="11" customFormat="1" ht="12.75" customHeight="1">
      <c r="A328" s="13"/>
      <c r="C328" s="181"/>
      <c r="D328" s="1"/>
      <c r="E328" s="6"/>
      <c r="F328" s="9"/>
      <c r="G328" s="48"/>
      <c r="H328" s="48"/>
      <c r="I328" s="48"/>
      <c r="J328" s="48"/>
      <c r="K328" s="48"/>
      <c r="L328" s="48"/>
      <c r="M328" s="48"/>
      <c r="N328" s="48"/>
      <c r="O328" s="48"/>
      <c r="P328" s="48"/>
      <c r="Q328" s="48"/>
      <c r="R328" s="64"/>
      <c r="S328" s="64"/>
      <c r="T328" s="64"/>
      <c r="U328" s="64"/>
      <c r="V328" s="64"/>
      <c r="W328" s="64"/>
      <c r="X328" s="64"/>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s="11" customFormat="1" ht="12.75" customHeight="1">
      <c r="A329" s="13"/>
      <c r="C329" s="181"/>
      <c r="D329" s="1"/>
      <c r="E329" s="6"/>
      <c r="F329" s="9"/>
      <c r="G329" s="48"/>
      <c r="H329" s="48"/>
      <c r="I329" s="48"/>
      <c r="J329" s="48"/>
      <c r="K329" s="48"/>
      <c r="L329" s="48"/>
      <c r="M329" s="48"/>
      <c r="N329" s="48"/>
      <c r="O329" s="48"/>
      <c r="P329" s="48"/>
      <c r="Q329" s="48"/>
      <c r="R329" s="64"/>
      <c r="S329" s="64"/>
      <c r="T329" s="64"/>
      <c r="U329" s="64"/>
      <c r="V329" s="64"/>
      <c r="W329" s="64"/>
      <c r="X329" s="64"/>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s="11" customFormat="1" ht="12.75" customHeight="1">
      <c r="A330" s="13"/>
      <c r="C330" s="181"/>
      <c r="D330" s="1"/>
      <c r="E330" s="6"/>
      <c r="F330" s="9"/>
      <c r="G330" s="48"/>
      <c r="H330" s="48"/>
      <c r="I330" s="48"/>
      <c r="J330" s="48"/>
      <c r="K330" s="48"/>
      <c r="L330" s="48"/>
      <c r="M330" s="48"/>
      <c r="N330" s="48"/>
      <c r="O330" s="48"/>
      <c r="P330" s="48"/>
      <c r="Q330" s="48"/>
      <c r="R330" s="64"/>
      <c r="S330" s="64"/>
      <c r="T330" s="64"/>
      <c r="U330" s="64"/>
      <c r="V330" s="64"/>
      <c r="W330" s="64"/>
      <c r="X330" s="64"/>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s="11" customFormat="1" ht="12.75" customHeight="1">
      <c r="A331" s="13"/>
      <c r="C331" s="181"/>
      <c r="D331" s="1"/>
      <c r="E331" s="6"/>
      <c r="F331" s="9"/>
      <c r="G331" s="48"/>
      <c r="H331" s="48"/>
      <c r="I331" s="48"/>
      <c r="J331" s="48"/>
      <c r="K331" s="48"/>
      <c r="L331" s="48"/>
      <c r="M331" s="48"/>
      <c r="N331" s="48"/>
      <c r="O331" s="48"/>
      <c r="P331" s="48"/>
      <c r="Q331" s="48"/>
      <c r="R331" s="64"/>
      <c r="S331" s="64"/>
      <c r="T331" s="64"/>
      <c r="U331" s="64"/>
      <c r="V331" s="64"/>
      <c r="W331" s="64"/>
      <c r="X331" s="64"/>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s="11" customFormat="1" ht="12.75" customHeight="1">
      <c r="A332" s="13"/>
      <c r="C332" s="181"/>
      <c r="D332" s="1"/>
      <c r="E332" s="6"/>
      <c r="F332" s="9"/>
      <c r="G332" s="48"/>
      <c r="H332" s="48"/>
      <c r="I332" s="48"/>
      <c r="J332" s="48"/>
      <c r="K332" s="48"/>
      <c r="L332" s="48"/>
      <c r="M332" s="48"/>
      <c r="N332" s="48"/>
      <c r="O332" s="48"/>
      <c r="P332" s="48"/>
      <c r="Q332" s="48"/>
      <c r="R332" s="64"/>
      <c r="S332" s="64"/>
      <c r="T332" s="64"/>
      <c r="U332" s="64"/>
      <c r="V332" s="64"/>
      <c r="W332" s="64"/>
      <c r="X332" s="64"/>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s="11" customFormat="1" ht="12.75" customHeight="1">
      <c r="A333" s="13"/>
      <c r="C333" s="181"/>
      <c r="D333" s="1"/>
      <c r="E333" s="6"/>
      <c r="F333" s="9"/>
      <c r="G333" s="48"/>
      <c r="H333" s="48"/>
      <c r="I333" s="48"/>
      <c r="J333" s="48"/>
      <c r="K333" s="48"/>
      <c r="L333" s="48"/>
      <c r="M333" s="48"/>
      <c r="N333" s="48"/>
      <c r="O333" s="48"/>
      <c r="P333" s="48"/>
      <c r="Q333" s="48"/>
      <c r="R333" s="64"/>
      <c r="S333" s="64"/>
      <c r="T333" s="64"/>
      <c r="U333" s="64"/>
      <c r="V333" s="64"/>
      <c r="W333" s="64"/>
      <c r="X333" s="64"/>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s="11" customFormat="1" ht="12.75" customHeight="1">
      <c r="A334" s="13"/>
      <c r="C334" s="181"/>
      <c r="D334" s="1"/>
      <c r="E334" s="6"/>
      <c r="F334" s="9"/>
      <c r="G334" s="48"/>
      <c r="H334" s="48"/>
      <c r="I334" s="48"/>
      <c r="J334" s="48"/>
      <c r="K334" s="48"/>
      <c r="L334" s="48"/>
      <c r="M334" s="48"/>
      <c r="N334" s="48"/>
      <c r="O334" s="48"/>
      <c r="P334" s="48"/>
      <c r="Q334" s="48"/>
      <c r="R334" s="64"/>
      <c r="S334" s="64"/>
      <c r="T334" s="64"/>
      <c r="U334" s="64"/>
      <c r="V334" s="64"/>
      <c r="W334" s="64"/>
      <c r="X334" s="64"/>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s="11" customFormat="1" ht="12.75" customHeight="1">
      <c r="A335" s="13"/>
      <c r="C335" s="181"/>
      <c r="D335" s="1"/>
      <c r="E335" s="6"/>
      <c r="F335" s="9"/>
      <c r="G335" s="48"/>
      <c r="H335" s="48"/>
      <c r="I335" s="48"/>
      <c r="J335" s="48"/>
      <c r="K335" s="48"/>
      <c r="L335" s="48"/>
      <c r="M335" s="48"/>
      <c r="N335" s="48"/>
      <c r="O335" s="48"/>
      <c r="P335" s="48"/>
      <c r="Q335" s="48"/>
      <c r="R335" s="64"/>
      <c r="S335" s="64"/>
      <c r="T335" s="64"/>
      <c r="U335" s="64"/>
      <c r="V335" s="64"/>
      <c r="W335" s="64"/>
      <c r="X335" s="64"/>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s="11" customFormat="1" ht="12.75" customHeight="1">
      <c r="A336" s="13"/>
      <c r="C336" s="181"/>
      <c r="D336" s="1"/>
      <c r="E336" s="6"/>
      <c r="F336" s="9"/>
      <c r="G336" s="48"/>
      <c r="H336" s="48"/>
      <c r="I336" s="48"/>
      <c r="J336" s="48"/>
      <c r="K336" s="48"/>
      <c r="L336" s="48"/>
      <c r="M336" s="48"/>
      <c r="N336" s="48"/>
      <c r="O336" s="48"/>
      <c r="P336" s="48"/>
      <c r="Q336" s="48"/>
      <c r="R336" s="64"/>
      <c r="S336" s="64"/>
      <c r="T336" s="64"/>
      <c r="U336" s="64"/>
      <c r="V336" s="64"/>
      <c r="W336" s="64"/>
      <c r="X336" s="64"/>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s="11" customFormat="1" ht="12.75" customHeight="1">
      <c r="A337" s="13"/>
      <c r="C337" s="181"/>
      <c r="D337" s="1"/>
      <c r="E337" s="6"/>
      <c r="F337" s="9"/>
      <c r="G337" s="48"/>
      <c r="H337" s="48"/>
      <c r="I337" s="48"/>
      <c r="J337" s="48"/>
      <c r="K337" s="48"/>
      <c r="L337" s="48"/>
      <c r="M337" s="48"/>
      <c r="N337" s="48"/>
      <c r="O337" s="48"/>
      <c r="P337" s="48"/>
      <c r="Q337" s="48"/>
      <c r="R337" s="64"/>
      <c r="S337" s="64"/>
      <c r="T337" s="64"/>
      <c r="U337" s="64"/>
      <c r="V337" s="64"/>
      <c r="W337" s="64"/>
      <c r="X337" s="64"/>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s="11" customFormat="1" ht="12.75" customHeight="1">
      <c r="A338" s="13"/>
      <c r="C338" s="181"/>
      <c r="D338" s="1"/>
      <c r="E338" s="6"/>
      <c r="F338" s="9"/>
      <c r="G338" s="48"/>
      <c r="H338" s="48"/>
      <c r="I338" s="48"/>
      <c r="J338" s="48"/>
      <c r="K338" s="48"/>
      <c r="L338" s="48"/>
      <c r="M338" s="48"/>
      <c r="N338" s="48"/>
      <c r="O338" s="48"/>
      <c r="P338" s="48"/>
      <c r="Q338" s="48"/>
      <c r="R338" s="64"/>
      <c r="S338" s="64"/>
      <c r="T338" s="64"/>
      <c r="U338" s="64"/>
      <c r="V338" s="64"/>
      <c r="W338" s="64"/>
      <c r="X338" s="64"/>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s="11" customFormat="1" ht="12.75" customHeight="1">
      <c r="A339" s="13"/>
      <c r="C339" s="181"/>
      <c r="D339" s="1"/>
      <c r="E339" s="6"/>
      <c r="F339" s="9"/>
      <c r="G339" s="48"/>
      <c r="H339" s="48"/>
      <c r="I339" s="48"/>
      <c r="J339" s="48"/>
      <c r="K339" s="48"/>
      <c r="L339" s="48"/>
      <c r="M339" s="48"/>
      <c r="N339" s="48"/>
      <c r="O339" s="48"/>
      <c r="P339" s="48"/>
      <c r="Q339" s="48"/>
      <c r="R339" s="64"/>
      <c r="S339" s="64"/>
      <c r="T339" s="64"/>
      <c r="U339" s="64"/>
      <c r="V339" s="64"/>
      <c r="W339" s="64"/>
      <c r="X339" s="64"/>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s="11" customFormat="1" ht="12.75" customHeight="1">
      <c r="A340" s="13"/>
      <c r="C340" s="181"/>
      <c r="D340" s="1"/>
      <c r="E340" s="6"/>
      <c r="F340" s="9"/>
      <c r="G340" s="48"/>
      <c r="H340" s="48"/>
      <c r="I340" s="48"/>
      <c r="J340" s="48"/>
      <c r="K340" s="48"/>
      <c r="L340" s="48"/>
      <c r="M340" s="48"/>
      <c r="N340" s="48"/>
      <c r="O340" s="48"/>
      <c r="P340" s="48"/>
      <c r="Q340" s="48"/>
      <c r="R340" s="64"/>
      <c r="S340" s="64"/>
      <c r="T340" s="64"/>
      <c r="U340" s="64"/>
      <c r="V340" s="64"/>
      <c r="W340" s="64"/>
      <c r="X340" s="64"/>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s="11" customFormat="1" ht="12.75" customHeight="1">
      <c r="A341" s="13"/>
      <c r="C341" s="181"/>
      <c r="D341" s="1"/>
      <c r="E341" s="6"/>
      <c r="F341" s="9"/>
      <c r="G341" s="48"/>
      <c r="H341" s="48"/>
      <c r="I341" s="48"/>
      <c r="J341" s="48"/>
      <c r="K341" s="48"/>
      <c r="L341" s="48"/>
      <c r="M341" s="48"/>
      <c r="N341" s="48"/>
      <c r="O341" s="48"/>
      <c r="P341" s="48"/>
      <c r="Q341" s="48"/>
      <c r="R341" s="64"/>
      <c r="S341" s="64"/>
      <c r="T341" s="64"/>
      <c r="U341" s="64"/>
      <c r="V341" s="64"/>
      <c r="W341" s="64"/>
      <c r="X341" s="64"/>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s="11" customFormat="1" ht="12.75" customHeight="1">
      <c r="A342" s="13"/>
      <c r="C342" s="181"/>
      <c r="D342" s="1"/>
      <c r="E342" s="6"/>
      <c r="F342" s="9"/>
      <c r="G342" s="48"/>
      <c r="H342" s="48"/>
      <c r="I342" s="48"/>
      <c r="J342" s="48"/>
      <c r="K342" s="48"/>
      <c r="L342" s="48"/>
      <c r="M342" s="48"/>
      <c r="N342" s="48"/>
      <c r="O342" s="48"/>
      <c r="P342" s="48"/>
      <c r="Q342" s="48"/>
      <c r="R342" s="64"/>
      <c r="S342" s="64"/>
      <c r="T342" s="64"/>
      <c r="U342" s="64"/>
      <c r="V342" s="64"/>
      <c r="W342" s="64"/>
      <c r="X342" s="64"/>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s="11" customFormat="1" ht="12.75" customHeight="1">
      <c r="A343" s="13"/>
      <c r="C343" s="181"/>
      <c r="D343" s="1"/>
      <c r="E343" s="6"/>
      <c r="F343" s="9"/>
      <c r="G343" s="48"/>
      <c r="H343" s="48"/>
      <c r="I343" s="48"/>
      <c r="J343" s="48"/>
      <c r="K343" s="48"/>
      <c r="L343" s="48"/>
      <c r="M343" s="48"/>
      <c r="N343" s="48"/>
      <c r="O343" s="48"/>
      <c r="P343" s="48"/>
      <c r="Q343" s="48"/>
      <c r="R343" s="64"/>
      <c r="S343" s="64"/>
      <c r="T343" s="64"/>
      <c r="U343" s="64"/>
      <c r="V343" s="64"/>
      <c r="W343" s="64"/>
      <c r="X343" s="64"/>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s="11" customFormat="1" ht="12.75" customHeight="1">
      <c r="A344" s="13"/>
      <c r="C344" s="181"/>
      <c r="D344" s="1"/>
      <c r="E344" s="6"/>
      <c r="F344" s="9"/>
      <c r="G344" s="48"/>
      <c r="H344" s="48"/>
      <c r="I344" s="48"/>
      <c r="J344" s="48"/>
      <c r="K344" s="48"/>
      <c r="L344" s="48"/>
      <c r="M344" s="48"/>
      <c r="N344" s="48"/>
      <c r="O344" s="48"/>
      <c r="P344" s="48"/>
      <c r="Q344" s="48"/>
      <c r="R344" s="64"/>
      <c r="S344" s="64"/>
      <c r="T344" s="64"/>
      <c r="U344" s="64"/>
      <c r="V344" s="64"/>
      <c r="W344" s="64"/>
      <c r="X344" s="64"/>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s="11" customFormat="1" ht="12.75" customHeight="1">
      <c r="A345" s="13"/>
      <c r="C345" s="181"/>
      <c r="D345" s="1"/>
      <c r="E345" s="6"/>
      <c r="F345" s="9"/>
      <c r="G345" s="48"/>
      <c r="H345" s="48"/>
      <c r="I345" s="48"/>
      <c r="J345" s="48"/>
      <c r="K345" s="48"/>
      <c r="L345" s="48"/>
      <c r="M345" s="48"/>
      <c r="N345" s="48"/>
      <c r="O345" s="48"/>
      <c r="P345" s="48"/>
      <c r="Q345" s="48"/>
      <c r="R345" s="64"/>
      <c r="S345" s="64"/>
      <c r="T345" s="64"/>
      <c r="U345" s="64"/>
      <c r="V345" s="64"/>
      <c r="W345" s="64"/>
      <c r="X345" s="64"/>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s="11" customFormat="1" ht="12.75" customHeight="1">
      <c r="A346" s="13"/>
      <c r="C346" s="181"/>
      <c r="D346" s="1"/>
      <c r="E346" s="6"/>
      <c r="F346" s="9"/>
      <c r="G346" s="48"/>
      <c r="H346" s="48"/>
      <c r="I346" s="48"/>
      <c r="J346" s="48"/>
      <c r="K346" s="48"/>
      <c r="L346" s="48"/>
      <c r="M346" s="48"/>
      <c r="N346" s="48"/>
      <c r="O346" s="48"/>
      <c r="P346" s="48"/>
      <c r="Q346" s="48"/>
      <c r="R346" s="64"/>
      <c r="S346" s="64"/>
      <c r="T346" s="64"/>
      <c r="U346" s="64"/>
      <c r="V346" s="64"/>
      <c r="W346" s="64"/>
      <c r="X346" s="64"/>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s="11" customFormat="1" ht="12.75" customHeight="1">
      <c r="A347" s="13"/>
      <c r="C347" s="181"/>
      <c r="D347" s="1"/>
      <c r="E347" s="6"/>
      <c r="F347" s="9"/>
      <c r="G347" s="48"/>
      <c r="H347" s="48"/>
      <c r="I347" s="48"/>
      <c r="J347" s="48"/>
      <c r="K347" s="48"/>
      <c r="L347" s="48"/>
      <c r="M347" s="48"/>
      <c r="N347" s="48"/>
      <c r="O347" s="48"/>
      <c r="P347" s="48"/>
      <c r="Q347" s="48"/>
      <c r="R347" s="64"/>
      <c r="S347" s="64"/>
      <c r="T347" s="64"/>
      <c r="U347" s="64"/>
      <c r="V347" s="64"/>
      <c r="W347" s="64"/>
      <c r="X347" s="64"/>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s="11" customFormat="1" ht="12.75" customHeight="1">
      <c r="A348" s="13"/>
      <c r="C348" s="181"/>
      <c r="D348" s="1"/>
      <c r="E348" s="6"/>
      <c r="F348" s="9"/>
      <c r="G348" s="48"/>
      <c r="H348" s="48"/>
      <c r="I348" s="48"/>
      <c r="J348" s="48"/>
      <c r="K348" s="48"/>
      <c r="L348" s="48"/>
      <c r="M348" s="48"/>
      <c r="N348" s="48"/>
      <c r="O348" s="48"/>
      <c r="P348" s="48"/>
      <c r="Q348" s="48"/>
      <c r="R348" s="64"/>
      <c r="S348" s="64"/>
      <c r="T348" s="64"/>
      <c r="U348" s="64"/>
      <c r="V348" s="64"/>
      <c r="W348" s="64"/>
      <c r="X348" s="64"/>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s="11" customFormat="1" ht="12.75" customHeight="1">
      <c r="A349" s="13"/>
      <c r="C349" s="181"/>
      <c r="D349" s="1"/>
      <c r="E349" s="6"/>
      <c r="F349" s="9"/>
      <c r="G349" s="48"/>
      <c r="H349" s="48"/>
      <c r="I349" s="48"/>
      <c r="J349" s="48"/>
      <c r="K349" s="48"/>
      <c r="L349" s="48"/>
      <c r="M349" s="48"/>
      <c r="N349" s="48"/>
      <c r="O349" s="48"/>
      <c r="P349" s="48"/>
      <c r="Q349" s="48"/>
      <c r="R349" s="64"/>
      <c r="S349" s="64"/>
      <c r="T349" s="64"/>
      <c r="U349" s="64"/>
      <c r="V349" s="64"/>
      <c r="W349" s="64"/>
      <c r="X349" s="64"/>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s="11" customFormat="1" ht="12.75" customHeight="1">
      <c r="A350" s="13"/>
      <c r="C350" s="181"/>
      <c r="D350" s="1"/>
      <c r="E350" s="6"/>
      <c r="F350" s="9"/>
      <c r="G350" s="48"/>
      <c r="H350" s="48"/>
      <c r="I350" s="48"/>
      <c r="J350" s="48"/>
      <c r="K350" s="48"/>
      <c r="L350" s="48"/>
      <c r="M350" s="48"/>
      <c r="N350" s="48"/>
      <c r="O350" s="48"/>
      <c r="P350" s="48"/>
      <c r="Q350" s="48"/>
      <c r="R350" s="64"/>
      <c r="S350" s="64"/>
      <c r="T350" s="64"/>
      <c r="U350" s="64"/>
      <c r="V350" s="64"/>
      <c r="W350" s="64"/>
      <c r="X350" s="64"/>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s="11" customFormat="1" ht="12.75" customHeight="1">
      <c r="A351" s="13"/>
      <c r="C351" s="181"/>
      <c r="D351" s="1"/>
      <c r="E351" s="6"/>
      <c r="F351" s="9"/>
      <c r="G351" s="48"/>
      <c r="H351" s="48"/>
      <c r="I351" s="48"/>
      <c r="J351" s="48"/>
      <c r="K351" s="48"/>
      <c r="L351" s="48"/>
      <c r="M351" s="48"/>
      <c r="N351" s="48"/>
      <c r="O351" s="48"/>
      <c r="P351" s="48"/>
      <c r="Q351" s="48"/>
      <c r="R351" s="64"/>
      <c r="S351" s="64"/>
      <c r="T351" s="64"/>
      <c r="U351" s="64"/>
      <c r="V351" s="64"/>
      <c r="W351" s="64"/>
      <c r="X351" s="64"/>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s="11" customFormat="1" ht="12.75" customHeight="1">
      <c r="A352" s="13"/>
      <c r="C352" s="181"/>
      <c r="D352" s="1"/>
      <c r="E352" s="6"/>
      <c r="F352" s="9"/>
      <c r="G352" s="48"/>
      <c r="H352" s="48"/>
      <c r="I352" s="48"/>
      <c r="J352" s="48"/>
      <c r="K352" s="48"/>
      <c r="L352" s="48"/>
      <c r="M352" s="48"/>
      <c r="N352" s="48"/>
      <c r="O352" s="48"/>
      <c r="P352" s="48"/>
      <c r="Q352" s="48"/>
      <c r="R352" s="64"/>
      <c r="S352" s="64"/>
      <c r="T352" s="64"/>
      <c r="U352" s="64"/>
      <c r="V352" s="64"/>
      <c r="W352" s="64"/>
      <c r="X352" s="64"/>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s="11" customFormat="1" ht="12.75" customHeight="1">
      <c r="A353" s="13"/>
      <c r="C353" s="181"/>
      <c r="D353" s="1"/>
      <c r="E353" s="6"/>
      <c r="F353" s="9"/>
      <c r="G353" s="48"/>
      <c r="H353" s="48"/>
      <c r="I353" s="48"/>
      <c r="J353" s="48"/>
      <c r="K353" s="48"/>
      <c r="L353" s="48"/>
      <c r="M353" s="48"/>
      <c r="N353" s="48"/>
      <c r="O353" s="48"/>
      <c r="P353" s="48"/>
      <c r="Q353" s="48"/>
      <c r="R353" s="64"/>
      <c r="S353" s="64"/>
      <c r="T353" s="64"/>
      <c r="U353" s="64"/>
      <c r="V353" s="64"/>
      <c r="W353" s="64"/>
      <c r="X353" s="64"/>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s="11" customFormat="1" ht="12.75" customHeight="1">
      <c r="A354" s="13"/>
      <c r="C354" s="181"/>
      <c r="D354" s="1"/>
      <c r="E354" s="6"/>
      <c r="F354" s="9"/>
      <c r="G354" s="48"/>
      <c r="H354" s="48"/>
      <c r="I354" s="48"/>
      <c r="J354" s="48"/>
      <c r="K354" s="48"/>
      <c r="L354" s="48"/>
      <c r="M354" s="48"/>
      <c r="N354" s="48"/>
      <c r="O354" s="48"/>
      <c r="P354" s="48"/>
      <c r="Q354" s="48"/>
      <c r="R354" s="64"/>
      <c r="S354" s="64"/>
      <c r="T354" s="64"/>
      <c r="U354" s="64"/>
      <c r="V354" s="64"/>
      <c r="W354" s="64"/>
      <c r="X354" s="64"/>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s="11" customFormat="1" ht="12.75" customHeight="1">
      <c r="A355" s="13"/>
      <c r="C355" s="181"/>
      <c r="D355" s="1"/>
      <c r="E355" s="6"/>
      <c r="F355" s="9"/>
      <c r="G355" s="48"/>
      <c r="H355" s="48"/>
      <c r="I355" s="48"/>
      <c r="J355" s="48"/>
      <c r="K355" s="48"/>
      <c r="L355" s="48"/>
      <c r="M355" s="48"/>
      <c r="N355" s="48"/>
      <c r="O355" s="48"/>
      <c r="P355" s="48"/>
      <c r="Q355" s="48"/>
      <c r="R355" s="64"/>
      <c r="S355" s="64"/>
      <c r="T355" s="64"/>
      <c r="U355" s="64"/>
      <c r="V355" s="64"/>
      <c r="W355" s="64"/>
      <c r="X355" s="64"/>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s="11" customFormat="1" ht="12.75" customHeight="1">
      <c r="A356" s="13"/>
      <c r="C356" s="181"/>
      <c r="D356" s="1"/>
      <c r="E356" s="6"/>
      <c r="F356" s="9"/>
      <c r="G356" s="48"/>
      <c r="H356" s="48"/>
      <c r="I356" s="48"/>
      <c r="J356" s="48"/>
      <c r="K356" s="48"/>
      <c r="L356" s="48"/>
      <c r="M356" s="48"/>
      <c r="N356" s="48"/>
      <c r="O356" s="48"/>
      <c r="P356" s="48"/>
      <c r="Q356" s="48"/>
      <c r="R356" s="64"/>
      <c r="S356" s="64"/>
      <c r="T356" s="64"/>
      <c r="U356" s="64"/>
      <c r="V356" s="64"/>
      <c r="W356" s="64"/>
      <c r="X356" s="64"/>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s="11" customFormat="1" ht="12.75" customHeight="1">
      <c r="A357" s="13"/>
      <c r="C357" s="181"/>
      <c r="D357" s="1"/>
      <c r="E357" s="6"/>
      <c r="F357" s="9"/>
      <c r="G357" s="48"/>
      <c r="H357" s="48"/>
      <c r="I357" s="48"/>
      <c r="J357" s="48"/>
      <c r="K357" s="48"/>
      <c r="L357" s="48"/>
      <c r="M357" s="48"/>
      <c r="N357" s="48"/>
      <c r="O357" s="48"/>
      <c r="P357" s="48"/>
      <c r="Q357" s="48"/>
      <c r="R357" s="64"/>
      <c r="S357" s="64"/>
      <c r="T357" s="64"/>
      <c r="U357" s="64"/>
      <c r="V357" s="64"/>
      <c r="W357" s="64"/>
      <c r="X357" s="64"/>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s="11" customFormat="1" ht="12.75" customHeight="1">
      <c r="A358" s="13"/>
      <c r="C358" s="181"/>
      <c r="D358" s="1"/>
      <c r="E358" s="6"/>
      <c r="F358" s="9"/>
      <c r="G358" s="48"/>
      <c r="H358" s="48"/>
      <c r="I358" s="48"/>
      <c r="J358" s="48"/>
      <c r="K358" s="48"/>
      <c r="L358" s="48"/>
      <c r="M358" s="48"/>
      <c r="N358" s="48"/>
      <c r="O358" s="48"/>
      <c r="P358" s="48"/>
      <c r="Q358" s="48"/>
      <c r="R358" s="64"/>
      <c r="S358" s="64"/>
      <c r="T358" s="64"/>
      <c r="U358" s="64"/>
      <c r="V358" s="64"/>
      <c r="W358" s="64"/>
      <c r="X358" s="64"/>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s="11" customFormat="1" ht="12.75" customHeight="1">
      <c r="A359" s="13"/>
      <c r="C359" s="181"/>
      <c r="D359" s="1"/>
      <c r="E359" s="6"/>
      <c r="F359" s="9"/>
      <c r="G359" s="48"/>
      <c r="H359" s="48"/>
      <c r="I359" s="48"/>
      <c r="J359" s="48"/>
      <c r="K359" s="48"/>
      <c r="L359" s="48"/>
      <c r="M359" s="48"/>
      <c r="N359" s="48"/>
      <c r="O359" s="48"/>
      <c r="P359" s="48"/>
      <c r="Q359" s="48"/>
      <c r="R359" s="64"/>
      <c r="S359" s="64"/>
      <c r="T359" s="64"/>
      <c r="U359" s="64"/>
      <c r="V359" s="64"/>
      <c r="W359" s="64"/>
      <c r="X359" s="64"/>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s="11" customFormat="1" ht="12.75" customHeight="1">
      <c r="A360" s="13"/>
      <c r="C360" s="181"/>
      <c r="D360" s="1"/>
      <c r="E360" s="6"/>
      <c r="F360" s="9"/>
      <c r="G360" s="48"/>
      <c r="H360" s="48"/>
      <c r="I360" s="48"/>
      <c r="J360" s="48"/>
      <c r="K360" s="48"/>
      <c r="L360" s="48"/>
      <c r="M360" s="48"/>
      <c r="N360" s="48"/>
      <c r="O360" s="48"/>
      <c r="P360" s="48"/>
      <c r="Q360" s="48"/>
      <c r="R360" s="64"/>
      <c r="S360" s="64"/>
      <c r="T360" s="64"/>
      <c r="U360" s="64"/>
      <c r="V360" s="64"/>
      <c r="W360" s="64"/>
      <c r="X360" s="64"/>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s="11" customFormat="1" ht="12.75" customHeight="1">
      <c r="A361" s="13"/>
      <c r="C361" s="181"/>
      <c r="D361" s="1"/>
      <c r="E361" s="6"/>
      <c r="F361" s="9"/>
      <c r="G361" s="48"/>
      <c r="H361" s="48"/>
      <c r="I361" s="48"/>
      <c r="J361" s="48"/>
      <c r="K361" s="48"/>
      <c r="L361" s="48"/>
      <c r="M361" s="48"/>
      <c r="N361" s="48"/>
      <c r="O361" s="48"/>
      <c r="P361" s="48"/>
      <c r="Q361" s="48"/>
      <c r="R361" s="64"/>
      <c r="S361" s="64"/>
      <c r="T361" s="64"/>
      <c r="U361" s="64"/>
      <c r="V361" s="64"/>
      <c r="W361" s="64"/>
      <c r="X361" s="64"/>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s="11" customFormat="1" ht="12.75" customHeight="1">
      <c r="A362" s="13"/>
      <c r="C362" s="181"/>
      <c r="D362" s="1"/>
      <c r="E362" s="6"/>
      <c r="F362" s="9"/>
      <c r="G362" s="48"/>
      <c r="H362" s="48"/>
      <c r="I362" s="48"/>
      <c r="J362" s="48"/>
      <c r="K362" s="48"/>
      <c r="L362" s="48"/>
      <c r="M362" s="48"/>
      <c r="N362" s="48"/>
      <c r="O362" s="48"/>
      <c r="P362" s="48"/>
      <c r="Q362" s="48"/>
      <c r="R362" s="64"/>
      <c r="S362" s="64"/>
      <c r="T362" s="64"/>
      <c r="U362" s="64"/>
      <c r="V362" s="64"/>
      <c r="W362" s="64"/>
      <c r="X362" s="64"/>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s="11" customFormat="1" ht="12.75" customHeight="1">
      <c r="A363" s="13"/>
      <c r="C363" s="181"/>
      <c r="D363" s="1"/>
      <c r="E363" s="6"/>
      <c r="F363" s="9"/>
      <c r="G363" s="48"/>
      <c r="H363" s="48"/>
      <c r="I363" s="48"/>
      <c r="J363" s="48"/>
      <c r="K363" s="48"/>
      <c r="L363" s="48"/>
      <c r="M363" s="48"/>
      <c r="N363" s="48"/>
      <c r="O363" s="48"/>
      <c r="P363" s="48"/>
      <c r="Q363" s="48"/>
      <c r="R363" s="64"/>
      <c r="S363" s="64"/>
      <c r="T363" s="64"/>
      <c r="U363" s="64"/>
      <c r="V363" s="64"/>
      <c r="W363" s="64"/>
      <c r="X363" s="64"/>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s="11" customFormat="1" ht="12.75" customHeight="1">
      <c r="A364" s="13"/>
      <c r="C364" s="181"/>
      <c r="D364" s="1"/>
      <c r="E364" s="6"/>
      <c r="F364" s="9"/>
      <c r="G364" s="48"/>
      <c r="H364" s="48"/>
      <c r="I364" s="48"/>
      <c r="J364" s="48"/>
      <c r="K364" s="48"/>
      <c r="L364" s="48"/>
      <c r="M364" s="48"/>
      <c r="N364" s="48"/>
      <c r="O364" s="48"/>
      <c r="P364" s="48"/>
      <c r="Q364" s="48"/>
      <c r="R364" s="64"/>
      <c r="S364" s="64"/>
      <c r="T364" s="64"/>
      <c r="U364" s="64"/>
      <c r="V364" s="64"/>
      <c r="W364" s="64"/>
      <c r="X364" s="64"/>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s="11" customFormat="1" ht="12.75" customHeight="1">
      <c r="A365" s="13"/>
      <c r="C365" s="181"/>
      <c r="D365" s="1"/>
      <c r="E365" s="6"/>
      <c r="F365" s="9"/>
      <c r="G365" s="48"/>
      <c r="H365" s="48"/>
      <c r="I365" s="48"/>
      <c r="J365" s="48"/>
      <c r="K365" s="48"/>
      <c r="L365" s="48"/>
      <c r="M365" s="48"/>
      <c r="N365" s="48"/>
      <c r="O365" s="48"/>
      <c r="P365" s="48"/>
      <c r="Q365" s="48"/>
      <c r="R365" s="64"/>
      <c r="S365" s="64"/>
      <c r="T365" s="64"/>
      <c r="U365" s="64"/>
      <c r="V365" s="64"/>
      <c r="W365" s="64"/>
      <c r="X365" s="64"/>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s="11" customFormat="1" ht="12.75" customHeight="1">
      <c r="A366" s="13"/>
      <c r="C366" s="181"/>
      <c r="D366" s="1"/>
      <c r="E366" s="6"/>
      <c r="F366" s="9"/>
      <c r="G366" s="48"/>
      <c r="H366" s="48"/>
      <c r="I366" s="48"/>
      <c r="J366" s="48"/>
      <c r="K366" s="48"/>
      <c r="L366" s="48"/>
      <c r="M366" s="48"/>
      <c r="N366" s="48"/>
      <c r="O366" s="48"/>
      <c r="P366" s="48"/>
      <c r="Q366" s="48"/>
      <c r="R366" s="64"/>
      <c r="S366" s="64"/>
      <c r="T366" s="64"/>
      <c r="U366" s="64"/>
      <c r="V366" s="64"/>
      <c r="W366" s="64"/>
      <c r="X366" s="64"/>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s="11" customFormat="1" ht="12.75" customHeight="1">
      <c r="A367" s="13"/>
      <c r="C367" s="181"/>
      <c r="D367" s="1"/>
      <c r="E367" s="6"/>
      <c r="F367" s="9"/>
      <c r="G367" s="48"/>
      <c r="H367" s="48"/>
      <c r="I367" s="48"/>
      <c r="J367" s="48"/>
      <c r="K367" s="48"/>
      <c r="L367" s="48"/>
      <c r="M367" s="48"/>
      <c r="N367" s="48"/>
      <c r="O367" s="48"/>
      <c r="P367" s="48"/>
      <c r="Q367" s="48"/>
      <c r="R367" s="64"/>
      <c r="S367" s="64"/>
      <c r="T367" s="64"/>
      <c r="U367" s="64"/>
      <c r="V367" s="64"/>
      <c r="W367" s="64"/>
      <c r="X367" s="64"/>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s="11" customFormat="1" ht="12.75" customHeight="1">
      <c r="A368" s="13"/>
      <c r="C368" s="181"/>
      <c r="D368" s="1"/>
      <c r="E368" s="6"/>
      <c r="F368" s="9"/>
      <c r="G368" s="48"/>
      <c r="H368" s="48"/>
      <c r="I368" s="48"/>
      <c r="J368" s="48"/>
      <c r="K368" s="48"/>
      <c r="L368" s="48"/>
      <c r="M368" s="48"/>
      <c r="N368" s="48"/>
      <c r="O368" s="48"/>
      <c r="P368" s="48"/>
      <c r="Q368" s="48"/>
      <c r="R368" s="64"/>
      <c r="S368" s="64"/>
      <c r="T368" s="64"/>
      <c r="U368" s="64"/>
      <c r="V368" s="64"/>
      <c r="W368" s="64"/>
      <c r="X368" s="64"/>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s="11" customFormat="1" ht="12.75" customHeight="1">
      <c r="A369" s="13"/>
      <c r="C369" s="181"/>
      <c r="D369" s="1"/>
      <c r="E369" s="6"/>
      <c r="F369" s="9"/>
      <c r="G369" s="48"/>
      <c r="H369" s="48"/>
      <c r="I369" s="48"/>
      <c r="J369" s="48"/>
      <c r="K369" s="48"/>
      <c r="L369" s="48"/>
      <c r="M369" s="48"/>
      <c r="N369" s="48"/>
      <c r="O369" s="48"/>
      <c r="P369" s="48"/>
      <c r="Q369" s="48"/>
      <c r="R369" s="64"/>
      <c r="S369" s="64"/>
      <c r="T369" s="64"/>
      <c r="U369" s="64"/>
      <c r="V369" s="64"/>
      <c r="W369" s="64"/>
      <c r="X369" s="64"/>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s="11" customFormat="1" ht="12.75" customHeight="1">
      <c r="A370" s="13"/>
      <c r="C370" s="181"/>
      <c r="D370" s="1"/>
      <c r="E370" s="6"/>
      <c r="F370" s="9"/>
      <c r="G370" s="48"/>
      <c r="H370" s="48"/>
      <c r="I370" s="48"/>
      <c r="J370" s="48"/>
      <c r="K370" s="48"/>
      <c r="L370" s="48"/>
      <c r="M370" s="48"/>
      <c r="N370" s="48"/>
      <c r="O370" s="48"/>
      <c r="P370" s="48"/>
      <c r="Q370" s="48"/>
      <c r="R370" s="64"/>
      <c r="S370" s="64"/>
      <c r="T370" s="64"/>
      <c r="U370" s="64"/>
      <c r="V370" s="64"/>
      <c r="W370" s="64"/>
      <c r="X370" s="64"/>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s="11" customFormat="1" ht="12.75" customHeight="1">
      <c r="A371" s="13"/>
      <c r="C371" s="181"/>
      <c r="D371" s="1"/>
      <c r="E371" s="6"/>
      <c r="F371" s="9"/>
      <c r="G371" s="48"/>
      <c r="H371" s="48"/>
      <c r="I371" s="48"/>
      <c r="J371" s="48"/>
      <c r="K371" s="48"/>
      <c r="L371" s="48"/>
      <c r="M371" s="48"/>
      <c r="N371" s="48"/>
      <c r="O371" s="48"/>
      <c r="P371" s="48"/>
      <c r="Q371" s="48"/>
      <c r="R371" s="64"/>
      <c r="S371" s="64"/>
      <c r="T371" s="64"/>
      <c r="U371" s="64"/>
      <c r="V371" s="64"/>
      <c r="W371" s="64"/>
      <c r="X371" s="64"/>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s="11" customFormat="1" ht="12.75" customHeight="1">
      <c r="A372" s="13"/>
      <c r="C372" s="181"/>
      <c r="D372" s="1"/>
      <c r="E372" s="6"/>
      <c r="F372" s="9"/>
      <c r="G372" s="48"/>
      <c r="H372" s="48"/>
      <c r="I372" s="48"/>
      <c r="J372" s="48"/>
      <c r="K372" s="48"/>
      <c r="L372" s="48"/>
      <c r="M372" s="48"/>
      <c r="N372" s="48"/>
      <c r="O372" s="48"/>
      <c r="P372" s="48"/>
      <c r="Q372" s="48"/>
      <c r="R372" s="64"/>
      <c r="S372" s="64"/>
      <c r="T372" s="64"/>
      <c r="U372" s="64"/>
      <c r="V372" s="64"/>
      <c r="W372" s="64"/>
      <c r="X372" s="64"/>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s="11" customFormat="1" ht="12.75" customHeight="1">
      <c r="A373" s="13"/>
      <c r="C373" s="181"/>
      <c r="D373" s="1"/>
      <c r="E373" s="6"/>
      <c r="F373" s="9"/>
      <c r="G373" s="48"/>
      <c r="H373" s="48"/>
      <c r="I373" s="48"/>
      <c r="J373" s="48"/>
      <c r="K373" s="48"/>
      <c r="L373" s="48"/>
      <c r="M373" s="48"/>
      <c r="N373" s="48"/>
      <c r="O373" s="48"/>
      <c r="P373" s="48"/>
      <c r="Q373" s="48"/>
      <c r="R373" s="64"/>
      <c r="S373" s="64"/>
      <c r="T373" s="64"/>
      <c r="U373" s="64"/>
      <c r="V373" s="64"/>
      <c r="W373" s="64"/>
      <c r="X373" s="64"/>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s="11" customFormat="1" ht="12.75" customHeight="1">
      <c r="A374" s="13"/>
      <c r="C374" s="181"/>
      <c r="D374" s="1"/>
      <c r="E374" s="6"/>
      <c r="F374" s="9"/>
      <c r="G374" s="48"/>
      <c r="H374" s="48"/>
      <c r="I374" s="48"/>
      <c r="J374" s="48"/>
      <c r="K374" s="48"/>
      <c r="L374" s="48"/>
      <c r="M374" s="48"/>
      <c r="N374" s="48"/>
      <c r="O374" s="48"/>
      <c r="P374" s="48"/>
      <c r="Q374" s="48"/>
      <c r="R374" s="64"/>
      <c r="S374" s="64"/>
      <c r="T374" s="64"/>
      <c r="U374" s="64"/>
      <c r="V374" s="64"/>
      <c r="W374" s="64"/>
      <c r="X374" s="64"/>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s="11" customFormat="1" ht="12.75" customHeight="1">
      <c r="A375" s="13"/>
      <c r="C375" s="181"/>
      <c r="D375" s="1"/>
      <c r="E375" s="6"/>
      <c r="F375" s="9"/>
      <c r="G375" s="48"/>
      <c r="H375" s="48"/>
      <c r="I375" s="48"/>
      <c r="J375" s="48"/>
      <c r="K375" s="48"/>
      <c r="L375" s="48"/>
      <c r="M375" s="48"/>
      <c r="N375" s="48"/>
      <c r="O375" s="48"/>
      <c r="P375" s="48"/>
      <c r="Q375" s="48"/>
      <c r="R375" s="64"/>
      <c r="S375" s="64"/>
      <c r="T375" s="64"/>
      <c r="U375" s="64"/>
      <c r="V375" s="64"/>
      <c r="W375" s="64"/>
      <c r="X375" s="64"/>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s="11" customFormat="1" ht="12.75" customHeight="1">
      <c r="A376" s="13"/>
      <c r="C376" s="181"/>
      <c r="D376" s="1"/>
      <c r="E376" s="6"/>
      <c r="F376" s="9"/>
      <c r="G376" s="48"/>
      <c r="H376" s="48"/>
      <c r="I376" s="48"/>
      <c r="J376" s="48"/>
      <c r="K376" s="48"/>
      <c r="L376" s="48"/>
      <c r="M376" s="48"/>
      <c r="N376" s="48"/>
      <c r="O376" s="48"/>
      <c r="P376" s="48"/>
      <c r="Q376" s="48"/>
      <c r="R376" s="64"/>
      <c r="S376" s="64"/>
      <c r="T376" s="64"/>
      <c r="U376" s="64"/>
      <c r="V376" s="64"/>
      <c r="W376" s="64"/>
      <c r="X376" s="64"/>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s="11" customFormat="1" ht="12.75" customHeight="1">
      <c r="A377" s="13"/>
      <c r="C377" s="181"/>
      <c r="D377" s="1"/>
      <c r="E377" s="6"/>
      <c r="F377" s="9"/>
      <c r="G377" s="48"/>
      <c r="H377" s="48"/>
      <c r="I377" s="48"/>
      <c r="J377" s="48"/>
      <c r="K377" s="48"/>
      <c r="L377" s="48"/>
      <c r="M377" s="48"/>
      <c r="N377" s="48"/>
      <c r="O377" s="48"/>
      <c r="P377" s="48"/>
      <c r="Q377" s="48"/>
      <c r="R377" s="64"/>
      <c r="S377" s="64"/>
      <c r="T377" s="64"/>
      <c r="U377" s="64"/>
      <c r="V377" s="64"/>
      <c r="W377" s="64"/>
      <c r="X377" s="64"/>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s="11" customFormat="1" ht="12.75" customHeight="1">
      <c r="A378" s="13"/>
      <c r="C378" s="181"/>
      <c r="D378" s="1"/>
      <c r="E378" s="6"/>
      <c r="F378" s="9"/>
      <c r="G378" s="48"/>
      <c r="H378" s="48"/>
      <c r="I378" s="48"/>
      <c r="J378" s="48"/>
      <c r="K378" s="48"/>
      <c r="L378" s="48"/>
      <c r="M378" s="48"/>
      <c r="N378" s="48"/>
      <c r="O378" s="48"/>
      <c r="P378" s="48"/>
      <c r="Q378" s="48"/>
      <c r="R378" s="64"/>
      <c r="S378" s="64"/>
      <c r="T378" s="64"/>
      <c r="U378" s="64"/>
      <c r="V378" s="64"/>
      <c r="W378" s="64"/>
      <c r="X378" s="64"/>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s="11" customFormat="1" ht="12.75" customHeight="1">
      <c r="A379" s="13"/>
      <c r="C379" s="181"/>
      <c r="D379" s="1"/>
      <c r="E379" s="6"/>
      <c r="F379" s="9"/>
      <c r="G379" s="48"/>
      <c r="H379" s="48"/>
      <c r="I379" s="48"/>
      <c r="J379" s="48"/>
      <c r="K379" s="48"/>
      <c r="L379" s="48"/>
      <c r="M379" s="48"/>
      <c r="N379" s="48"/>
      <c r="O379" s="48"/>
      <c r="P379" s="48"/>
      <c r="Q379" s="48"/>
      <c r="R379" s="64"/>
      <c r="S379" s="64"/>
      <c r="T379" s="64"/>
      <c r="U379" s="64"/>
      <c r="V379" s="64"/>
      <c r="W379" s="64"/>
      <c r="X379" s="64"/>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s="11" customFormat="1" ht="12.75" customHeight="1">
      <c r="A380" s="13"/>
      <c r="C380" s="181"/>
      <c r="D380" s="1"/>
      <c r="E380" s="6"/>
      <c r="F380" s="9"/>
      <c r="G380" s="48"/>
      <c r="H380" s="48"/>
      <c r="I380" s="48"/>
      <c r="J380" s="48"/>
      <c r="K380" s="48"/>
      <c r="L380" s="48"/>
      <c r="M380" s="48"/>
      <c r="N380" s="48"/>
      <c r="O380" s="48"/>
      <c r="P380" s="48"/>
      <c r="Q380" s="48"/>
      <c r="R380" s="64"/>
      <c r="S380" s="64"/>
      <c r="T380" s="64"/>
      <c r="U380" s="64"/>
      <c r="V380" s="64"/>
      <c r="W380" s="64"/>
      <c r="X380" s="64"/>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s="11" customFormat="1" ht="12.75" customHeight="1">
      <c r="A381" s="13"/>
      <c r="C381" s="181"/>
      <c r="D381" s="1"/>
      <c r="E381" s="6"/>
      <c r="F381" s="9"/>
      <c r="G381" s="48"/>
      <c r="H381" s="48"/>
      <c r="I381" s="48"/>
      <c r="J381" s="48"/>
      <c r="K381" s="48"/>
      <c r="L381" s="48"/>
      <c r="M381" s="48"/>
      <c r="N381" s="48"/>
      <c r="O381" s="48"/>
      <c r="P381" s="48"/>
      <c r="Q381" s="48"/>
      <c r="R381" s="64"/>
      <c r="S381" s="64"/>
      <c r="T381" s="64"/>
      <c r="U381" s="64"/>
      <c r="V381" s="64"/>
      <c r="W381" s="64"/>
      <c r="X381" s="64"/>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s="11" customFormat="1" ht="12.75" customHeight="1">
      <c r="A382" s="13"/>
      <c r="C382" s="181"/>
      <c r="D382" s="1"/>
      <c r="E382" s="6"/>
      <c r="F382" s="9"/>
      <c r="G382" s="48"/>
      <c r="H382" s="48"/>
      <c r="I382" s="48"/>
      <c r="J382" s="48"/>
      <c r="K382" s="48"/>
      <c r="L382" s="48"/>
      <c r="M382" s="48"/>
      <c r="N382" s="48"/>
      <c r="O382" s="48"/>
      <c r="P382" s="48"/>
      <c r="Q382" s="48"/>
      <c r="R382" s="64"/>
      <c r="S382" s="64"/>
      <c r="T382" s="64"/>
      <c r="U382" s="64"/>
      <c r="V382" s="64"/>
      <c r="W382" s="64"/>
      <c r="X382" s="64"/>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s="11" customFormat="1" ht="12.75" customHeight="1">
      <c r="A383" s="13"/>
      <c r="C383" s="181"/>
      <c r="D383" s="1"/>
      <c r="E383" s="6"/>
      <c r="F383" s="9"/>
      <c r="G383" s="48"/>
      <c r="H383" s="48"/>
      <c r="I383" s="48"/>
      <c r="J383" s="48"/>
      <c r="K383" s="48"/>
      <c r="L383" s="48"/>
      <c r="M383" s="48"/>
      <c r="N383" s="48"/>
      <c r="O383" s="48"/>
      <c r="P383" s="48"/>
      <c r="Q383" s="48"/>
      <c r="R383" s="64"/>
      <c r="S383" s="64"/>
      <c r="T383" s="64"/>
      <c r="U383" s="64"/>
      <c r="V383" s="64"/>
      <c r="W383" s="64"/>
      <c r="X383" s="64"/>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s="11" customFormat="1" ht="12.75" customHeight="1">
      <c r="A384" s="13"/>
      <c r="C384" s="181"/>
      <c r="D384" s="1"/>
      <c r="E384" s="6"/>
      <c r="F384" s="9"/>
      <c r="G384" s="48"/>
      <c r="H384" s="48"/>
      <c r="I384" s="48"/>
      <c r="J384" s="48"/>
      <c r="K384" s="48"/>
      <c r="L384" s="48"/>
      <c r="M384" s="48"/>
      <c r="N384" s="48"/>
      <c r="O384" s="48"/>
      <c r="P384" s="48"/>
      <c r="Q384" s="48"/>
      <c r="R384" s="64"/>
      <c r="S384" s="64"/>
      <c r="T384" s="64"/>
      <c r="U384" s="64"/>
      <c r="V384" s="64"/>
      <c r="W384" s="64"/>
      <c r="X384" s="64"/>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52" s="11" customFormat="1" ht="12.75" customHeight="1">
      <c r="A385" s="13"/>
      <c r="C385" s="181"/>
      <c r="D385" s="1"/>
      <c r="E385" s="6"/>
      <c r="F385" s="9"/>
      <c r="G385" s="48"/>
      <c r="H385" s="48"/>
      <c r="I385" s="48"/>
      <c r="J385" s="48"/>
      <c r="K385" s="48"/>
      <c r="L385" s="48"/>
      <c r="M385" s="48"/>
      <c r="N385" s="48"/>
      <c r="O385" s="48"/>
      <c r="P385" s="48"/>
      <c r="Q385" s="48"/>
      <c r="R385" s="64"/>
      <c r="S385" s="64"/>
      <c r="T385" s="64"/>
      <c r="U385" s="64"/>
      <c r="V385" s="64"/>
      <c r="W385" s="64"/>
      <c r="X385" s="64"/>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52" s="11" customFormat="1" ht="12.75" customHeight="1">
      <c r="A386" s="13"/>
      <c r="C386" s="181"/>
      <c r="D386" s="1"/>
      <c r="E386" s="6"/>
      <c r="F386" s="9"/>
      <c r="G386" s="48"/>
      <c r="H386" s="48"/>
      <c r="I386" s="48"/>
      <c r="J386" s="48"/>
      <c r="K386" s="48"/>
      <c r="L386" s="48"/>
      <c r="M386" s="48"/>
      <c r="N386" s="48"/>
      <c r="O386" s="48"/>
      <c r="P386" s="48"/>
      <c r="Q386" s="48"/>
      <c r="R386" s="64"/>
      <c r="S386" s="64"/>
      <c r="T386" s="64"/>
      <c r="U386" s="64"/>
      <c r="V386" s="64"/>
      <c r="W386" s="64"/>
      <c r="X386" s="64"/>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52" s="11" customFormat="1" ht="12.75" customHeight="1">
      <c r="A387" s="13"/>
      <c r="C387" s="181"/>
      <c r="D387" s="1"/>
      <c r="E387" s="6"/>
      <c r="F387" s="9"/>
      <c r="G387" s="48"/>
      <c r="H387" s="48"/>
      <c r="I387" s="48"/>
      <c r="J387" s="48"/>
      <c r="K387" s="48"/>
      <c r="L387" s="48"/>
      <c r="M387" s="48"/>
      <c r="N387" s="48"/>
      <c r="O387" s="48"/>
      <c r="P387" s="48"/>
      <c r="Q387" s="48"/>
      <c r="R387" s="64"/>
      <c r="S387" s="64"/>
      <c r="T387" s="64"/>
      <c r="U387" s="64"/>
      <c r="V387" s="64"/>
      <c r="W387" s="64"/>
      <c r="X387" s="64"/>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52" s="11" customFormat="1" ht="12.75" customHeight="1">
      <c r="A388" s="13"/>
      <c r="C388" s="181"/>
      <c r="D388" s="1"/>
      <c r="E388" s="6"/>
      <c r="F388" s="9"/>
      <c r="G388" s="48"/>
      <c r="H388" s="48"/>
      <c r="I388" s="48"/>
      <c r="J388" s="48"/>
      <c r="K388" s="48"/>
      <c r="L388" s="48"/>
      <c r="M388" s="48"/>
      <c r="N388" s="48"/>
      <c r="O388" s="48"/>
      <c r="P388" s="48"/>
      <c r="Q388" s="48"/>
      <c r="R388" s="64"/>
      <c r="S388" s="64"/>
      <c r="T388" s="64"/>
      <c r="U388" s="64"/>
      <c r="V388" s="64"/>
      <c r="W388" s="64"/>
      <c r="X388" s="64"/>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row>
    <row r="389" spans="1:252" s="11" customFormat="1" ht="12.75" customHeight="1">
      <c r="A389" s="13"/>
      <c r="C389" s="181"/>
      <c r="D389" s="1"/>
      <c r="E389" s="6"/>
      <c r="F389" s="9"/>
      <c r="G389" s="48"/>
      <c r="H389" s="48"/>
      <c r="I389" s="48"/>
      <c r="J389" s="48"/>
      <c r="K389" s="48"/>
      <c r="L389" s="48"/>
      <c r="M389" s="48"/>
      <c r="N389" s="48"/>
      <c r="O389" s="48"/>
      <c r="P389" s="48"/>
      <c r="Q389" s="48"/>
      <c r="R389" s="64"/>
      <c r="S389" s="64"/>
      <c r="T389" s="64"/>
      <c r="U389" s="64"/>
      <c r="V389" s="64"/>
      <c r="W389" s="64"/>
      <c r="X389" s="64"/>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row>
    <row r="390" spans="1:252" s="11" customFormat="1" ht="12.75" customHeight="1">
      <c r="A390" s="13"/>
      <c r="C390" s="181"/>
      <c r="D390" s="1"/>
      <c r="E390" s="6"/>
      <c r="F390" s="9"/>
      <c r="G390" s="48"/>
      <c r="H390" s="48"/>
      <c r="I390" s="48"/>
      <c r="J390" s="48"/>
      <c r="K390" s="48"/>
      <c r="L390" s="48"/>
      <c r="M390" s="48"/>
      <c r="N390" s="48"/>
      <c r="O390" s="48"/>
      <c r="P390" s="48"/>
      <c r="Q390" s="48"/>
      <c r="R390" s="64"/>
      <c r="S390" s="64"/>
      <c r="T390" s="64"/>
      <c r="U390" s="64"/>
      <c r="V390" s="64"/>
      <c r="W390" s="64"/>
      <c r="X390" s="64"/>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row>
    <row r="391" spans="1:252" s="11" customFormat="1" ht="12.75" customHeight="1">
      <c r="A391" s="13"/>
      <c r="C391" s="181"/>
      <c r="D391" s="1"/>
      <c r="E391" s="6"/>
      <c r="F391" s="9"/>
      <c r="G391" s="48"/>
      <c r="H391" s="48"/>
      <c r="I391" s="48"/>
      <c r="J391" s="48"/>
      <c r="K391" s="48"/>
      <c r="L391" s="48"/>
      <c r="M391" s="48"/>
      <c r="N391" s="48"/>
      <c r="O391" s="48"/>
      <c r="P391" s="48"/>
      <c r="Q391" s="48"/>
      <c r="R391" s="64"/>
      <c r="S391" s="64"/>
      <c r="T391" s="64"/>
      <c r="U391" s="64"/>
      <c r="V391" s="64"/>
      <c r="W391" s="64"/>
      <c r="X391" s="64"/>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row>
    <row r="392" spans="1:252" s="11" customFormat="1" ht="12.75" customHeight="1">
      <c r="A392" s="13"/>
      <c r="C392" s="181"/>
      <c r="D392" s="1"/>
      <c r="E392" s="6"/>
      <c r="F392" s="9"/>
      <c r="G392" s="48"/>
      <c r="H392" s="48"/>
      <c r="I392" s="48"/>
      <c r="J392" s="48"/>
      <c r="K392" s="48"/>
      <c r="L392" s="48"/>
      <c r="M392" s="48"/>
      <c r="N392" s="48"/>
      <c r="O392" s="48"/>
      <c r="P392" s="48"/>
      <c r="Q392" s="48"/>
      <c r="R392" s="64"/>
      <c r="S392" s="64"/>
      <c r="T392" s="64"/>
      <c r="U392" s="64"/>
      <c r="V392" s="64"/>
      <c r="W392" s="64"/>
      <c r="X392" s="64"/>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row>
    <row r="393" spans="1:252" s="11" customFormat="1" ht="12.75" customHeight="1">
      <c r="A393" s="13"/>
      <c r="C393" s="181"/>
      <c r="D393" s="1"/>
      <c r="E393" s="6"/>
      <c r="F393" s="9"/>
      <c r="G393" s="48"/>
      <c r="H393" s="48"/>
      <c r="I393" s="48"/>
      <c r="J393" s="48"/>
      <c r="K393" s="48"/>
      <c r="L393" s="48"/>
      <c r="M393" s="48"/>
      <c r="N393" s="48"/>
      <c r="O393" s="48"/>
      <c r="P393" s="48"/>
      <c r="Q393" s="48"/>
      <c r="R393" s="64"/>
      <c r="S393" s="64"/>
      <c r="T393" s="64"/>
      <c r="U393" s="64"/>
      <c r="V393" s="64"/>
      <c r="W393" s="64"/>
      <c r="X393" s="64"/>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row>
    <row r="394" spans="1:252" s="11" customFormat="1" ht="12.75" customHeight="1">
      <c r="A394" s="13"/>
      <c r="C394" s="181"/>
      <c r="D394" s="1"/>
      <c r="E394" s="6"/>
      <c r="F394" s="9"/>
      <c r="G394" s="48"/>
      <c r="H394" s="48"/>
      <c r="I394" s="48"/>
      <c r="J394" s="48"/>
      <c r="K394" s="48"/>
      <c r="L394" s="48"/>
      <c r="M394" s="48"/>
      <c r="N394" s="48"/>
      <c r="O394" s="48"/>
      <c r="P394" s="48"/>
      <c r="Q394" s="48"/>
      <c r="R394" s="64"/>
      <c r="S394" s="64"/>
      <c r="T394" s="64"/>
      <c r="U394" s="64"/>
      <c r="V394" s="64"/>
      <c r="W394" s="64"/>
      <c r="X394" s="64"/>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row>
    <row r="395" spans="1:252" s="11" customFormat="1" ht="12.75" customHeight="1">
      <c r="A395" s="13"/>
      <c r="C395" s="181"/>
      <c r="D395" s="1"/>
      <c r="E395" s="6"/>
      <c r="F395" s="9"/>
      <c r="G395" s="48"/>
      <c r="H395" s="48"/>
      <c r="I395" s="48"/>
      <c r="J395" s="48"/>
      <c r="K395" s="48"/>
      <c r="L395" s="48"/>
      <c r="M395" s="48"/>
      <c r="N395" s="48"/>
      <c r="O395" s="48"/>
      <c r="P395" s="48"/>
      <c r="Q395" s="48"/>
      <c r="R395" s="64"/>
      <c r="S395" s="64"/>
      <c r="T395" s="64"/>
      <c r="U395" s="64"/>
      <c r="V395" s="64"/>
      <c r="W395" s="64"/>
      <c r="X395" s="64"/>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row>
    <row r="396" spans="1:252" s="11" customFormat="1" ht="12.75" customHeight="1">
      <c r="A396" s="13"/>
      <c r="C396" s="181"/>
      <c r="D396" s="1"/>
      <c r="E396" s="6"/>
      <c r="F396" s="9"/>
      <c r="G396" s="48"/>
      <c r="H396" s="48"/>
      <c r="I396" s="48"/>
      <c r="J396" s="48"/>
      <c r="K396" s="48"/>
      <c r="L396" s="48"/>
      <c r="M396" s="48"/>
      <c r="N396" s="48"/>
      <c r="O396" s="48"/>
      <c r="P396" s="48"/>
      <c r="Q396" s="48"/>
      <c r="R396" s="64"/>
      <c r="S396" s="64"/>
      <c r="T396" s="64"/>
      <c r="U396" s="64"/>
      <c r="V396" s="64"/>
      <c r="W396" s="64"/>
      <c r="X396" s="64"/>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row>
    <row r="397" spans="1:252" s="11" customFormat="1" ht="12.75" customHeight="1">
      <c r="A397" s="13"/>
      <c r="C397" s="181"/>
      <c r="D397" s="1"/>
      <c r="E397" s="6"/>
      <c r="F397" s="9"/>
      <c r="G397" s="48"/>
      <c r="H397" s="48"/>
      <c r="I397" s="48"/>
      <c r="J397" s="48"/>
      <c r="K397" s="48"/>
      <c r="L397" s="48"/>
      <c r="M397" s="48"/>
      <c r="N397" s="48"/>
      <c r="O397" s="48"/>
      <c r="P397" s="48"/>
      <c r="Q397" s="48"/>
      <c r="R397" s="64"/>
      <c r="S397" s="64"/>
      <c r="T397" s="64"/>
      <c r="U397" s="64"/>
      <c r="V397" s="64"/>
      <c r="W397" s="64"/>
      <c r="X397" s="64"/>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row>
    <row r="398" spans="1:252" s="11" customFormat="1" ht="12.75" customHeight="1">
      <c r="A398" s="13"/>
      <c r="C398" s="181"/>
      <c r="D398" s="1"/>
      <c r="E398" s="6"/>
      <c r="F398" s="9"/>
      <c r="G398" s="48"/>
      <c r="H398" s="48"/>
      <c r="I398" s="48"/>
      <c r="J398" s="48"/>
      <c r="K398" s="48"/>
      <c r="L398" s="48"/>
      <c r="M398" s="48"/>
      <c r="N398" s="48"/>
      <c r="O398" s="48"/>
      <c r="P398" s="48"/>
      <c r="Q398" s="48"/>
      <c r="R398" s="64"/>
      <c r="S398" s="64"/>
      <c r="T398" s="64"/>
      <c r="U398" s="64"/>
      <c r="V398" s="64"/>
      <c r="W398" s="64"/>
      <c r="X398" s="64"/>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row>
    <row r="399" spans="1:252" s="11" customFormat="1" ht="12.75" customHeight="1">
      <c r="A399" s="13"/>
      <c r="C399" s="181"/>
      <c r="D399" s="1"/>
      <c r="E399" s="6"/>
      <c r="F399" s="9"/>
      <c r="G399" s="48"/>
      <c r="H399" s="48"/>
      <c r="I399" s="48"/>
      <c r="J399" s="48"/>
      <c r="K399" s="48"/>
      <c r="L399" s="48"/>
      <c r="M399" s="48"/>
      <c r="N399" s="48"/>
      <c r="O399" s="48"/>
      <c r="P399" s="48"/>
      <c r="Q399" s="48"/>
      <c r="R399" s="64"/>
      <c r="S399" s="64"/>
      <c r="T399" s="64"/>
      <c r="U399" s="64"/>
      <c r="V399" s="64"/>
      <c r="W399" s="64"/>
      <c r="X399" s="64"/>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row>
    <row r="400" spans="1:252" s="11" customFormat="1" ht="12.75" customHeight="1">
      <c r="A400" s="13"/>
      <c r="C400" s="181"/>
      <c r="D400" s="1"/>
      <c r="E400" s="6"/>
      <c r="F400" s="9"/>
      <c r="G400" s="48"/>
      <c r="H400" s="48"/>
      <c r="I400" s="48"/>
      <c r="J400" s="48"/>
      <c r="K400" s="48"/>
      <c r="L400" s="48"/>
      <c r="M400" s="48"/>
      <c r="N400" s="48"/>
      <c r="O400" s="48"/>
      <c r="P400" s="48"/>
      <c r="Q400" s="48"/>
      <c r="R400" s="64"/>
      <c r="S400" s="64"/>
      <c r="T400" s="64"/>
      <c r="U400" s="64"/>
      <c r="V400" s="64"/>
      <c r="W400" s="64"/>
      <c r="X400" s="64"/>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row>
    <row r="401" spans="1:252" s="11" customFormat="1" ht="12.75" customHeight="1">
      <c r="A401" s="13"/>
      <c r="C401" s="181"/>
      <c r="D401" s="1"/>
      <c r="E401" s="6"/>
      <c r="F401" s="9"/>
      <c r="G401" s="48"/>
      <c r="H401" s="48"/>
      <c r="I401" s="48"/>
      <c r="J401" s="48"/>
      <c r="K401" s="48"/>
      <c r="L401" s="48"/>
      <c r="M401" s="48"/>
      <c r="N401" s="48"/>
      <c r="O401" s="48"/>
      <c r="P401" s="48"/>
      <c r="Q401" s="48"/>
      <c r="R401" s="64"/>
      <c r="S401" s="64"/>
      <c r="T401" s="64"/>
      <c r="U401" s="64"/>
      <c r="V401" s="64"/>
      <c r="W401" s="64"/>
      <c r="X401" s="64"/>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row>
    <row r="402" spans="1:252" s="11" customFormat="1" ht="12.75" customHeight="1">
      <c r="A402" s="13"/>
      <c r="C402" s="181"/>
      <c r="D402" s="1"/>
      <c r="E402" s="6"/>
      <c r="F402" s="9"/>
      <c r="G402" s="48"/>
      <c r="H402" s="48"/>
      <c r="I402" s="48"/>
      <c r="J402" s="48"/>
      <c r="K402" s="48"/>
      <c r="L402" s="48"/>
      <c r="M402" s="48"/>
      <c r="N402" s="48"/>
      <c r="O402" s="48"/>
      <c r="P402" s="48"/>
      <c r="Q402" s="48"/>
      <c r="R402" s="64"/>
      <c r="S402" s="64"/>
      <c r="T402" s="64"/>
      <c r="U402" s="64"/>
      <c r="V402" s="64"/>
      <c r="W402" s="64"/>
      <c r="X402" s="64"/>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row>
    <row r="403" spans="1:252" s="11" customFormat="1" ht="12.75" customHeight="1">
      <c r="A403" s="13"/>
      <c r="C403" s="181"/>
      <c r="D403" s="1"/>
      <c r="E403" s="6"/>
      <c r="F403" s="9"/>
      <c r="G403" s="48"/>
      <c r="H403" s="48"/>
      <c r="I403" s="48"/>
      <c r="J403" s="48"/>
      <c r="K403" s="48"/>
      <c r="L403" s="48"/>
      <c r="M403" s="48"/>
      <c r="N403" s="48"/>
      <c r="O403" s="48"/>
      <c r="P403" s="48"/>
      <c r="Q403" s="48"/>
      <c r="R403" s="64"/>
      <c r="S403" s="64"/>
      <c r="T403" s="64"/>
      <c r="U403" s="64"/>
      <c r="V403" s="64"/>
      <c r="W403" s="64"/>
      <c r="X403" s="64"/>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row>
    <row r="404" spans="1:252" s="11" customFormat="1" ht="12.75" customHeight="1">
      <c r="A404" s="13"/>
      <c r="C404" s="181"/>
      <c r="D404" s="1"/>
      <c r="E404" s="6"/>
      <c r="F404" s="9"/>
      <c r="G404" s="48"/>
      <c r="H404" s="48"/>
      <c r="I404" s="48"/>
      <c r="J404" s="48"/>
      <c r="K404" s="48"/>
      <c r="L404" s="48"/>
      <c r="M404" s="48"/>
      <c r="N404" s="48"/>
      <c r="O404" s="48"/>
      <c r="P404" s="48"/>
      <c r="Q404" s="48"/>
      <c r="R404" s="64"/>
      <c r="S404" s="64"/>
      <c r="T404" s="64"/>
      <c r="U404" s="64"/>
      <c r="V404" s="64"/>
      <c r="W404" s="64"/>
      <c r="X404" s="64"/>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row>
    <row r="405" spans="1:252" s="11" customFormat="1" ht="12.75" customHeight="1">
      <c r="A405" s="13"/>
      <c r="C405" s="181"/>
      <c r="D405" s="1"/>
      <c r="E405" s="6"/>
      <c r="F405" s="9"/>
      <c r="G405" s="48"/>
      <c r="H405" s="48"/>
      <c r="I405" s="48"/>
      <c r="J405" s="48"/>
      <c r="K405" s="48"/>
      <c r="L405" s="48"/>
      <c r="M405" s="48"/>
      <c r="N405" s="48"/>
      <c r="O405" s="48"/>
      <c r="P405" s="48"/>
      <c r="Q405" s="48"/>
      <c r="R405" s="64"/>
      <c r="S405" s="64"/>
      <c r="T405" s="64"/>
      <c r="U405" s="64"/>
      <c r="V405" s="64"/>
      <c r="W405" s="64"/>
      <c r="X405" s="64"/>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row>
    <row r="406" spans="1:252" s="11" customFormat="1" ht="12.75" customHeight="1">
      <c r="A406" s="13"/>
      <c r="C406" s="181"/>
      <c r="D406" s="1"/>
      <c r="E406" s="6"/>
      <c r="F406" s="9"/>
      <c r="G406" s="48"/>
      <c r="H406" s="48"/>
      <c r="I406" s="48"/>
      <c r="J406" s="48"/>
      <c r="K406" s="48"/>
      <c r="L406" s="48"/>
      <c r="M406" s="48"/>
      <c r="N406" s="48"/>
      <c r="O406" s="48"/>
      <c r="P406" s="48"/>
      <c r="Q406" s="48"/>
      <c r="R406" s="64"/>
      <c r="S406" s="64"/>
      <c r="T406" s="64"/>
      <c r="U406" s="64"/>
      <c r="V406" s="64"/>
      <c r="W406" s="64"/>
      <c r="X406" s="64"/>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row>
    <row r="407" spans="1:252" s="11" customFormat="1" ht="12.75" customHeight="1">
      <c r="A407" s="13"/>
      <c r="C407" s="181"/>
      <c r="D407" s="1"/>
      <c r="E407" s="6"/>
      <c r="F407" s="9"/>
      <c r="G407" s="48"/>
      <c r="H407" s="48"/>
      <c r="I407" s="48"/>
      <c r="J407" s="48"/>
      <c r="K407" s="48"/>
      <c r="L407" s="48"/>
      <c r="M407" s="48"/>
      <c r="N407" s="48"/>
      <c r="O407" s="48"/>
      <c r="P407" s="48"/>
      <c r="Q407" s="48"/>
      <c r="R407" s="64"/>
      <c r="S407" s="64"/>
      <c r="T407" s="64"/>
      <c r="U407" s="64"/>
      <c r="V407" s="64"/>
      <c r="W407" s="64"/>
      <c r="X407" s="64"/>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row>
    <row r="408" spans="1:252" s="11" customFormat="1" ht="12.75" customHeight="1">
      <c r="A408" s="13"/>
      <c r="C408" s="181"/>
      <c r="D408" s="1"/>
      <c r="E408" s="6"/>
      <c r="F408" s="9"/>
      <c r="G408" s="48"/>
      <c r="H408" s="48"/>
      <c r="I408" s="48"/>
      <c r="J408" s="48"/>
      <c r="K408" s="48"/>
      <c r="L408" s="48"/>
      <c r="M408" s="48"/>
      <c r="N408" s="48"/>
      <c r="O408" s="48"/>
      <c r="P408" s="48"/>
      <c r="Q408" s="48"/>
      <c r="R408" s="64"/>
      <c r="S408" s="64"/>
      <c r="T408" s="64"/>
      <c r="U408" s="64"/>
      <c r="V408" s="64"/>
      <c r="W408" s="64"/>
      <c r="X408" s="64"/>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row>
    <row r="409" spans="1:252" s="11" customFormat="1" ht="12.75" customHeight="1">
      <c r="A409" s="13"/>
      <c r="C409" s="181"/>
      <c r="D409" s="1"/>
      <c r="E409" s="6"/>
      <c r="F409" s="9"/>
      <c r="G409" s="48"/>
      <c r="H409" s="48"/>
      <c r="I409" s="48"/>
      <c r="J409" s="48"/>
      <c r="K409" s="48"/>
      <c r="L409" s="48"/>
      <c r="M409" s="48"/>
      <c r="N409" s="48"/>
      <c r="O409" s="48"/>
      <c r="P409" s="48"/>
      <c r="Q409" s="48"/>
      <c r="R409" s="64"/>
      <c r="S409" s="64"/>
      <c r="T409" s="64"/>
      <c r="U409" s="64"/>
      <c r="V409" s="64"/>
      <c r="W409" s="64"/>
      <c r="X409" s="64"/>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row>
    <row r="410" spans="1:252" s="11" customFormat="1" ht="12.75" customHeight="1">
      <c r="A410" s="13"/>
      <c r="C410" s="181"/>
      <c r="D410" s="1"/>
      <c r="E410" s="6"/>
      <c r="F410" s="9"/>
      <c r="G410" s="48"/>
      <c r="H410" s="48"/>
      <c r="I410" s="48"/>
      <c r="J410" s="48"/>
      <c r="K410" s="48"/>
      <c r="L410" s="48"/>
      <c r="M410" s="48"/>
      <c r="N410" s="48"/>
      <c r="O410" s="48"/>
      <c r="P410" s="48"/>
      <c r="Q410" s="48"/>
      <c r="R410" s="64"/>
      <c r="S410" s="64"/>
      <c r="T410" s="64"/>
      <c r="U410" s="64"/>
      <c r="V410" s="64"/>
      <c r="W410" s="64"/>
      <c r="X410" s="64"/>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row>
    <row r="411" spans="1:252" s="11" customFormat="1" ht="12.75" customHeight="1">
      <c r="A411" s="13"/>
      <c r="C411" s="181"/>
      <c r="D411" s="1"/>
      <c r="E411" s="6"/>
      <c r="F411" s="9"/>
      <c r="G411" s="48"/>
      <c r="H411" s="48"/>
      <c r="I411" s="48"/>
      <c r="J411" s="48"/>
      <c r="K411" s="48"/>
      <c r="L411" s="48"/>
      <c r="M411" s="48"/>
      <c r="N411" s="48"/>
      <c r="O411" s="48"/>
      <c r="P411" s="48"/>
      <c r="Q411" s="48"/>
      <c r="R411" s="64"/>
      <c r="S411" s="64"/>
      <c r="T411" s="64"/>
      <c r="U411" s="64"/>
      <c r="V411" s="64"/>
      <c r="W411" s="64"/>
      <c r="X411" s="64"/>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row>
    <row r="412" spans="1:252" s="11" customFormat="1" ht="12.75" customHeight="1">
      <c r="A412" s="13"/>
      <c r="C412" s="181"/>
      <c r="D412" s="1"/>
      <c r="E412" s="6"/>
      <c r="F412" s="9"/>
      <c r="G412" s="48"/>
      <c r="H412" s="48"/>
      <c r="I412" s="48"/>
      <c r="J412" s="48"/>
      <c r="K412" s="48"/>
      <c r="L412" s="48"/>
      <c r="M412" s="48"/>
      <c r="N412" s="48"/>
      <c r="O412" s="48"/>
      <c r="P412" s="48"/>
      <c r="Q412" s="48"/>
      <c r="R412" s="64"/>
      <c r="S412" s="64"/>
      <c r="T412" s="64"/>
      <c r="U412" s="64"/>
      <c r="V412" s="64"/>
      <c r="W412" s="64"/>
      <c r="X412" s="64"/>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row>
    <row r="413" spans="1:252" s="11" customFormat="1" ht="12.75" customHeight="1">
      <c r="A413" s="13"/>
      <c r="C413" s="181"/>
      <c r="D413" s="1"/>
      <c r="E413" s="6"/>
      <c r="F413" s="9"/>
      <c r="G413" s="48"/>
      <c r="H413" s="48"/>
      <c r="I413" s="48"/>
      <c r="J413" s="48"/>
      <c r="K413" s="48"/>
      <c r="L413" s="48"/>
      <c r="M413" s="48"/>
      <c r="N413" s="48"/>
      <c r="O413" s="48"/>
      <c r="P413" s="48"/>
      <c r="Q413" s="48"/>
      <c r="R413" s="64"/>
      <c r="S413" s="64"/>
      <c r="T413" s="64"/>
      <c r="U413" s="64"/>
      <c r="V413" s="64"/>
      <c r="W413" s="64"/>
      <c r="X413" s="64"/>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row>
    <row r="414" spans="1:252" s="11" customFormat="1" ht="12.75" customHeight="1">
      <c r="A414" s="13"/>
      <c r="C414" s="181"/>
      <c r="D414" s="1"/>
      <c r="E414" s="6"/>
      <c r="F414" s="9"/>
      <c r="G414" s="48"/>
      <c r="H414" s="48"/>
      <c r="I414" s="48"/>
      <c r="J414" s="48"/>
      <c r="K414" s="48"/>
      <c r="L414" s="48"/>
      <c r="M414" s="48"/>
      <c r="N414" s="48"/>
      <c r="O414" s="48"/>
      <c r="P414" s="48"/>
      <c r="Q414" s="48"/>
      <c r="R414" s="64"/>
      <c r="S414" s="64"/>
      <c r="T414" s="64"/>
      <c r="U414" s="64"/>
      <c r="V414" s="64"/>
      <c r="W414" s="64"/>
      <c r="X414" s="64"/>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row>
    <row r="415" spans="1:252" s="11" customFormat="1" ht="12.75" customHeight="1">
      <c r="A415" s="13"/>
      <c r="C415" s="181"/>
      <c r="D415" s="1"/>
      <c r="E415" s="6"/>
      <c r="F415" s="9"/>
      <c r="G415" s="48"/>
      <c r="H415" s="48"/>
      <c r="I415" s="48"/>
      <c r="J415" s="48"/>
      <c r="K415" s="48"/>
      <c r="L415" s="48"/>
      <c r="M415" s="48"/>
      <c r="N415" s="48"/>
      <c r="O415" s="48"/>
      <c r="P415" s="48"/>
      <c r="Q415" s="48"/>
      <c r="R415" s="64"/>
      <c r="S415" s="64"/>
      <c r="T415" s="64"/>
      <c r="U415" s="64"/>
      <c r="V415" s="64"/>
      <c r="W415" s="64"/>
      <c r="X415" s="64"/>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row>
    <row r="416" spans="1:252" s="11" customFormat="1" ht="12.75" customHeight="1">
      <c r="A416" s="13"/>
      <c r="C416" s="181"/>
      <c r="D416" s="1"/>
      <c r="E416" s="6"/>
      <c r="F416" s="9"/>
      <c r="G416" s="48"/>
      <c r="H416" s="48"/>
      <c r="I416" s="48"/>
      <c r="J416" s="48"/>
      <c r="K416" s="48"/>
      <c r="L416" s="48"/>
      <c r="M416" s="48"/>
      <c r="N416" s="48"/>
      <c r="O416" s="48"/>
      <c r="P416" s="48"/>
      <c r="Q416" s="48"/>
      <c r="R416" s="64"/>
      <c r="S416" s="64"/>
      <c r="T416" s="64"/>
      <c r="U416" s="64"/>
      <c r="V416" s="64"/>
      <c r="W416" s="64"/>
      <c r="X416" s="64"/>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row>
    <row r="417" spans="1:252" s="11" customFormat="1" ht="12.75" customHeight="1">
      <c r="A417" s="13"/>
      <c r="C417" s="181"/>
      <c r="D417" s="1"/>
      <c r="E417" s="6"/>
      <c r="F417" s="9"/>
      <c r="G417" s="48"/>
      <c r="H417" s="48"/>
      <c r="I417" s="48"/>
      <c r="J417" s="48"/>
      <c r="K417" s="48"/>
      <c r="L417" s="48"/>
      <c r="M417" s="48"/>
      <c r="N417" s="48"/>
      <c r="O417" s="48"/>
      <c r="P417" s="48"/>
      <c r="Q417" s="48"/>
      <c r="R417" s="64"/>
      <c r="S417" s="64"/>
      <c r="T417" s="64"/>
      <c r="U417" s="64"/>
      <c r="V417" s="64"/>
      <c r="W417" s="64"/>
      <c r="X417" s="64"/>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row>
    <row r="418" spans="1:252" s="11" customFormat="1" ht="12.75" customHeight="1">
      <c r="A418" s="13"/>
      <c r="C418" s="181"/>
      <c r="D418" s="1"/>
      <c r="E418" s="6"/>
      <c r="F418" s="9"/>
      <c r="G418" s="48"/>
      <c r="H418" s="48"/>
      <c r="I418" s="48"/>
      <c r="J418" s="48"/>
      <c r="K418" s="48"/>
      <c r="L418" s="48"/>
      <c r="M418" s="48"/>
      <c r="N418" s="48"/>
      <c r="O418" s="48"/>
      <c r="P418" s="48"/>
      <c r="Q418" s="48"/>
      <c r="R418" s="64"/>
      <c r="S418" s="64"/>
      <c r="T418" s="64"/>
      <c r="U418" s="64"/>
      <c r="V418" s="64"/>
      <c r="W418" s="64"/>
      <c r="X418" s="64"/>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row>
    <row r="419" spans="1:252" s="11" customFormat="1" ht="12.75" customHeight="1">
      <c r="A419" s="13"/>
      <c r="C419" s="181"/>
      <c r="D419" s="1"/>
      <c r="E419" s="6"/>
      <c r="F419" s="9"/>
      <c r="G419" s="48"/>
      <c r="H419" s="48"/>
      <c r="I419" s="48"/>
      <c r="J419" s="48"/>
      <c r="K419" s="48"/>
      <c r="L419" s="48"/>
      <c r="M419" s="48"/>
      <c r="N419" s="48"/>
      <c r="O419" s="48"/>
      <c r="P419" s="48"/>
      <c r="Q419" s="48"/>
      <c r="R419" s="64"/>
      <c r="S419" s="64"/>
      <c r="T419" s="64"/>
      <c r="U419" s="64"/>
      <c r="V419" s="64"/>
      <c r="W419" s="64"/>
      <c r="X419" s="64"/>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row>
    <row r="420" spans="1:252" s="11" customFormat="1" ht="12.75" customHeight="1">
      <c r="A420" s="13"/>
      <c r="C420" s="181"/>
      <c r="D420" s="1"/>
      <c r="E420" s="6"/>
      <c r="F420" s="9"/>
      <c r="G420" s="48"/>
      <c r="H420" s="48"/>
      <c r="I420" s="48"/>
      <c r="J420" s="48"/>
      <c r="K420" s="48"/>
      <c r="L420" s="48"/>
      <c r="M420" s="48"/>
      <c r="N420" s="48"/>
      <c r="O420" s="48"/>
      <c r="P420" s="48"/>
      <c r="Q420" s="48"/>
      <c r="R420" s="64"/>
      <c r="S420" s="64"/>
      <c r="T420" s="64"/>
      <c r="U420" s="64"/>
      <c r="V420" s="64"/>
      <c r="W420" s="64"/>
      <c r="X420" s="64"/>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row>
    <row r="421" spans="1:252" s="11" customFormat="1" ht="12.75" customHeight="1">
      <c r="A421" s="13"/>
      <c r="C421" s="181"/>
      <c r="D421" s="1"/>
      <c r="E421" s="6"/>
      <c r="F421" s="9"/>
      <c r="G421" s="48"/>
      <c r="H421" s="48"/>
      <c r="I421" s="48"/>
      <c r="J421" s="48"/>
      <c r="K421" s="48"/>
      <c r="L421" s="48"/>
      <c r="M421" s="48"/>
      <c r="N421" s="48"/>
      <c r="O421" s="48"/>
      <c r="P421" s="48"/>
      <c r="Q421" s="48"/>
      <c r="R421" s="64"/>
      <c r="S421" s="64"/>
      <c r="T421" s="64"/>
      <c r="U421" s="64"/>
      <c r="V421" s="64"/>
      <c r="W421" s="64"/>
      <c r="X421" s="64"/>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row>
    <row r="422" spans="1:252" s="11" customFormat="1" ht="12.75" customHeight="1">
      <c r="A422" s="13"/>
      <c r="C422" s="181"/>
      <c r="D422" s="1"/>
      <c r="E422" s="6"/>
      <c r="F422" s="9"/>
      <c r="G422" s="48"/>
      <c r="H422" s="48"/>
      <c r="I422" s="48"/>
      <c r="J422" s="48"/>
      <c r="K422" s="48"/>
      <c r="L422" s="48"/>
      <c r="M422" s="48"/>
      <c r="N422" s="48"/>
      <c r="O422" s="48"/>
      <c r="P422" s="48"/>
      <c r="Q422" s="48"/>
      <c r="R422" s="64"/>
      <c r="S422" s="64"/>
      <c r="T422" s="64"/>
      <c r="U422" s="64"/>
      <c r="V422" s="64"/>
      <c r="W422" s="64"/>
      <c r="X422" s="64"/>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row>
    <row r="423" spans="1:252" s="11" customFormat="1" ht="12.75" customHeight="1">
      <c r="A423" s="13"/>
      <c r="C423" s="181"/>
      <c r="D423" s="1"/>
      <c r="E423" s="6"/>
      <c r="F423" s="9"/>
      <c r="G423" s="48"/>
      <c r="H423" s="48"/>
      <c r="I423" s="48"/>
      <c r="J423" s="48"/>
      <c r="K423" s="48"/>
      <c r="L423" s="48"/>
      <c r="M423" s="48"/>
      <c r="N423" s="48"/>
      <c r="O423" s="48"/>
      <c r="P423" s="48"/>
      <c r="Q423" s="48"/>
      <c r="R423" s="64"/>
      <c r="S423" s="64"/>
      <c r="T423" s="64"/>
      <c r="U423" s="64"/>
      <c r="V423" s="64"/>
      <c r="W423" s="64"/>
      <c r="X423" s="64"/>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row>
    <row r="424" spans="1:252" s="11" customFormat="1" ht="12.75" customHeight="1">
      <c r="A424" s="13"/>
      <c r="C424" s="181"/>
      <c r="D424" s="1"/>
      <c r="E424" s="6"/>
      <c r="F424" s="9"/>
      <c r="G424" s="48"/>
      <c r="H424" s="48"/>
      <c r="I424" s="48"/>
      <c r="J424" s="48"/>
      <c r="K424" s="48"/>
      <c r="L424" s="48"/>
      <c r="M424" s="48"/>
      <c r="N424" s="48"/>
      <c r="O424" s="48"/>
      <c r="P424" s="48"/>
      <c r="Q424" s="48"/>
      <c r="R424" s="64"/>
      <c r="S424" s="64"/>
      <c r="T424" s="64"/>
      <c r="U424" s="64"/>
      <c r="V424" s="64"/>
      <c r="W424" s="64"/>
      <c r="X424" s="64"/>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row>
    <row r="425" spans="1:252" s="11" customFormat="1" ht="12.75" customHeight="1">
      <c r="A425" s="13"/>
      <c r="C425" s="181"/>
      <c r="D425" s="1"/>
      <c r="E425" s="6"/>
      <c r="F425" s="9"/>
      <c r="G425" s="48"/>
      <c r="H425" s="48"/>
      <c r="I425" s="48"/>
      <c r="J425" s="48"/>
      <c r="K425" s="48"/>
      <c r="L425" s="48"/>
      <c r="M425" s="48"/>
      <c r="N425" s="48"/>
      <c r="O425" s="48"/>
      <c r="P425" s="48"/>
      <c r="Q425" s="48"/>
      <c r="R425" s="64"/>
      <c r="S425" s="64"/>
      <c r="T425" s="64"/>
      <c r="U425" s="64"/>
      <c r="V425" s="64"/>
      <c r="W425" s="64"/>
      <c r="X425" s="64"/>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row>
    <row r="426" spans="1:252" s="11" customFormat="1" ht="12.75" customHeight="1">
      <c r="A426" s="13"/>
      <c r="C426" s="181"/>
      <c r="D426" s="1"/>
      <c r="E426" s="6"/>
      <c r="F426" s="9"/>
      <c r="G426" s="48"/>
      <c r="H426" s="48"/>
      <c r="I426" s="48"/>
      <c r="J426" s="48"/>
      <c r="K426" s="48"/>
      <c r="L426" s="48"/>
      <c r="M426" s="48"/>
      <c r="N426" s="48"/>
      <c r="O426" s="48"/>
      <c r="P426" s="48"/>
      <c r="Q426" s="48"/>
      <c r="R426" s="64"/>
      <c r="S426" s="64"/>
      <c r="T426" s="64"/>
      <c r="U426" s="64"/>
      <c r="V426" s="64"/>
      <c r="W426" s="64"/>
      <c r="X426" s="64"/>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row>
    <row r="427" spans="1:252" s="11" customFormat="1" ht="12.75" customHeight="1">
      <c r="A427" s="13"/>
      <c r="C427" s="181"/>
      <c r="D427" s="1"/>
      <c r="E427" s="6"/>
      <c r="F427" s="9"/>
      <c r="G427" s="48"/>
      <c r="H427" s="48"/>
      <c r="I427" s="48"/>
      <c r="J427" s="48"/>
      <c r="K427" s="48"/>
      <c r="L427" s="48"/>
      <c r="M427" s="48"/>
      <c r="N427" s="48"/>
      <c r="O427" s="48"/>
      <c r="P427" s="48"/>
      <c r="Q427" s="48"/>
      <c r="R427" s="64"/>
      <c r="S427" s="64"/>
      <c r="T427" s="64"/>
      <c r="U427" s="64"/>
      <c r="V427" s="64"/>
      <c r="W427" s="64"/>
      <c r="X427" s="64"/>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row>
    <row r="428" spans="1:252" s="11" customFormat="1" ht="12.75" customHeight="1">
      <c r="A428" s="13"/>
      <c r="C428" s="181"/>
      <c r="D428" s="1"/>
      <c r="E428" s="6"/>
      <c r="F428" s="9"/>
      <c r="G428" s="48"/>
      <c r="H428" s="48"/>
      <c r="I428" s="48"/>
      <c r="J428" s="48"/>
      <c r="K428" s="48"/>
      <c r="L428" s="48"/>
      <c r="M428" s="48"/>
      <c r="N428" s="48"/>
      <c r="O428" s="48"/>
      <c r="P428" s="48"/>
      <c r="Q428" s="48"/>
      <c r="R428" s="64"/>
      <c r="S428" s="64"/>
      <c r="T428" s="64"/>
      <c r="U428" s="64"/>
      <c r="V428" s="64"/>
      <c r="W428" s="64"/>
      <c r="X428" s="64"/>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row>
    <row r="429" spans="1:252" s="11" customFormat="1" ht="12.75" customHeight="1">
      <c r="A429" s="13"/>
      <c r="C429" s="181"/>
      <c r="D429" s="1"/>
      <c r="E429" s="6"/>
      <c r="F429" s="9"/>
      <c r="G429" s="48"/>
      <c r="H429" s="48"/>
      <c r="I429" s="48"/>
      <c r="J429" s="48"/>
      <c r="K429" s="48"/>
      <c r="L429" s="48"/>
      <c r="M429" s="48"/>
      <c r="N429" s="48"/>
      <c r="O429" s="48"/>
      <c r="P429" s="48"/>
      <c r="Q429" s="48"/>
      <c r="R429" s="64"/>
      <c r="S429" s="64"/>
      <c r="T429" s="64"/>
      <c r="U429" s="64"/>
      <c r="V429" s="64"/>
      <c r="W429" s="64"/>
      <c r="X429" s="64"/>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row>
    <row r="430" spans="1:252" s="11" customFormat="1" ht="12.75" customHeight="1">
      <c r="A430" s="13"/>
      <c r="C430" s="181"/>
      <c r="D430" s="1"/>
      <c r="E430" s="6"/>
      <c r="F430" s="9"/>
      <c r="G430" s="48"/>
      <c r="H430" s="48"/>
      <c r="I430" s="48"/>
      <c r="J430" s="48"/>
      <c r="K430" s="48"/>
      <c r="L430" s="48"/>
      <c r="M430" s="48"/>
      <c r="N430" s="48"/>
      <c r="O430" s="48"/>
      <c r="P430" s="48"/>
      <c r="Q430" s="48"/>
      <c r="R430" s="64"/>
      <c r="S430" s="64"/>
      <c r="T430" s="64"/>
      <c r="U430" s="64"/>
      <c r="V430" s="64"/>
      <c r="W430" s="64"/>
      <c r="X430" s="64"/>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row>
    <row r="431" spans="1:252" s="11" customFormat="1" ht="12.75" customHeight="1">
      <c r="A431" s="13"/>
      <c r="C431" s="181"/>
      <c r="D431" s="1"/>
      <c r="E431" s="6"/>
      <c r="F431" s="9"/>
      <c r="G431" s="48"/>
      <c r="H431" s="48"/>
      <c r="I431" s="48"/>
      <c r="J431" s="48"/>
      <c r="K431" s="48"/>
      <c r="L431" s="48"/>
      <c r="M431" s="48"/>
      <c r="N431" s="48"/>
      <c r="O431" s="48"/>
      <c r="P431" s="48"/>
      <c r="Q431" s="48"/>
      <c r="R431" s="64"/>
      <c r="S431" s="64"/>
      <c r="T431" s="64"/>
      <c r="U431" s="64"/>
      <c r="V431" s="64"/>
      <c r="W431" s="64"/>
      <c r="X431" s="64"/>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row>
    <row r="432" spans="1:252" s="11" customFormat="1" ht="12.75" customHeight="1">
      <c r="A432" s="13"/>
      <c r="C432" s="181"/>
      <c r="D432" s="1"/>
      <c r="E432" s="6"/>
      <c r="F432" s="9"/>
      <c r="G432" s="48"/>
      <c r="H432" s="48"/>
      <c r="I432" s="48"/>
      <c r="J432" s="48"/>
      <c r="K432" s="48"/>
      <c r="L432" s="48"/>
      <c r="M432" s="48"/>
      <c r="N432" s="48"/>
      <c r="O432" s="48"/>
      <c r="P432" s="48"/>
      <c r="Q432" s="48"/>
      <c r="R432" s="64"/>
      <c r="S432" s="64"/>
      <c r="T432" s="64"/>
      <c r="U432" s="64"/>
      <c r="V432" s="64"/>
      <c r="W432" s="64"/>
      <c r="X432" s="64"/>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row>
    <row r="433" spans="1:252" s="11" customFormat="1" ht="12.75" customHeight="1">
      <c r="A433" s="13"/>
      <c r="C433" s="181"/>
      <c r="D433" s="1"/>
      <c r="E433" s="6"/>
      <c r="F433" s="9"/>
      <c r="G433" s="48"/>
      <c r="H433" s="48"/>
      <c r="I433" s="48"/>
      <c r="J433" s="48"/>
      <c r="K433" s="48"/>
      <c r="L433" s="48"/>
      <c r="M433" s="48"/>
      <c r="N433" s="48"/>
      <c r="O433" s="48"/>
      <c r="P433" s="48"/>
      <c r="Q433" s="48"/>
      <c r="R433" s="64"/>
      <c r="S433" s="64"/>
      <c r="T433" s="64"/>
      <c r="U433" s="64"/>
      <c r="V433" s="64"/>
      <c r="W433" s="64"/>
      <c r="X433" s="64"/>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row>
    <row r="434" spans="1:252" s="11" customFormat="1" ht="12.75" customHeight="1">
      <c r="A434" s="13"/>
      <c r="C434" s="181"/>
      <c r="D434" s="1"/>
      <c r="E434" s="6"/>
      <c r="F434" s="9"/>
      <c r="G434" s="48"/>
      <c r="H434" s="48"/>
      <c r="I434" s="48"/>
      <c r="J434" s="48"/>
      <c r="K434" s="48"/>
      <c r="L434" s="48"/>
      <c r="M434" s="48"/>
      <c r="N434" s="48"/>
      <c r="O434" s="48"/>
      <c r="P434" s="48"/>
      <c r="Q434" s="48"/>
      <c r="R434" s="64"/>
      <c r="S434" s="64"/>
      <c r="T434" s="64"/>
      <c r="U434" s="64"/>
      <c r="V434" s="64"/>
      <c r="W434" s="64"/>
      <c r="X434" s="64"/>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row>
    <row r="435" spans="1:252" s="11" customFormat="1" ht="12.75" customHeight="1">
      <c r="A435" s="13"/>
      <c r="C435" s="181"/>
      <c r="D435" s="1"/>
      <c r="E435" s="6"/>
      <c r="F435" s="9"/>
      <c r="G435" s="48"/>
      <c r="H435" s="48"/>
      <c r="I435" s="48"/>
      <c r="J435" s="48"/>
      <c r="K435" s="48"/>
      <c r="L435" s="48"/>
      <c r="M435" s="48"/>
      <c r="N435" s="48"/>
      <c r="O435" s="48"/>
      <c r="P435" s="48"/>
      <c r="Q435" s="48"/>
      <c r="R435" s="64"/>
      <c r="S435" s="64"/>
      <c r="T435" s="64"/>
      <c r="U435" s="64"/>
      <c r="V435" s="64"/>
      <c r="W435" s="64"/>
      <c r="X435" s="64"/>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row>
    <row r="436" spans="1:252" s="11" customFormat="1" ht="12.75" customHeight="1">
      <c r="A436" s="13"/>
      <c r="C436" s="181"/>
      <c r="D436" s="1"/>
      <c r="E436" s="6"/>
      <c r="F436" s="9"/>
      <c r="G436" s="48"/>
      <c r="H436" s="48"/>
      <c r="I436" s="48"/>
      <c r="J436" s="48"/>
      <c r="K436" s="48"/>
      <c r="L436" s="48"/>
      <c r="M436" s="48"/>
      <c r="N436" s="48"/>
      <c r="O436" s="48"/>
      <c r="P436" s="48"/>
      <c r="Q436" s="48"/>
      <c r="R436" s="64"/>
      <c r="S436" s="64"/>
      <c r="T436" s="64"/>
      <c r="U436" s="64"/>
      <c r="V436" s="64"/>
      <c r="W436" s="64"/>
      <c r="X436" s="64"/>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row>
    <row r="437" spans="1:252" s="11" customFormat="1" ht="12.75" customHeight="1">
      <c r="A437" s="13"/>
      <c r="C437" s="181"/>
      <c r="D437" s="1"/>
      <c r="E437" s="6"/>
      <c r="F437" s="9"/>
      <c r="G437" s="48"/>
      <c r="H437" s="48"/>
      <c r="I437" s="48"/>
      <c r="J437" s="48"/>
      <c r="K437" s="48"/>
      <c r="L437" s="48"/>
      <c r="M437" s="48"/>
      <c r="N437" s="48"/>
      <c r="O437" s="48"/>
      <c r="P437" s="48"/>
      <c r="Q437" s="48"/>
      <c r="R437" s="64"/>
      <c r="S437" s="64"/>
      <c r="T437" s="64"/>
      <c r="U437" s="64"/>
      <c r="V437" s="64"/>
      <c r="W437" s="64"/>
      <c r="X437" s="64"/>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row>
    <row r="438" spans="1:252" s="11" customFormat="1" ht="12.75" customHeight="1">
      <c r="A438" s="13"/>
      <c r="C438" s="181"/>
      <c r="D438" s="1"/>
      <c r="E438" s="6"/>
      <c r="F438" s="9"/>
      <c r="G438" s="48"/>
      <c r="H438" s="48"/>
      <c r="I438" s="48"/>
      <c r="J438" s="48"/>
      <c r="K438" s="48"/>
      <c r="L438" s="48"/>
      <c r="M438" s="48"/>
      <c r="N438" s="48"/>
      <c r="O438" s="48"/>
      <c r="P438" s="48"/>
      <c r="Q438" s="48"/>
      <c r="R438" s="64"/>
      <c r="S438" s="64"/>
      <c r="T438" s="64"/>
      <c r="U438" s="64"/>
      <c r="V438" s="64"/>
      <c r="W438" s="64"/>
      <c r="X438" s="64"/>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row>
    <row r="439" spans="1:252" s="11" customFormat="1" ht="12.75" customHeight="1">
      <c r="A439" s="13"/>
      <c r="C439" s="181"/>
      <c r="D439" s="1"/>
      <c r="E439" s="6"/>
      <c r="F439" s="9"/>
      <c r="G439" s="48"/>
      <c r="H439" s="48"/>
      <c r="I439" s="48"/>
      <c r="J439" s="48"/>
      <c r="K439" s="48"/>
      <c r="L439" s="48"/>
      <c r="M439" s="48"/>
      <c r="N439" s="48"/>
      <c r="O439" s="48"/>
      <c r="P439" s="48"/>
      <c r="Q439" s="48"/>
      <c r="R439" s="64"/>
      <c r="S439" s="64"/>
      <c r="T439" s="64"/>
      <c r="U439" s="64"/>
      <c r="V439" s="64"/>
      <c r="W439" s="64"/>
      <c r="X439" s="64"/>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row>
    <row r="440" spans="1:252" s="11" customFormat="1" ht="12.75" customHeight="1">
      <c r="A440" s="13"/>
      <c r="C440" s="181"/>
      <c r="D440" s="1"/>
      <c r="E440" s="6"/>
      <c r="F440" s="9"/>
      <c r="G440" s="48"/>
      <c r="H440" s="48"/>
      <c r="I440" s="48"/>
      <c r="J440" s="48"/>
      <c r="K440" s="48"/>
      <c r="L440" s="48"/>
      <c r="M440" s="48"/>
      <c r="N440" s="48"/>
      <c r="O440" s="48"/>
      <c r="P440" s="48"/>
      <c r="Q440" s="48"/>
      <c r="R440" s="64"/>
      <c r="S440" s="64"/>
      <c r="T440" s="64"/>
      <c r="U440" s="64"/>
      <c r="V440" s="64"/>
      <c r="W440" s="64"/>
      <c r="X440" s="64"/>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row>
    <row r="441" spans="1:252" s="11" customFormat="1" ht="12.75" customHeight="1">
      <c r="A441" s="13"/>
      <c r="C441" s="181"/>
      <c r="D441" s="1"/>
      <c r="E441" s="6"/>
      <c r="F441" s="9"/>
      <c r="G441" s="48"/>
      <c r="H441" s="48"/>
      <c r="I441" s="48"/>
      <c r="J441" s="48"/>
      <c r="K441" s="48"/>
      <c r="L441" s="48"/>
      <c r="M441" s="48"/>
      <c r="N441" s="48"/>
      <c r="O441" s="48"/>
      <c r="P441" s="48"/>
      <c r="Q441" s="48"/>
      <c r="R441" s="64"/>
      <c r="S441" s="64"/>
      <c r="T441" s="64"/>
      <c r="U441" s="64"/>
      <c r="V441" s="64"/>
      <c r="W441" s="64"/>
      <c r="X441" s="64"/>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row>
    <row r="442" spans="1:252" s="11" customFormat="1" ht="12.75" customHeight="1">
      <c r="A442" s="13"/>
      <c r="C442" s="181"/>
      <c r="D442" s="1"/>
      <c r="E442" s="6"/>
      <c r="F442" s="9"/>
      <c r="G442" s="48"/>
      <c r="H442" s="48"/>
      <c r="I442" s="48"/>
      <c r="J442" s="48"/>
      <c r="K442" s="48"/>
      <c r="L442" s="48"/>
      <c r="M442" s="48"/>
      <c r="N442" s="48"/>
      <c r="O442" s="48"/>
      <c r="P442" s="48"/>
      <c r="Q442" s="48"/>
      <c r="R442" s="64"/>
      <c r="S442" s="64"/>
      <c r="T442" s="64"/>
      <c r="U442" s="64"/>
      <c r="V442" s="64"/>
      <c r="W442" s="64"/>
      <c r="X442" s="64"/>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row>
    <row r="443" spans="1:252" s="11" customFormat="1" ht="12.75" customHeight="1">
      <c r="A443" s="13"/>
      <c r="C443" s="181"/>
      <c r="D443" s="1"/>
      <c r="E443" s="6"/>
      <c r="F443" s="9"/>
      <c r="G443" s="48"/>
      <c r="H443" s="48"/>
      <c r="I443" s="48"/>
      <c r="J443" s="48"/>
      <c r="K443" s="48"/>
      <c r="L443" s="48"/>
      <c r="M443" s="48"/>
      <c r="N443" s="48"/>
      <c r="O443" s="48"/>
      <c r="P443" s="48"/>
      <c r="Q443" s="48"/>
      <c r="R443" s="64"/>
      <c r="S443" s="64"/>
      <c r="T443" s="64"/>
      <c r="U443" s="64"/>
      <c r="V443" s="64"/>
      <c r="W443" s="64"/>
      <c r="X443" s="64"/>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row>
    <row r="444" spans="1:252" s="11" customFormat="1" ht="12.75" customHeight="1">
      <c r="A444" s="13"/>
      <c r="C444" s="181"/>
      <c r="D444" s="1"/>
      <c r="E444" s="6"/>
      <c r="F444" s="9"/>
      <c r="G444" s="48"/>
      <c r="H444" s="48"/>
      <c r="I444" s="48"/>
      <c r="J444" s="48"/>
      <c r="K444" s="48"/>
      <c r="L444" s="48"/>
      <c r="M444" s="48"/>
      <c r="N444" s="48"/>
      <c r="O444" s="48"/>
      <c r="P444" s="48"/>
      <c r="Q444" s="48"/>
      <c r="R444" s="64"/>
      <c r="S444" s="64"/>
      <c r="T444" s="64"/>
      <c r="U444" s="64"/>
      <c r="V444" s="64"/>
      <c r="W444" s="64"/>
      <c r="X444" s="64"/>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row>
    <row r="445" spans="1:252" s="11" customFormat="1" ht="12.75" customHeight="1">
      <c r="A445" s="13"/>
      <c r="C445" s="181"/>
      <c r="D445" s="1"/>
      <c r="E445" s="6"/>
      <c r="F445" s="9"/>
      <c r="G445" s="48"/>
      <c r="H445" s="48"/>
      <c r="I445" s="48"/>
      <c r="J445" s="48"/>
      <c r="K445" s="48"/>
      <c r="L445" s="48"/>
      <c r="M445" s="48"/>
      <c r="N445" s="48"/>
      <c r="O445" s="48"/>
      <c r="P445" s="48"/>
      <c r="Q445" s="48"/>
      <c r="R445" s="64"/>
      <c r="S445" s="64"/>
      <c r="T445" s="64"/>
      <c r="U445" s="64"/>
      <c r="V445" s="64"/>
      <c r="W445" s="64"/>
      <c r="X445" s="64"/>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row>
    <row r="446" spans="1:252" s="11" customFormat="1" ht="12.75" customHeight="1">
      <c r="A446" s="13"/>
      <c r="C446" s="181"/>
      <c r="D446" s="1"/>
      <c r="E446" s="6"/>
      <c r="F446" s="9"/>
      <c r="G446" s="48"/>
      <c r="H446" s="48"/>
      <c r="I446" s="48"/>
      <c r="J446" s="48"/>
      <c r="K446" s="48"/>
      <c r="L446" s="48"/>
      <c r="M446" s="48"/>
      <c r="N446" s="48"/>
      <c r="O446" s="48"/>
      <c r="P446" s="48"/>
      <c r="Q446" s="48"/>
      <c r="R446" s="64"/>
      <c r="S446" s="64"/>
      <c r="T446" s="64"/>
      <c r="U446" s="64"/>
      <c r="V446" s="64"/>
      <c r="W446" s="64"/>
      <c r="X446" s="64"/>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row>
    <row r="447" spans="1:252" s="11" customFormat="1" ht="12.75" customHeight="1">
      <c r="A447" s="13"/>
      <c r="C447" s="181"/>
      <c r="D447" s="1"/>
      <c r="E447" s="6"/>
      <c r="F447" s="9"/>
      <c r="G447" s="48"/>
      <c r="H447" s="48"/>
      <c r="I447" s="48"/>
      <c r="J447" s="48"/>
      <c r="K447" s="48"/>
      <c r="L447" s="48"/>
      <c r="M447" s="48"/>
      <c r="N447" s="48"/>
      <c r="O447" s="48"/>
      <c r="P447" s="48"/>
      <c r="Q447" s="48"/>
      <c r="R447" s="64"/>
      <c r="S447" s="64"/>
      <c r="T447" s="64"/>
      <c r="U447" s="64"/>
      <c r="V447" s="64"/>
      <c r="W447" s="64"/>
      <c r="X447" s="64"/>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row>
    <row r="448" spans="1:252" s="11" customFormat="1" ht="12.75" customHeight="1">
      <c r="A448" s="13"/>
      <c r="C448" s="181"/>
      <c r="D448" s="1"/>
      <c r="E448" s="6"/>
      <c r="F448" s="9"/>
      <c r="G448" s="48"/>
      <c r="H448" s="48"/>
      <c r="I448" s="48"/>
      <c r="J448" s="48"/>
      <c r="K448" s="48"/>
      <c r="L448" s="48"/>
      <c r="M448" s="48"/>
      <c r="N448" s="48"/>
      <c r="O448" s="48"/>
      <c r="P448" s="48"/>
      <c r="Q448" s="48"/>
      <c r="R448" s="64"/>
      <c r="S448" s="64"/>
      <c r="T448" s="64"/>
      <c r="U448" s="64"/>
      <c r="V448" s="64"/>
      <c r="W448" s="64"/>
      <c r="X448" s="64"/>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row>
    <row r="449" spans="1:252" s="11" customFormat="1" ht="12.75" customHeight="1">
      <c r="A449" s="13"/>
      <c r="C449" s="181"/>
      <c r="D449" s="1"/>
      <c r="E449" s="6"/>
      <c r="F449" s="9"/>
      <c r="G449" s="48"/>
      <c r="H449" s="48"/>
      <c r="I449" s="48"/>
      <c r="J449" s="48"/>
      <c r="K449" s="48"/>
      <c r="L449" s="48"/>
      <c r="M449" s="48"/>
      <c r="N449" s="48"/>
      <c r="O449" s="48"/>
      <c r="P449" s="48"/>
      <c r="Q449" s="48"/>
      <c r="R449" s="64"/>
      <c r="S449" s="64"/>
      <c r="T449" s="64"/>
      <c r="U449" s="64"/>
      <c r="V449" s="64"/>
      <c r="W449" s="64"/>
      <c r="X449" s="64"/>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row>
    <row r="450" spans="1:252" s="11" customFormat="1" ht="12.75" customHeight="1">
      <c r="A450" s="13"/>
      <c r="C450" s="181"/>
      <c r="D450" s="1"/>
      <c r="E450" s="6"/>
      <c r="F450" s="9"/>
      <c r="G450" s="48"/>
      <c r="H450" s="48"/>
      <c r="I450" s="48"/>
      <c r="J450" s="48"/>
      <c r="K450" s="48"/>
      <c r="L450" s="48"/>
      <c r="M450" s="48"/>
      <c r="N450" s="48"/>
      <c r="O450" s="48"/>
      <c r="P450" s="48"/>
      <c r="Q450" s="48"/>
      <c r="R450" s="64"/>
      <c r="S450" s="64"/>
      <c r="T450" s="64"/>
      <c r="U450" s="64"/>
      <c r="V450" s="64"/>
      <c r="W450" s="64"/>
      <c r="X450" s="64"/>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row>
    <row r="451" spans="1:252" s="11" customFormat="1" ht="12.75" customHeight="1">
      <c r="A451" s="13"/>
      <c r="C451" s="181"/>
      <c r="D451" s="1"/>
      <c r="E451" s="6"/>
      <c r="F451" s="9"/>
      <c r="G451" s="48"/>
      <c r="H451" s="48"/>
      <c r="I451" s="48"/>
      <c r="J451" s="48"/>
      <c r="K451" s="48"/>
      <c r="L451" s="48"/>
      <c r="M451" s="48"/>
      <c r="N451" s="48"/>
      <c r="O451" s="48"/>
      <c r="P451" s="48"/>
      <c r="Q451" s="48"/>
      <c r="R451" s="64"/>
      <c r="S451" s="64"/>
      <c r="T451" s="64"/>
      <c r="U451" s="64"/>
      <c r="V451" s="64"/>
      <c r="W451" s="64"/>
      <c r="X451" s="64"/>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row>
    <row r="452" spans="1:252" s="11" customFormat="1" ht="12.75" customHeight="1">
      <c r="A452" s="13"/>
      <c r="C452" s="181"/>
      <c r="D452" s="1"/>
      <c r="E452" s="6"/>
      <c r="F452" s="9"/>
      <c r="G452" s="48"/>
      <c r="H452" s="48"/>
      <c r="I452" s="48"/>
      <c r="J452" s="48"/>
      <c r="K452" s="48"/>
      <c r="L452" s="48"/>
      <c r="M452" s="48"/>
      <c r="N452" s="48"/>
      <c r="O452" s="48"/>
      <c r="P452" s="48"/>
      <c r="Q452" s="48"/>
      <c r="R452" s="64"/>
      <c r="S452" s="64"/>
      <c r="T452" s="64"/>
      <c r="U452" s="64"/>
      <c r="V452" s="64"/>
      <c r="W452" s="64"/>
      <c r="X452" s="64"/>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row>
    <row r="453" spans="1:252" s="11" customFormat="1" ht="12.75" customHeight="1">
      <c r="A453" s="13"/>
      <c r="C453" s="181"/>
      <c r="D453" s="1"/>
      <c r="E453" s="6"/>
      <c r="F453" s="9"/>
      <c r="G453" s="48"/>
      <c r="H453" s="48"/>
      <c r="I453" s="48"/>
      <c r="J453" s="48"/>
      <c r="K453" s="48"/>
      <c r="L453" s="48"/>
      <c r="M453" s="48"/>
      <c r="N453" s="48"/>
      <c r="O453" s="48"/>
      <c r="P453" s="48"/>
      <c r="Q453" s="48"/>
      <c r="R453" s="64"/>
      <c r="S453" s="64"/>
      <c r="T453" s="64"/>
      <c r="U453" s="64"/>
      <c r="V453" s="64"/>
      <c r="W453" s="64"/>
      <c r="X453" s="64"/>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row>
    <row r="454" spans="1:252" s="11" customFormat="1" ht="12.75" customHeight="1">
      <c r="A454" s="13"/>
      <c r="C454" s="181"/>
      <c r="D454" s="1"/>
      <c r="E454" s="6"/>
      <c r="F454" s="9"/>
      <c r="G454" s="48"/>
      <c r="H454" s="48"/>
      <c r="I454" s="48"/>
      <c r="J454" s="48"/>
      <c r="K454" s="48"/>
      <c r="L454" s="48"/>
      <c r="M454" s="48"/>
      <c r="N454" s="48"/>
      <c r="O454" s="48"/>
      <c r="P454" s="48"/>
      <c r="Q454" s="48"/>
      <c r="R454" s="64"/>
      <c r="S454" s="64"/>
      <c r="T454" s="64"/>
      <c r="U454" s="64"/>
      <c r="V454" s="64"/>
      <c r="W454" s="64"/>
      <c r="X454" s="64"/>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row>
    <row r="455" spans="1:252" s="11" customFormat="1" ht="12.75" customHeight="1">
      <c r="A455" s="13"/>
      <c r="C455" s="181"/>
      <c r="D455" s="1"/>
      <c r="E455" s="6"/>
      <c r="F455" s="9"/>
      <c r="G455" s="48"/>
      <c r="H455" s="48"/>
      <c r="I455" s="48"/>
      <c r="J455" s="48"/>
      <c r="K455" s="48"/>
      <c r="L455" s="48"/>
      <c r="M455" s="48"/>
      <c r="N455" s="48"/>
      <c r="O455" s="48"/>
      <c r="P455" s="48"/>
      <c r="Q455" s="48"/>
      <c r="R455" s="64"/>
      <c r="S455" s="64"/>
      <c r="T455" s="64"/>
      <c r="U455" s="64"/>
      <c r="V455" s="64"/>
      <c r="W455" s="64"/>
      <c r="X455" s="64"/>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row>
    <row r="456" spans="1:252" s="11" customFormat="1" ht="12.75" customHeight="1">
      <c r="A456" s="13"/>
      <c r="C456" s="181"/>
      <c r="D456" s="1"/>
      <c r="E456" s="6"/>
      <c r="F456" s="9"/>
      <c r="G456" s="48"/>
      <c r="H456" s="48"/>
      <c r="I456" s="48"/>
      <c r="J456" s="48"/>
      <c r="K456" s="48"/>
      <c r="L456" s="48"/>
      <c r="M456" s="48"/>
      <c r="N456" s="48"/>
      <c r="O456" s="48"/>
      <c r="P456" s="48"/>
      <c r="Q456" s="48"/>
      <c r="R456" s="64"/>
      <c r="S456" s="64"/>
      <c r="T456" s="64"/>
      <c r="U456" s="64"/>
      <c r="V456" s="64"/>
      <c r="W456" s="64"/>
      <c r="X456" s="64"/>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row>
    <row r="457" spans="1:252" s="11" customFormat="1" ht="12.75" customHeight="1">
      <c r="A457" s="13"/>
      <c r="C457" s="181"/>
      <c r="D457" s="1"/>
      <c r="E457" s="6"/>
      <c r="F457" s="9"/>
      <c r="G457" s="48"/>
      <c r="H457" s="48"/>
      <c r="I457" s="48"/>
      <c r="J457" s="48"/>
      <c r="K457" s="48"/>
      <c r="L457" s="48"/>
      <c r="M457" s="48"/>
      <c r="N457" s="48"/>
      <c r="O457" s="48"/>
      <c r="P457" s="48"/>
      <c r="Q457" s="48"/>
      <c r="R457" s="64"/>
      <c r="S457" s="64"/>
      <c r="T457" s="64"/>
      <c r="U457" s="64"/>
      <c r="V457" s="64"/>
      <c r="W457" s="64"/>
      <c r="X457" s="64"/>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row>
    <row r="458" spans="1:252" s="11" customFormat="1" ht="12.75" customHeight="1">
      <c r="A458" s="13"/>
      <c r="C458" s="181"/>
      <c r="D458" s="1"/>
      <c r="E458" s="6"/>
      <c r="F458" s="9"/>
      <c r="G458" s="48"/>
      <c r="H458" s="48"/>
      <c r="I458" s="48"/>
      <c r="J458" s="48"/>
      <c r="K458" s="48"/>
      <c r="L458" s="48"/>
      <c r="M458" s="48"/>
      <c r="N458" s="48"/>
      <c r="O458" s="48"/>
      <c r="P458" s="48"/>
      <c r="Q458" s="48"/>
      <c r="R458" s="64"/>
      <c r="S458" s="64"/>
      <c r="T458" s="64"/>
      <c r="U458" s="64"/>
      <c r="V458" s="64"/>
      <c r="W458" s="64"/>
      <c r="X458" s="64"/>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row>
    <row r="459" spans="1:252" s="11" customFormat="1" ht="12.75" customHeight="1">
      <c r="A459" s="13"/>
      <c r="C459" s="181"/>
      <c r="D459" s="1"/>
      <c r="E459" s="6"/>
      <c r="F459" s="9"/>
      <c r="G459" s="48"/>
      <c r="H459" s="48"/>
      <c r="I459" s="48"/>
      <c r="J459" s="48"/>
      <c r="K459" s="48"/>
      <c r="L459" s="48"/>
      <c r="M459" s="48"/>
      <c r="N459" s="48"/>
      <c r="O459" s="48"/>
      <c r="P459" s="48"/>
      <c r="Q459" s="48"/>
      <c r="R459" s="64"/>
      <c r="S459" s="64"/>
      <c r="T459" s="64"/>
      <c r="U459" s="64"/>
      <c r="V459" s="64"/>
      <c r="W459" s="64"/>
      <c r="X459" s="64"/>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row>
    <row r="460" spans="1:252" s="11" customFormat="1" ht="12.75" customHeight="1">
      <c r="A460" s="13"/>
      <c r="C460" s="181"/>
      <c r="D460" s="1"/>
      <c r="E460" s="6"/>
      <c r="F460" s="9"/>
      <c r="G460" s="48"/>
      <c r="H460" s="48"/>
      <c r="I460" s="48"/>
      <c r="J460" s="48"/>
      <c r="K460" s="48"/>
      <c r="L460" s="48"/>
      <c r="M460" s="48"/>
      <c r="N460" s="48"/>
      <c r="O460" s="48"/>
      <c r="P460" s="48"/>
      <c r="Q460" s="48"/>
      <c r="R460" s="64"/>
      <c r="S460" s="64"/>
      <c r="T460" s="64"/>
      <c r="U460" s="64"/>
      <c r="V460" s="64"/>
      <c r="W460" s="64"/>
      <c r="X460" s="64"/>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row>
    <row r="461" spans="1:252" s="11" customFormat="1" ht="12.75" customHeight="1">
      <c r="A461" s="13"/>
      <c r="C461" s="181"/>
      <c r="D461" s="1"/>
      <c r="E461" s="6"/>
      <c r="F461" s="9"/>
      <c r="G461" s="48"/>
      <c r="H461" s="48"/>
      <c r="I461" s="48"/>
      <c r="J461" s="48"/>
      <c r="K461" s="48"/>
      <c r="L461" s="48"/>
      <c r="M461" s="48"/>
      <c r="N461" s="48"/>
      <c r="O461" s="48"/>
      <c r="P461" s="48"/>
      <c r="Q461" s="48"/>
      <c r="R461" s="64"/>
      <c r="S461" s="64"/>
      <c r="T461" s="64"/>
      <c r="U461" s="64"/>
      <c r="V461" s="64"/>
      <c r="W461" s="64"/>
      <c r="X461" s="64"/>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row>
    <row r="462" spans="1:252" s="11" customFormat="1" ht="12.75" customHeight="1">
      <c r="A462" s="13"/>
      <c r="C462" s="181"/>
      <c r="D462" s="1"/>
      <c r="E462" s="6"/>
      <c r="F462" s="9"/>
      <c r="G462" s="48"/>
      <c r="H462" s="48"/>
      <c r="I462" s="48"/>
      <c r="J462" s="48"/>
      <c r="K462" s="48"/>
      <c r="L462" s="48"/>
      <c r="M462" s="48"/>
      <c r="N462" s="48"/>
      <c r="O462" s="48"/>
      <c r="P462" s="48"/>
      <c r="Q462" s="48"/>
      <c r="R462" s="64"/>
      <c r="S462" s="64"/>
      <c r="T462" s="64"/>
      <c r="U462" s="64"/>
      <c r="V462" s="64"/>
      <c r="W462" s="64"/>
      <c r="X462" s="64"/>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row>
    <row r="463" spans="1:252" s="11" customFormat="1" ht="12.75" customHeight="1">
      <c r="A463" s="13"/>
      <c r="C463" s="181"/>
      <c r="D463" s="1"/>
      <c r="E463" s="6"/>
      <c r="F463" s="9"/>
      <c r="G463" s="48"/>
      <c r="H463" s="48"/>
      <c r="I463" s="48"/>
      <c r="J463" s="48"/>
      <c r="K463" s="48"/>
      <c r="L463" s="48"/>
      <c r="M463" s="48"/>
      <c r="N463" s="48"/>
      <c r="O463" s="48"/>
      <c r="P463" s="48"/>
      <c r="Q463" s="48"/>
      <c r="R463" s="64"/>
      <c r="S463" s="64"/>
      <c r="T463" s="64"/>
      <c r="U463" s="64"/>
      <c r="V463" s="64"/>
      <c r="W463" s="64"/>
      <c r="X463" s="64"/>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row>
    <row r="464" spans="1:252" s="11" customFormat="1" ht="12.75" customHeight="1">
      <c r="A464" s="13"/>
      <c r="C464" s="181"/>
      <c r="D464" s="1"/>
      <c r="E464" s="6"/>
      <c r="F464" s="9"/>
      <c r="G464" s="48"/>
      <c r="H464" s="48"/>
      <c r="I464" s="48"/>
      <c r="J464" s="48"/>
      <c r="K464" s="48"/>
      <c r="L464" s="48"/>
      <c r="M464" s="48"/>
      <c r="N464" s="48"/>
      <c r="O464" s="48"/>
      <c r="P464" s="48"/>
      <c r="Q464" s="48"/>
      <c r="R464" s="64"/>
      <c r="S464" s="64"/>
      <c r="T464" s="64"/>
      <c r="U464" s="64"/>
      <c r="V464" s="64"/>
      <c r="W464" s="64"/>
      <c r="X464" s="64"/>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row>
    <row r="465" spans="1:252" s="11" customFormat="1" ht="12.75" customHeight="1">
      <c r="A465" s="13"/>
      <c r="C465" s="181"/>
      <c r="D465" s="1"/>
      <c r="E465" s="6"/>
      <c r="F465" s="9"/>
      <c r="G465" s="48"/>
      <c r="H465" s="48"/>
      <c r="I465" s="48"/>
      <c r="J465" s="48"/>
      <c r="K465" s="48"/>
      <c r="L465" s="48"/>
      <c r="M465" s="48"/>
      <c r="N465" s="48"/>
      <c r="O465" s="48"/>
      <c r="P465" s="48"/>
      <c r="Q465" s="48"/>
      <c r="R465" s="64"/>
      <c r="S465" s="64"/>
      <c r="T465" s="64"/>
      <c r="U465" s="64"/>
      <c r="V465" s="64"/>
      <c r="W465" s="64"/>
      <c r="X465" s="64"/>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row>
    <row r="466" spans="1:252" s="11" customFormat="1" ht="12.75" customHeight="1">
      <c r="A466" s="13"/>
      <c r="C466" s="181"/>
      <c r="D466" s="1"/>
      <c r="E466" s="6"/>
      <c r="F466" s="9"/>
      <c r="G466" s="48"/>
      <c r="H466" s="48"/>
      <c r="I466" s="48"/>
      <c r="J466" s="48"/>
      <c r="K466" s="48"/>
      <c r="L466" s="48"/>
      <c r="M466" s="48"/>
      <c r="N466" s="48"/>
      <c r="O466" s="48"/>
      <c r="P466" s="48"/>
      <c r="Q466" s="48"/>
      <c r="R466" s="64"/>
      <c r="S466" s="64"/>
      <c r="T466" s="64"/>
      <c r="U466" s="64"/>
      <c r="V466" s="64"/>
      <c r="W466" s="64"/>
      <c r="X466" s="64"/>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row>
    <row r="467" spans="1:252" s="11" customFormat="1" ht="12.75" customHeight="1">
      <c r="A467" s="13"/>
      <c r="C467" s="181"/>
      <c r="D467" s="1"/>
      <c r="E467" s="6"/>
      <c r="F467" s="9"/>
      <c r="G467" s="48"/>
      <c r="H467" s="48"/>
      <c r="I467" s="48"/>
      <c r="J467" s="48"/>
      <c r="K467" s="48"/>
      <c r="L467" s="48"/>
      <c r="M467" s="48"/>
      <c r="N467" s="48"/>
      <c r="O467" s="48"/>
      <c r="P467" s="48"/>
      <c r="Q467" s="48"/>
      <c r="R467" s="64"/>
      <c r="S467" s="64"/>
      <c r="T467" s="64"/>
      <c r="U467" s="64"/>
      <c r="V467" s="64"/>
      <c r="W467" s="64"/>
      <c r="X467" s="64"/>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row>
    <row r="468" spans="1:252" s="11" customFormat="1" ht="12.75" customHeight="1">
      <c r="A468" s="13"/>
      <c r="C468" s="181"/>
      <c r="D468" s="1"/>
      <c r="E468" s="6"/>
      <c r="F468" s="9"/>
      <c r="G468" s="48"/>
      <c r="H468" s="48"/>
      <c r="I468" s="48"/>
      <c r="J468" s="48"/>
      <c r="K468" s="48"/>
      <c r="L468" s="48"/>
      <c r="M468" s="48"/>
      <c r="N468" s="48"/>
      <c r="O468" s="48"/>
      <c r="P468" s="48"/>
      <c r="Q468" s="48"/>
      <c r="R468" s="64"/>
      <c r="S468" s="64"/>
      <c r="T468" s="64"/>
      <c r="U468" s="64"/>
      <c r="V468" s="64"/>
      <c r="W468" s="64"/>
      <c r="X468" s="64"/>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row>
    <row r="469" spans="1:252" s="11" customFormat="1" ht="12.75" customHeight="1">
      <c r="A469" s="13"/>
      <c r="C469" s="181"/>
      <c r="D469" s="1"/>
      <c r="E469" s="6"/>
      <c r="F469" s="9"/>
      <c r="G469" s="48"/>
      <c r="H469" s="48"/>
      <c r="I469" s="48"/>
      <c r="J469" s="48"/>
      <c r="K469" s="48"/>
      <c r="L469" s="48"/>
      <c r="M469" s="48"/>
      <c r="N469" s="48"/>
      <c r="O469" s="48"/>
      <c r="P469" s="48"/>
      <c r="Q469" s="48"/>
      <c r="R469" s="64"/>
      <c r="S469" s="64"/>
      <c r="T469" s="64"/>
      <c r="U469" s="64"/>
      <c r="V469" s="64"/>
      <c r="W469" s="64"/>
      <c r="X469" s="64"/>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row>
    <row r="470" spans="1:252" s="11" customFormat="1" ht="12.75" customHeight="1">
      <c r="A470" s="13"/>
      <c r="C470" s="181"/>
      <c r="D470" s="1"/>
      <c r="E470" s="6"/>
      <c r="F470" s="9"/>
      <c r="G470" s="48"/>
      <c r="H470" s="48"/>
      <c r="I470" s="48"/>
      <c r="J470" s="48"/>
      <c r="K470" s="48"/>
      <c r="L470" s="48"/>
      <c r="M470" s="48"/>
      <c r="N470" s="48"/>
      <c r="O470" s="48"/>
      <c r="P470" s="48"/>
      <c r="Q470" s="48"/>
      <c r="R470" s="64"/>
      <c r="S470" s="64"/>
      <c r="T470" s="64"/>
      <c r="U470" s="64"/>
      <c r="V470" s="64"/>
      <c r="W470" s="64"/>
      <c r="X470" s="64"/>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row>
    <row r="471" spans="1:252" s="11" customFormat="1" ht="12.75" customHeight="1">
      <c r="A471" s="13"/>
      <c r="C471" s="181"/>
      <c r="D471" s="1"/>
      <c r="E471" s="6"/>
      <c r="F471" s="9"/>
      <c r="G471" s="48"/>
      <c r="H471" s="48"/>
      <c r="I471" s="48"/>
      <c r="J471" s="48"/>
      <c r="K471" s="48"/>
      <c r="L471" s="48"/>
      <c r="M471" s="48"/>
      <c r="N471" s="48"/>
      <c r="O471" s="48"/>
      <c r="P471" s="48"/>
      <c r="Q471" s="48"/>
      <c r="R471" s="64"/>
      <c r="S471" s="64"/>
      <c r="T471" s="64"/>
      <c r="U471" s="64"/>
      <c r="V471" s="64"/>
      <c r="W471" s="64"/>
      <c r="X471" s="64"/>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row>
    <row r="472" spans="1:252" s="11" customFormat="1" ht="12.75" customHeight="1">
      <c r="A472" s="13"/>
      <c r="C472" s="181"/>
      <c r="D472" s="1"/>
      <c r="E472" s="6"/>
      <c r="F472" s="9"/>
      <c r="G472" s="48"/>
      <c r="H472" s="48"/>
      <c r="I472" s="48"/>
      <c r="J472" s="48"/>
      <c r="K472" s="48"/>
      <c r="L472" s="48"/>
      <c r="M472" s="48"/>
      <c r="N472" s="48"/>
      <c r="O472" s="48"/>
      <c r="P472" s="48"/>
      <c r="Q472" s="48"/>
      <c r="R472" s="64"/>
      <c r="S472" s="64"/>
      <c r="T472" s="64"/>
      <c r="U472" s="64"/>
      <c r="V472" s="64"/>
      <c r="W472" s="64"/>
      <c r="X472" s="64"/>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row>
    <row r="473" spans="1:252" s="11" customFormat="1" ht="12.75" customHeight="1">
      <c r="A473" s="13"/>
      <c r="C473" s="181"/>
      <c r="D473" s="1"/>
      <c r="E473" s="6"/>
      <c r="F473" s="9"/>
      <c r="G473" s="48"/>
      <c r="H473" s="48"/>
      <c r="I473" s="48"/>
      <c r="J473" s="48"/>
      <c r="K473" s="48"/>
      <c r="L473" s="48"/>
      <c r="M473" s="48"/>
      <c r="N473" s="48"/>
      <c r="O473" s="48"/>
      <c r="P473" s="48"/>
      <c r="Q473" s="48"/>
      <c r="R473" s="64"/>
      <c r="S473" s="64"/>
      <c r="T473" s="64"/>
      <c r="U473" s="64"/>
      <c r="V473" s="64"/>
      <c r="W473" s="64"/>
      <c r="X473" s="64"/>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row>
    <row r="474" spans="1:252" s="11" customFormat="1" ht="12.75" customHeight="1">
      <c r="A474" s="13"/>
      <c r="C474" s="181"/>
      <c r="D474" s="1"/>
      <c r="E474" s="6"/>
      <c r="F474" s="9"/>
      <c r="G474" s="48"/>
      <c r="H474" s="48"/>
      <c r="I474" s="48"/>
      <c r="J474" s="48"/>
      <c r="K474" s="48"/>
      <c r="L474" s="48"/>
      <c r="M474" s="48"/>
      <c r="N474" s="48"/>
      <c r="O474" s="48"/>
      <c r="P474" s="48"/>
      <c r="Q474" s="48"/>
      <c r="R474" s="64"/>
      <c r="S474" s="64"/>
      <c r="T474" s="64"/>
      <c r="U474" s="64"/>
      <c r="V474" s="64"/>
      <c r="W474" s="64"/>
      <c r="X474" s="64"/>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row>
    <row r="475" spans="1:252" s="11" customFormat="1" ht="12.75" customHeight="1">
      <c r="A475" s="13"/>
      <c r="C475" s="181"/>
      <c r="D475" s="1"/>
      <c r="E475" s="6"/>
      <c r="F475" s="9"/>
      <c r="G475" s="48"/>
      <c r="H475" s="48"/>
      <c r="I475" s="48"/>
      <c r="J475" s="48"/>
      <c r="K475" s="48"/>
      <c r="L475" s="48"/>
      <c r="M475" s="48"/>
      <c r="N475" s="48"/>
      <c r="O475" s="48"/>
      <c r="P475" s="48"/>
      <c r="Q475" s="48"/>
      <c r="R475" s="64"/>
      <c r="S475" s="64"/>
      <c r="T475" s="64"/>
      <c r="U475" s="64"/>
      <c r="V475" s="64"/>
      <c r="W475" s="64"/>
      <c r="X475" s="64"/>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row>
    <row r="476" spans="1:252" s="11" customFormat="1" ht="12.75" customHeight="1">
      <c r="A476" s="13"/>
      <c r="C476" s="181"/>
      <c r="D476" s="1"/>
      <c r="E476" s="6"/>
      <c r="F476" s="9"/>
      <c r="G476" s="48"/>
      <c r="H476" s="48"/>
      <c r="I476" s="48"/>
      <c r="J476" s="48"/>
      <c r="K476" s="48"/>
      <c r="L476" s="48"/>
      <c r="M476" s="48"/>
      <c r="N476" s="48"/>
      <c r="O476" s="48"/>
      <c r="P476" s="48"/>
      <c r="Q476" s="48"/>
      <c r="R476" s="64"/>
      <c r="S476" s="64"/>
      <c r="T476" s="64"/>
      <c r="U476" s="64"/>
      <c r="V476" s="64"/>
      <c r="W476" s="64"/>
      <c r="X476" s="64"/>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row>
    <row r="477" spans="1:252" s="11" customFormat="1" ht="12.75" customHeight="1">
      <c r="A477" s="13"/>
      <c r="C477" s="181"/>
      <c r="D477" s="1"/>
      <c r="E477" s="6"/>
      <c r="F477" s="9"/>
      <c r="G477" s="48"/>
      <c r="H477" s="48"/>
      <c r="I477" s="48"/>
      <c r="J477" s="48"/>
      <c r="K477" s="48"/>
      <c r="L477" s="48"/>
      <c r="M477" s="48"/>
      <c r="N477" s="48"/>
      <c r="O477" s="48"/>
      <c r="P477" s="48"/>
      <c r="Q477" s="48"/>
      <c r="R477" s="64"/>
      <c r="S477" s="64"/>
      <c r="T477" s="64"/>
      <c r="U477" s="64"/>
      <c r="V477" s="64"/>
      <c r="W477" s="64"/>
      <c r="X477" s="64"/>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row>
    <row r="478" spans="1:252" s="11" customFormat="1" ht="12.75" customHeight="1">
      <c r="A478" s="13"/>
      <c r="C478" s="181"/>
      <c r="D478" s="1"/>
      <c r="E478" s="6"/>
      <c r="F478" s="9"/>
      <c r="G478" s="48"/>
      <c r="H478" s="48"/>
      <c r="I478" s="48"/>
      <c r="J478" s="48"/>
      <c r="K478" s="48"/>
      <c r="L478" s="48"/>
      <c r="M478" s="48"/>
      <c r="N478" s="48"/>
      <c r="O478" s="48"/>
      <c r="P478" s="48"/>
      <c r="Q478" s="48"/>
      <c r="R478" s="64"/>
      <c r="S478" s="64"/>
      <c r="T478" s="64"/>
      <c r="U478" s="64"/>
      <c r="V478" s="64"/>
      <c r="W478" s="64"/>
      <c r="X478" s="64"/>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row>
    <row r="479" spans="1:252" s="11" customFormat="1" ht="12.75" customHeight="1">
      <c r="A479" s="13"/>
      <c r="C479" s="181"/>
      <c r="D479" s="1"/>
      <c r="E479" s="6"/>
      <c r="F479" s="9"/>
      <c r="G479" s="48"/>
      <c r="H479" s="48"/>
      <c r="I479" s="48"/>
      <c r="J479" s="48"/>
      <c r="K479" s="48"/>
      <c r="L479" s="48"/>
      <c r="M479" s="48"/>
      <c r="N479" s="48"/>
      <c r="O479" s="48"/>
      <c r="P479" s="48"/>
      <c r="Q479" s="48"/>
      <c r="R479" s="64"/>
      <c r="S479" s="64"/>
      <c r="T479" s="64"/>
      <c r="U479" s="64"/>
      <c r="V479" s="64"/>
      <c r="W479" s="64"/>
      <c r="X479" s="64"/>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row>
    <row r="480" spans="1:252" s="11" customFormat="1" ht="12.75" customHeight="1">
      <c r="A480" s="13"/>
      <c r="C480" s="181"/>
      <c r="D480" s="1"/>
      <c r="E480" s="6"/>
      <c r="F480" s="9"/>
      <c r="G480" s="48"/>
      <c r="H480" s="48"/>
      <c r="I480" s="48"/>
      <c r="J480" s="48"/>
      <c r="K480" s="48"/>
      <c r="L480" s="48"/>
      <c r="M480" s="48"/>
      <c r="N480" s="48"/>
      <c r="O480" s="48"/>
      <c r="P480" s="48"/>
      <c r="Q480" s="48"/>
      <c r="R480" s="64"/>
      <c r="S480" s="64"/>
      <c r="T480" s="64"/>
      <c r="U480" s="64"/>
      <c r="V480" s="64"/>
      <c r="W480" s="64"/>
      <c r="X480" s="64"/>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row>
    <row r="481" spans="1:252" s="11" customFormat="1" ht="12.75" customHeight="1">
      <c r="A481" s="13"/>
      <c r="C481" s="181"/>
      <c r="D481" s="1"/>
      <c r="E481" s="6"/>
      <c r="F481" s="9"/>
      <c r="G481" s="48"/>
      <c r="H481" s="48"/>
      <c r="I481" s="48"/>
      <c r="J481" s="48"/>
      <c r="K481" s="48"/>
      <c r="L481" s="48"/>
      <c r="M481" s="48"/>
      <c r="N481" s="48"/>
      <c r="O481" s="48"/>
      <c r="P481" s="48"/>
      <c r="Q481" s="48"/>
      <c r="R481" s="64"/>
      <c r="S481" s="64"/>
      <c r="T481" s="64"/>
      <c r="U481" s="64"/>
      <c r="V481" s="64"/>
      <c r="W481" s="64"/>
      <c r="X481" s="64"/>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row>
    <row r="482" spans="1:252" s="11" customFormat="1" ht="12.75" customHeight="1">
      <c r="A482" s="13"/>
      <c r="C482" s="181"/>
      <c r="D482" s="1"/>
      <c r="E482" s="6"/>
      <c r="F482" s="9"/>
      <c r="G482" s="48"/>
      <c r="H482" s="48"/>
      <c r="I482" s="48"/>
      <c r="J482" s="48"/>
      <c r="K482" s="48"/>
      <c r="L482" s="48"/>
      <c r="M482" s="48"/>
      <c r="N482" s="48"/>
      <c r="O482" s="48"/>
      <c r="P482" s="48"/>
      <c r="Q482" s="48"/>
      <c r="R482" s="64"/>
      <c r="S482" s="64"/>
      <c r="T482" s="64"/>
      <c r="U482" s="64"/>
      <c r="V482" s="64"/>
      <c r="W482" s="64"/>
      <c r="X482" s="64"/>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row>
    <row r="483" spans="1:252" s="11" customFormat="1" ht="12.75" customHeight="1">
      <c r="A483" s="13"/>
      <c r="C483" s="181"/>
      <c r="D483" s="1"/>
      <c r="E483" s="6"/>
      <c r="F483" s="9"/>
      <c r="G483" s="48"/>
      <c r="H483" s="48"/>
      <c r="I483" s="48"/>
      <c r="J483" s="48"/>
      <c r="K483" s="48"/>
      <c r="L483" s="48"/>
      <c r="M483" s="48"/>
      <c r="N483" s="48"/>
      <c r="O483" s="48"/>
      <c r="P483" s="48"/>
      <c r="Q483" s="48"/>
      <c r="R483" s="64"/>
      <c r="S483" s="64"/>
      <c r="T483" s="64"/>
      <c r="U483" s="64"/>
      <c r="V483" s="64"/>
      <c r="W483" s="64"/>
      <c r="X483" s="64"/>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row>
    <row r="484" spans="1:252" s="11" customFormat="1" ht="12.75" customHeight="1">
      <c r="A484" s="13"/>
      <c r="C484" s="181"/>
      <c r="D484" s="1"/>
      <c r="E484" s="6"/>
      <c r="F484" s="9"/>
      <c r="G484" s="48"/>
      <c r="H484" s="48"/>
      <c r="I484" s="48"/>
      <c r="J484" s="48"/>
      <c r="K484" s="48"/>
      <c r="L484" s="48"/>
      <c r="M484" s="48"/>
      <c r="N484" s="48"/>
      <c r="O484" s="48"/>
      <c r="P484" s="48"/>
      <c r="Q484" s="48"/>
      <c r="R484" s="64"/>
      <c r="S484" s="64"/>
      <c r="T484" s="64"/>
      <c r="U484" s="64"/>
      <c r="V484" s="64"/>
      <c r="W484" s="64"/>
      <c r="X484" s="64"/>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row>
    <row r="485" spans="1:252" s="11" customFormat="1" ht="12.75" customHeight="1">
      <c r="A485" s="13"/>
      <c r="C485" s="181"/>
      <c r="D485" s="1"/>
      <c r="E485" s="6"/>
      <c r="F485" s="9"/>
      <c r="G485" s="48"/>
      <c r="H485" s="48"/>
      <c r="I485" s="48"/>
      <c r="J485" s="48"/>
      <c r="K485" s="48"/>
      <c r="L485" s="48"/>
      <c r="M485" s="48"/>
      <c r="N485" s="48"/>
      <c r="O485" s="48"/>
      <c r="P485" s="48"/>
      <c r="Q485" s="48"/>
      <c r="R485" s="64"/>
      <c r="S485" s="64"/>
      <c r="T485" s="64"/>
      <c r="U485" s="64"/>
      <c r="V485" s="64"/>
      <c r="W485" s="64"/>
      <c r="X485" s="64"/>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row>
    <row r="486" spans="1:252" s="11" customFormat="1" ht="12.75" customHeight="1">
      <c r="A486" s="13"/>
      <c r="C486" s="181"/>
      <c r="D486" s="1"/>
      <c r="E486" s="6"/>
      <c r="F486" s="9"/>
      <c r="G486" s="48"/>
      <c r="H486" s="48"/>
      <c r="I486" s="48"/>
      <c r="J486" s="48"/>
      <c r="K486" s="48"/>
      <c r="L486" s="48"/>
      <c r="M486" s="48"/>
      <c r="N486" s="48"/>
      <c r="O486" s="48"/>
      <c r="P486" s="48"/>
      <c r="Q486" s="48"/>
      <c r="R486" s="64"/>
      <c r="S486" s="64"/>
      <c r="T486" s="64"/>
      <c r="U486" s="64"/>
      <c r="V486" s="64"/>
      <c r="W486" s="64"/>
      <c r="X486" s="64"/>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row>
    <row r="487" spans="1:252" s="11" customFormat="1" ht="12.75" customHeight="1">
      <c r="A487" s="13"/>
      <c r="C487" s="181"/>
      <c r="D487" s="1"/>
      <c r="E487" s="6"/>
      <c r="F487" s="9"/>
      <c r="G487" s="48"/>
      <c r="H487" s="48"/>
      <c r="I487" s="48"/>
      <c r="J487" s="48"/>
      <c r="K487" s="48"/>
      <c r="L487" s="48"/>
      <c r="M487" s="48"/>
      <c r="N487" s="48"/>
      <c r="O487" s="48"/>
      <c r="P487" s="48"/>
      <c r="Q487" s="48"/>
      <c r="R487" s="64"/>
      <c r="S487" s="64"/>
      <c r="T487" s="64"/>
      <c r="U487" s="64"/>
      <c r="V487" s="64"/>
      <c r="W487" s="64"/>
      <c r="X487" s="64"/>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row>
    <row r="488" spans="1:252" s="11" customFormat="1" ht="12.75" customHeight="1">
      <c r="A488" s="13"/>
      <c r="C488" s="181"/>
      <c r="D488" s="1"/>
      <c r="E488" s="6"/>
      <c r="F488" s="9"/>
      <c r="G488" s="48"/>
      <c r="H488" s="48"/>
      <c r="I488" s="48"/>
      <c r="J488" s="48"/>
      <c r="K488" s="48"/>
      <c r="L488" s="48"/>
      <c r="M488" s="48"/>
      <c r="N488" s="48"/>
      <c r="O488" s="48"/>
      <c r="P488" s="48"/>
      <c r="Q488" s="48"/>
      <c r="R488" s="64"/>
      <c r="S488" s="64"/>
      <c r="T488" s="64"/>
      <c r="U488" s="64"/>
      <c r="V488" s="64"/>
      <c r="W488" s="64"/>
      <c r="X488" s="64"/>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row>
    <row r="489" spans="1:252" s="11" customFormat="1" ht="12.75" customHeight="1">
      <c r="A489" s="13"/>
      <c r="C489" s="181"/>
      <c r="D489" s="1"/>
      <c r="E489" s="6"/>
      <c r="F489" s="9"/>
      <c r="G489" s="48"/>
      <c r="H489" s="48"/>
      <c r="I489" s="48"/>
      <c r="J489" s="48"/>
      <c r="K489" s="48"/>
      <c r="L489" s="48"/>
      <c r="M489" s="48"/>
      <c r="N489" s="48"/>
      <c r="O489" s="48"/>
      <c r="P489" s="48"/>
      <c r="Q489" s="48"/>
      <c r="R489" s="64"/>
      <c r="S489" s="64"/>
      <c r="T489" s="64"/>
      <c r="U489" s="64"/>
      <c r="V489" s="64"/>
      <c r="W489" s="64"/>
      <c r="X489" s="64"/>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row>
    <row r="490" spans="1:252" s="11" customFormat="1" ht="12.75" customHeight="1">
      <c r="A490" s="13"/>
      <c r="C490" s="181"/>
      <c r="D490" s="1"/>
      <c r="E490" s="6"/>
      <c r="F490" s="9"/>
      <c r="G490" s="48"/>
      <c r="H490" s="48"/>
      <c r="I490" s="48"/>
      <c r="J490" s="48"/>
      <c r="K490" s="48"/>
      <c r="L490" s="48"/>
      <c r="M490" s="48"/>
      <c r="N490" s="48"/>
      <c r="O490" s="48"/>
      <c r="P490" s="48"/>
      <c r="Q490" s="48"/>
      <c r="R490" s="64"/>
      <c r="S490" s="64"/>
      <c r="T490" s="64"/>
      <c r="U490" s="64"/>
      <c r="V490" s="64"/>
      <c r="W490" s="64"/>
      <c r="X490" s="64"/>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row>
    <row r="491" spans="1:252" s="11" customFormat="1" ht="12.75" customHeight="1">
      <c r="A491" s="13"/>
      <c r="C491" s="181"/>
      <c r="D491" s="1"/>
      <c r="E491" s="6"/>
      <c r="F491" s="9"/>
      <c r="G491" s="48"/>
      <c r="H491" s="48"/>
      <c r="I491" s="48"/>
      <c r="J491" s="48"/>
      <c r="K491" s="48"/>
      <c r="L491" s="48"/>
      <c r="M491" s="48"/>
      <c r="N491" s="48"/>
      <c r="O491" s="48"/>
      <c r="P491" s="48"/>
      <c r="Q491" s="48"/>
      <c r="R491" s="64"/>
      <c r="S491" s="64"/>
      <c r="T491" s="64"/>
      <c r="U491" s="64"/>
      <c r="V491" s="64"/>
      <c r="W491" s="64"/>
      <c r="X491" s="64"/>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row>
    <row r="492" spans="1:252" s="11" customFormat="1" ht="12.75" customHeight="1">
      <c r="A492" s="13"/>
      <c r="C492" s="181"/>
      <c r="D492" s="1"/>
      <c r="E492" s="6"/>
      <c r="F492" s="9"/>
      <c r="G492" s="48"/>
      <c r="H492" s="48"/>
      <c r="I492" s="48"/>
      <c r="J492" s="48"/>
      <c r="K492" s="48"/>
      <c r="L492" s="48"/>
      <c r="M492" s="48"/>
      <c r="N492" s="48"/>
      <c r="O492" s="48"/>
      <c r="P492" s="48"/>
      <c r="Q492" s="48"/>
      <c r="R492" s="64"/>
      <c r="S492" s="64"/>
      <c r="T492" s="64"/>
      <c r="U492" s="64"/>
      <c r="V492" s="64"/>
      <c r="W492" s="64"/>
      <c r="X492" s="64"/>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row>
    <row r="493" spans="1:252" s="11" customFormat="1" ht="12.75" customHeight="1">
      <c r="A493" s="13"/>
      <c r="C493" s="181"/>
      <c r="D493" s="1"/>
      <c r="E493" s="6"/>
      <c r="F493" s="9"/>
      <c r="G493" s="48"/>
      <c r="H493" s="48"/>
      <c r="I493" s="48"/>
      <c r="J493" s="48"/>
      <c r="K493" s="48"/>
      <c r="L493" s="48"/>
      <c r="M493" s="48"/>
      <c r="N493" s="48"/>
      <c r="O493" s="48"/>
      <c r="P493" s="48"/>
      <c r="Q493" s="48"/>
      <c r="R493" s="64"/>
      <c r="S493" s="64"/>
      <c r="T493" s="64"/>
      <c r="U493" s="64"/>
      <c r="V493" s="64"/>
      <c r="W493" s="64"/>
      <c r="X493" s="64"/>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row>
    <row r="494" spans="1:252" s="11" customFormat="1" ht="12.75" customHeight="1">
      <c r="A494" s="13"/>
      <c r="C494" s="181"/>
      <c r="D494" s="1"/>
      <c r="E494" s="6"/>
      <c r="F494" s="9"/>
      <c r="G494" s="48"/>
      <c r="H494" s="48"/>
      <c r="I494" s="48"/>
      <c r="J494" s="48"/>
      <c r="K494" s="48"/>
      <c r="L494" s="48"/>
      <c r="M494" s="48"/>
      <c r="N494" s="48"/>
      <c r="O494" s="48"/>
      <c r="P494" s="48"/>
      <c r="Q494" s="48"/>
      <c r="R494" s="64"/>
      <c r="S494" s="64"/>
      <c r="T494" s="64"/>
      <c r="U494" s="64"/>
      <c r="V494" s="64"/>
      <c r="W494" s="64"/>
      <c r="X494" s="64"/>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row>
    <row r="495" spans="1:252" s="11" customFormat="1" ht="12.75" customHeight="1">
      <c r="A495" s="13"/>
      <c r="C495" s="181"/>
      <c r="D495" s="1"/>
      <c r="E495" s="6"/>
      <c r="F495" s="9"/>
      <c r="G495" s="48"/>
      <c r="H495" s="48"/>
      <c r="I495" s="48"/>
      <c r="J495" s="48"/>
      <c r="K495" s="48"/>
      <c r="L495" s="48"/>
      <c r="M495" s="48"/>
      <c r="N495" s="48"/>
      <c r="O495" s="48"/>
      <c r="P495" s="48"/>
      <c r="Q495" s="48"/>
      <c r="R495" s="64"/>
      <c r="S495" s="64"/>
      <c r="T495" s="64"/>
      <c r="U495" s="64"/>
      <c r="V495" s="64"/>
      <c r="W495" s="64"/>
      <c r="X495" s="64"/>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row>
    <row r="496" spans="1:252" s="11" customFormat="1" ht="12.75" customHeight="1">
      <c r="A496" s="13"/>
      <c r="C496" s="181"/>
      <c r="D496" s="1"/>
      <c r="E496" s="6"/>
      <c r="F496" s="9"/>
      <c r="G496" s="48"/>
      <c r="H496" s="48"/>
      <c r="I496" s="48"/>
      <c r="J496" s="48"/>
      <c r="K496" s="48"/>
      <c r="L496" s="48"/>
      <c r="M496" s="48"/>
      <c r="N496" s="48"/>
      <c r="O496" s="48"/>
      <c r="P496" s="48"/>
      <c r="Q496" s="48"/>
      <c r="R496" s="64"/>
      <c r="S496" s="64"/>
      <c r="T496" s="64"/>
      <c r="U496" s="64"/>
      <c r="V496" s="64"/>
      <c r="W496" s="64"/>
      <c r="X496" s="64"/>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row>
    <row r="497" spans="1:252" s="11" customFormat="1" ht="12.75" customHeight="1">
      <c r="A497" s="13"/>
      <c r="C497" s="181"/>
      <c r="D497" s="1"/>
      <c r="E497" s="6"/>
      <c r="F497" s="9"/>
      <c r="G497" s="48"/>
      <c r="H497" s="48"/>
      <c r="I497" s="48"/>
      <c r="J497" s="48"/>
      <c r="K497" s="48"/>
      <c r="L497" s="48"/>
      <c r="M497" s="48"/>
      <c r="N497" s="48"/>
      <c r="O497" s="48"/>
      <c r="P497" s="48"/>
      <c r="Q497" s="48"/>
      <c r="R497" s="64"/>
      <c r="S497" s="64"/>
      <c r="T497" s="64"/>
      <c r="U497" s="64"/>
      <c r="V497" s="64"/>
      <c r="W497" s="64"/>
      <c r="X497" s="64"/>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row>
    <row r="498" spans="1:252" s="11" customFormat="1" ht="12.75" customHeight="1">
      <c r="A498" s="13"/>
      <c r="C498" s="181"/>
      <c r="D498" s="1"/>
      <c r="E498" s="6"/>
      <c r="F498" s="9"/>
      <c r="G498" s="48"/>
      <c r="H498" s="48"/>
      <c r="I498" s="48"/>
      <c r="J498" s="48"/>
      <c r="K498" s="48"/>
      <c r="L498" s="48"/>
      <c r="M498" s="48"/>
      <c r="N498" s="48"/>
      <c r="O498" s="48"/>
      <c r="P498" s="48"/>
      <c r="Q498" s="48"/>
      <c r="R498" s="64"/>
      <c r="S498" s="64"/>
      <c r="T498" s="64"/>
      <c r="U498" s="64"/>
      <c r="V498" s="64"/>
      <c r="W498" s="64"/>
      <c r="X498" s="64"/>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row>
    <row r="499" spans="1:252" s="11" customFormat="1" ht="12.75" customHeight="1">
      <c r="A499" s="13"/>
      <c r="C499" s="181"/>
      <c r="D499" s="1"/>
      <c r="E499" s="6"/>
      <c r="F499" s="9"/>
      <c r="G499" s="48"/>
      <c r="H499" s="48"/>
      <c r="I499" s="48"/>
      <c r="J499" s="48"/>
      <c r="K499" s="48"/>
      <c r="L499" s="48"/>
      <c r="M499" s="48"/>
      <c r="N499" s="48"/>
      <c r="O499" s="48"/>
      <c r="P499" s="48"/>
      <c r="Q499" s="48"/>
      <c r="R499" s="64"/>
      <c r="S499" s="64"/>
      <c r="T499" s="64"/>
      <c r="U499" s="64"/>
      <c r="V499" s="64"/>
      <c r="W499" s="64"/>
      <c r="X499" s="64"/>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row>
    <row r="500" spans="1:252" s="11" customFormat="1" ht="12.75" customHeight="1">
      <c r="A500" s="13"/>
      <c r="C500" s="181"/>
      <c r="D500" s="1"/>
      <c r="E500" s="6"/>
      <c r="F500" s="9"/>
      <c r="G500" s="48"/>
      <c r="H500" s="48"/>
      <c r="I500" s="48"/>
      <c r="J500" s="48"/>
      <c r="K500" s="48"/>
      <c r="L500" s="48"/>
      <c r="M500" s="48"/>
      <c r="N500" s="48"/>
      <c r="O500" s="48"/>
      <c r="P500" s="48"/>
      <c r="Q500" s="48"/>
      <c r="R500" s="64"/>
      <c r="S500" s="64"/>
      <c r="T500" s="64"/>
      <c r="U500" s="64"/>
      <c r="V500" s="64"/>
      <c r="W500" s="64"/>
      <c r="X500" s="64"/>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row>
    <row r="501" spans="1:252" s="11" customFormat="1" ht="12.75" customHeight="1">
      <c r="A501" s="13"/>
      <c r="C501" s="181"/>
      <c r="D501" s="1"/>
      <c r="E501" s="6"/>
      <c r="F501" s="9"/>
      <c r="G501" s="48"/>
      <c r="H501" s="48"/>
      <c r="I501" s="48"/>
      <c r="J501" s="48"/>
      <c r="K501" s="48"/>
      <c r="L501" s="48"/>
      <c r="M501" s="48"/>
      <c r="N501" s="48"/>
      <c r="O501" s="48"/>
      <c r="P501" s="48"/>
      <c r="Q501" s="48"/>
      <c r="R501" s="64"/>
      <c r="S501" s="64"/>
      <c r="T501" s="64"/>
      <c r="U501" s="64"/>
      <c r="V501" s="64"/>
      <c r="W501" s="64"/>
      <c r="X501" s="64"/>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row>
    <row r="502" spans="1:252" s="11" customFormat="1" ht="12.75" customHeight="1">
      <c r="A502" s="13"/>
      <c r="C502" s="181"/>
      <c r="D502" s="1"/>
      <c r="E502" s="6"/>
      <c r="F502" s="9"/>
      <c r="G502" s="48"/>
      <c r="H502" s="48"/>
      <c r="I502" s="48"/>
      <c r="J502" s="48"/>
      <c r="K502" s="48"/>
      <c r="L502" s="48"/>
      <c r="M502" s="48"/>
      <c r="N502" s="48"/>
      <c r="O502" s="48"/>
      <c r="P502" s="48"/>
      <c r="Q502" s="48"/>
      <c r="R502" s="64"/>
      <c r="S502" s="64"/>
      <c r="T502" s="64"/>
      <c r="U502" s="64"/>
      <c r="V502" s="64"/>
      <c r="W502" s="64"/>
      <c r="X502" s="64"/>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row>
    <row r="503" spans="1:252" s="11" customFormat="1" ht="12.75" customHeight="1">
      <c r="A503" s="13"/>
      <c r="C503" s="181"/>
      <c r="D503" s="1"/>
      <c r="E503" s="6"/>
      <c r="F503" s="9"/>
      <c r="G503" s="48"/>
      <c r="H503" s="48"/>
      <c r="I503" s="48"/>
      <c r="J503" s="48"/>
      <c r="K503" s="48"/>
      <c r="L503" s="48"/>
      <c r="M503" s="48"/>
      <c r="N503" s="48"/>
      <c r="O503" s="48"/>
      <c r="P503" s="48"/>
      <c r="Q503" s="48"/>
      <c r="R503" s="64"/>
      <c r="S503" s="64"/>
      <c r="T503" s="64"/>
      <c r="U503" s="64"/>
      <c r="V503" s="64"/>
      <c r="W503" s="64"/>
      <c r="X503" s="64"/>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row>
    <row r="504" spans="1:252" s="11" customFormat="1" ht="12.75" customHeight="1">
      <c r="A504" s="13"/>
      <c r="C504" s="181"/>
      <c r="D504" s="1"/>
      <c r="E504" s="6"/>
      <c r="F504" s="9"/>
      <c r="G504" s="48"/>
      <c r="H504" s="48"/>
      <c r="I504" s="48"/>
      <c r="J504" s="48"/>
      <c r="K504" s="48"/>
      <c r="L504" s="48"/>
      <c r="M504" s="48"/>
      <c r="N504" s="48"/>
      <c r="O504" s="48"/>
      <c r="P504" s="48"/>
      <c r="Q504" s="48"/>
      <c r="R504" s="64"/>
      <c r="S504" s="64"/>
      <c r="T504" s="64"/>
      <c r="U504" s="64"/>
      <c r="V504" s="64"/>
      <c r="W504" s="64"/>
      <c r="X504" s="64"/>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row>
    <row r="505" spans="1:252" s="11" customFormat="1" ht="12.75" customHeight="1">
      <c r="A505" s="13"/>
      <c r="C505" s="181"/>
      <c r="D505" s="1"/>
      <c r="E505" s="6"/>
      <c r="F505" s="9"/>
      <c r="G505" s="48"/>
      <c r="H505" s="48"/>
      <c r="I505" s="48"/>
      <c r="J505" s="48"/>
      <c r="K505" s="48"/>
      <c r="L505" s="48"/>
      <c r="M505" s="48"/>
      <c r="N505" s="48"/>
      <c r="O505" s="48"/>
      <c r="P505" s="48"/>
      <c r="Q505" s="48"/>
      <c r="R505" s="64"/>
      <c r="S505" s="64"/>
      <c r="T505" s="64"/>
      <c r="U505" s="64"/>
      <c r="V505" s="64"/>
      <c r="W505" s="64"/>
      <c r="X505" s="64"/>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row>
    <row r="506" spans="1:252" s="11" customFormat="1" ht="12.75" customHeight="1">
      <c r="A506" s="13"/>
      <c r="C506" s="181"/>
      <c r="D506" s="1"/>
      <c r="E506" s="6"/>
      <c r="F506" s="9"/>
      <c r="G506" s="48"/>
      <c r="H506" s="48"/>
      <c r="I506" s="48"/>
      <c r="J506" s="48"/>
      <c r="K506" s="48"/>
      <c r="L506" s="48"/>
      <c r="M506" s="48"/>
      <c r="N506" s="48"/>
      <c r="O506" s="48"/>
      <c r="P506" s="48"/>
      <c r="Q506" s="48"/>
      <c r="R506" s="64"/>
      <c r="S506" s="64"/>
      <c r="T506" s="64"/>
      <c r="U506" s="64"/>
      <c r="V506" s="64"/>
      <c r="W506" s="64"/>
      <c r="X506" s="64"/>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row>
    <row r="507" spans="1:252" s="11" customFormat="1" ht="12.75" customHeight="1">
      <c r="A507" s="13"/>
      <c r="C507" s="181"/>
      <c r="D507" s="1"/>
      <c r="E507" s="6"/>
      <c r="F507" s="9"/>
      <c r="G507" s="48"/>
      <c r="H507" s="48"/>
      <c r="I507" s="48"/>
      <c r="J507" s="48"/>
      <c r="K507" s="48"/>
      <c r="L507" s="48"/>
      <c r="M507" s="48"/>
      <c r="N507" s="48"/>
      <c r="O507" s="48"/>
      <c r="P507" s="48"/>
      <c r="Q507" s="48"/>
      <c r="R507" s="64"/>
      <c r="S507" s="64"/>
      <c r="T507" s="64"/>
      <c r="U507" s="64"/>
      <c r="V507" s="64"/>
      <c r="W507" s="64"/>
      <c r="X507" s="64"/>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row>
    <row r="508" spans="1:252" s="11" customFormat="1" ht="12.75" customHeight="1">
      <c r="A508" s="13"/>
      <c r="C508" s="181"/>
      <c r="D508" s="1"/>
      <c r="E508" s="6"/>
      <c r="F508" s="9"/>
      <c r="G508" s="48"/>
      <c r="H508" s="48"/>
      <c r="I508" s="48"/>
      <c r="J508" s="48"/>
      <c r="K508" s="48"/>
      <c r="L508" s="48"/>
      <c r="M508" s="48"/>
      <c r="N508" s="48"/>
      <c r="O508" s="48"/>
      <c r="P508" s="48"/>
      <c r="Q508" s="48"/>
      <c r="R508" s="64"/>
      <c r="S508" s="64"/>
      <c r="T508" s="64"/>
      <c r="U508" s="64"/>
      <c r="V508" s="64"/>
      <c r="W508" s="64"/>
      <c r="X508" s="64"/>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row>
    <row r="509" spans="1:252" s="11" customFormat="1" ht="12.75" customHeight="1">
      <c r="A509" s="13"/>
      <c r="C509" s="181"/>
      <c r="D509" s="1"/>
      <c r="E509" s="6"/>
      <c r="F509" s="9"/>
      <c r="G509" s="48"/>
      <c r="H509" s="48"/>
      <c r="I509" s="48"/>
      <c r="J509" s="48"/>
      <c r="K509" s="48"/>
      <c r="L509" s="48"/>
      <c r="M509" s="48"/>
      <c r="N509" s="48"/>
      <c r="O509" s="48"/>
      <c r="P509" s="48"/>
      <c r="Q509" s="48"/>
      <c r="R509" s="64"/>
      <c r="S509" s="64"/>
      <c r="T509" s="64"/>
      <c r="U509" s="64"/>
      <c r="V509" s="64"/>
      <c r="W509" s="64"/>
      <c r="X509" s="64"/>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row>
    <row r="510" spans="1:252" s="11" customFormat="1" ht="12.75" customHeight="1">
      <c r="A510" s="13"/>
      <c r="C510" s="181"/>
      <c r="D510" s="1"/>
      <c r="E510" s="6"/>
      <c r="F510" s="9"/>
      <c r="G510" s="48"/>
      <c r="H510" s="48"/>
      <c r="I510" s="48"/>
      <c r="J510" s="48"/>
      <c r="K510" s="48"/>
      <c r="L510" s="48"/>
      <c r="M510" s="48"/>
      <c r="N510" s="48"/>
      <c r="O510" s="48"/>
      <c r="P510" s="48"/>
      <c r="Q510" s="48"/>
      <c r="R510" s="64"/>
      <c r="S510" s="64"/>
      <c r="T510" s="64"/>
      <c r="U510" s="64"/>
      <c r="V510" s="64"/>
      <c r="W510" s="64"/>
      <c r="X510" s="64"/>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row>
    <row r="511" spans="1:252" s="11" customFormat="1" ht="12.75" customHeight="1">
      <c r="A511" s="13"/>
      <c r="C511" s="181"/>
      <c r="D511" s="1"/>
      <c r="E511" s="6"/>
      <c r="F511" s="9"/>
      <c r="G511" s="48"/>
      <c r="H511" s="48"/>
      <c r="I511" s="48"/>
      <c r="J511" s="48"/>
      <c r="K511" s="48"/>
      <c r="L511" s="48"/>
      <c r="M511" s="48"/>
      <c r="N511" s="48"/>
      <c r="O511" s="48"/>
      <c r="P511" s="48"/>
      <c r="Q511" s="48"/>
      <c r="R511" s="64"/>
      <c r="S511" s="64"/>
      <c r="T511" s="64"/>
      <c r="U511" s="64"/>
      <c r="V511" s="64"/>
      <c r="W511" s="64"/>
      <c r="X511" s="64"/>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row>
    <row r="512" spans="1:252" s="11" customFormat="1" ht="12.75" customHeight="1">
      <c r="A512" s="13"/>
      <c r="C512" s="181"/>
      <c r="D512" s="1"/>
      <c r="E512" s="6"/>
      <c r="F512" s="9"/>
      <c r="G512" s="48"/>
      <c r="H512" s="48"/>
      <c r="I512" s="48"/>
      <c r="J512" s="48"/>
      <c r="K512" s="48"/>
      <c r="L512" s="48"/>
      <c r="M512" s="48"/>
      <c r="N512" s="48"/>
      <c r="O512" s="48"/>
      <c r="P512" s="48"/>
      <c r="Q512" s="48"/>
      <c r="R512" s="64"/>
      <c r="S512" s="64"/>
      <c r="T512" s="64"/>
      <c r="U512" s="64"/>
      <c r="V512" s="64"/>
      <c r="W512" s="64"/>
      <c r="X512" s="64"/>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row>
    <row r="513" spans="1:252" s="11" customFormat="1" ht="12.75" customHeight="1">
      <c r="A513" s="13"/>
      <c r="C513" s="181"/>
      <c r="D513" s="1"/>
      <c r="E513" s="6"/>
      <c r="F513" s="9"/>
      <c r="G513" s="48"/>
      <c r="H513" s="48"/>
      <c r="I513" s="48"/>
      <c r="J513" s="48"/>
      <c r="K513" s="48"/>
      <c r="L513" s="48"/>
      <c r="M513" s="48"/>
      <c r="N513" s="48"/>
      <c r="O513" s="48"/>
      <c r="P513" s="48"/>
      <c r="Q513" s="48"/>
      <c r="R513" s="64"/>
      <c r="S513" s="64"/>
      <c r="T513" s="64"/>
      <c r="U513" s="64"/>
      <c r="V513" s="64"/>
      <c r="W513" s="64"/>
      <c r="X513" s="64"/>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row>
    <row r="514" spans="1:252" s="11" customFormat="1" ht="12.75" customHeight="1">
      <c r="A514" s="13"/>
      <c r="C514" s="181"/>
      <c r="D514" s="1"/>
      <c r="E514" s="6"/>
      <c r="F514" s="9"/>
      <c r="G514" s="48"/>
      <c r="H514" s="48"/>
      <c r="I514" s="48"/>
      <c r="J514" s="48"/>
      <c r="K514" s="48"/>
      <c r="L514" s="48"/>
      <c r="M514" s="48"/>
      <c r="N514" s="48"/>
      <c r="O514" s="48"/>
      <c r="P514" s="48"/>
      <c r="Q514" s="48"/>
      <c r="R514" s="64"/>
      <c r="S514" s="64"/>
      <c r="T514" s="64"/>
      <c r="U514" s="64"/>
      <c r="V514" s="64"/>
      <c r="W514" s="64"/>
      <c r="X514" s="64"/>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row>
    <row r="515" spans="1:252" s="11" customFormat="1" ht="12.75" customHeight="1">
      <c r="A515" s="13"/>
      <c r="C515" s="181"/>
      <c r="D515" s="1"/>
      <c r="E515" s="6"/>
      <c r="F515" s="9"/>
      <c r="G515" s="48"/>
      <c r="H515" s="48"/>
      <c r="I515" s="48"/>
      <c r="J515" s="48"/>
      <c r="K515" s="48"/>
      <c r="L515" s="48"/>
      <c r="M515" s="48"/>
      <c r="N515" s="48"/>
      <c r="O515" s="48"/>
      <c r="P515" s="48"/>
      <c r="Q515" s="48"/>
      <c r="R515" s="64"/>
      <c r="S515" s="64"/>
      <c r="T515" s="64"/>
      <c r="U515" s="64"/>
      <c r="V515" s="64"/>
      <c r="W515" s="64"/>
      <c r="X515" s="64"/>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row>
    <row r="516" spans="1:252" s="11" customFormat="1" ht="12.75" customHeight="1">
      <c r="A516" s="13"/>
      <c r="C516" s="181"/>
      <c r="D516" s="1"/>
      <c r="E516" s="6"/>
      <c r="F516" s="9"/>
      <c r="G516" s="48"/>
      <c r="H516" s="48"/>
      <c r="I516" s="48"/>
      <c r="J516" s="48"/>
      <c r="K516" s="48"/>
      <c r="L516" s="48"/>
      <c r="M516" s="48"/>
      <c r="N516" s="48"/>
      <c r="O516" s="48"/>
      <c r="P516" s="48"/>
      <c r="Q516" s="48"/>
      <c r="R516" s="64"/>
      <c r="S516" s="64"/>
      <c r="T516" s="64"/>
      <c r="U516" s="64"/>
      <c r="V516" s="64"/>
      <c r="W516" s="64"/>
      <c r="X516" s="64"/>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row>
    <row r="517" spans="1:252" s="11" customFormat="1" ht="12.75" customHeight="1">
      <c r="A517" s="13"/>
      <c r="C517" s="181"/>
      <c r="D517" s="1"/>
      <c r="E517" s="6"/>
      <c r="F517" s="9"/>
      <c r="G517" s="48"/>
      <c r="H517" s="48"/>
      <c r="I517" s="48"/>
      <c r="J517" s="48"/>
      <c r="K517" s="48"/>
      <c r="L517" s="48"/>
      <c r="M517" s="48"/>
      <c r="N517" s="48"/>
      <c r="O517" s="48"/>
      <c r="P517" s="48"/>
      <c r="Q517" s="48"/>
      <c r="R517" s="64"/>
      <c r="S517" s="64"/>
      <c r="T517" s="64"/>
      <c r="U517" s="64"/>
      <c r="V517" s="64"/>
      <c r="W517" s="64"/>
      <c r="X517" s="64"/>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row>
    <row r="518" spans="1:252" s="11" customFormat="1" ht="12.75" customHeight="1">
      <c r="A518" s="13"/>
      <c r="C518" s="181"/>
      <c r="D518" s="1"/>
      <c r="E518" s="6"/>
      <c r="F518" s="9"/>
      <c r="G518" s="48"/>
      <c r="H518" s="48"/>
      <c r="I518" s="48"/>
      <c r="J518" s="48"/>
      <c r="K518" s="48"/>
      <c r="L518" s="48"/>
      <c r="M518" s="48"/>
      <c r="N518" s="48"/>
      <c r="O518" s="48"/>
      <c r="P518" s="48"/>
      <c r="Q518" s="48"/>
      <c r="R518" s="64"/>
      <c r="S518" s="64"/>
      <c r="T518" s="64"/>
      <c r="U518" s="64"/>
      <c r="V518" s="64"/>
      <c r="W518" s="64"/>
      <c r="X518" s="64"/>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row>
    <row r="519" spans="1:252" s="11" customFormat="1" ht="12.75" customHeight="1">
      <c r="A519" s="13"/>
      <c r="C519" s="181"/>
      <c r="D519" s="1"/>
      <c r="E519" s="6"/>
      <c r="F519" s="9"/>
      <c r="G519" s="48"/>
      <c r="H519" s="48"/>
      <c r="I519" s="48"/>
      <c r="J519" s="48"/>
      <c r="K519" s="48"/>
      <c r="L519" s="48"/>
      <c r="M519" s="48"/>
      <c r="N519" s="48"/>
      <c r="O519" s="48"/>
      <c r="P519" s="48"/>
      <c r="Q519" s="48"/>
      <c r="R519" s="64"/>
      <c r="S519" s="64"/>
      <c r="T519" s="64"/>
      <c r="U519" s="64"/>
      <c r="V519" s="64"/>
      <c r="W519" s="64"/>
      <c r="X519" s="64"/>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row>
    <row r="520" spans="1:252" s="11" customFormat="1" ht="12.75" customHeight="1">
      <c r="A520" s="13"/>
      <c r="C520" s="181"/>
      <c r="D520" s="1"/>
      <c r="E520" s="6"/>
      <c r="F520" s="9"/>
      <c r="G520" s="48"/>
      <c r="H520" s="48"/>
      <c r="I520" s="48"/>
      <c r="J520" s="48"/>
      <c r="K520" s="48"/>
      <c r="L520" s="48"/>
      <c r="M520" s="48"/>
      <c r="N520" s="48"/>
      <c r="O520" s="48"/>
      <c r="P520" s="48"/>
      <c r="Q520" s="48"/>
      <c r="R520" s="64"/>
      <c r="S520" s="64"/>
      <c r="T520" s="64"/>
      <c r="U520" s="64"/>
      <c r="V520" s="64"/>
      <c r="W520" s="64"/>
      <c r="X520" s="64"/>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row>
    <row r="521" spans="1:252" s="11" customFormat="1" ht="12.75" customHeight="1">
      <c r="A521" s="13"/>
      <c r="C521" s="181"/>
      <c r="D521" s="1"/>
      <c r="E521" s="6"/>
      <c r="F521" s="9"/>
      <c r="G521" s="48"/>
      <c r="H521" s="48"/>
      <c r="I521" s="48"/>
      <c r="J521" s="48"/>
      <c r="K521" s="48"/>
      <c r="L521" s="48"/>
      <c r="M521" s="48"/>
      <c r="N521" s="48"/>
      <c r="O521" s="48"/>
      <c r="P521" s="48"/>
      <c r="Q521" s="48"/>
      <c r="R521" s="64"/>
      <c r="S521" s="64"/>
      <c r="T521" s="64"/>
      <c r="U521" s="64"/>
      <c r="V521" s="64"/>
      <c r="W521" s="64"/>
      <c r="X521" s="64"/>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row>
    <row r="522" spans="1:252" s="11" customFormat="1" ht="12.75" customHeight="1">
      <c r="A522" s="13"/>
      <c r="C522" s="181"/>
      <c r="D522" s="1"/>
      <c r="E522" s="6"/>
      <c r="F522" s="9"/>
      <c r="G522" s="48"/>
      <c r="H522" s="48"/>
      <c r="I522" s="48"/>
      <c r="J522" s="48"/>
      <c r="K522" s="48"/>
      <c r="L522" s="48"/>
      <c r="M522" s="48"/>
      <c r="N522" s="48"/>
      <c r="O522" s="48"/>
      <c r="P522" s="48"/>
      <c r="Q522" s="48"/>
      <c r="R522" s="64"/>
      <c r="S522" s="64"/>
      <c r="T522" s="64"/>
      <c r="U522" s="64"/>
      <c r="V522" s="64"/>
      <c r="W522" s="64"/>
      <c r="X522" s="64"/>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row>
    <row r="523" spans="1:252" s="11" customFormat="1" ht="12.75" customHeight="1">
      <c r="A523" s="13"/>
      <c r="C523" s="181"/>
      <c r="D523" s="1"/>
      <c r="E523" s="6"/>
      <c r="F523" s="9"/>
      <c r="G523" s="48"/>
      <c r="H523" s="48"/>
      <c r="I523" s="48"/>
      <c r="J523" s="48"/>
      <c r="K523" s="48"/>
      <c r="L523" s="48"/>
      <c r="M523" s="48"/>
      <c r="N523" s="48"/>
      <c r="O523" s="48"/>
      <c r="P523" s="48"/>
      <c r="Q523" s="48"/>
      <c r="R523" s="64"/>
      <c r="S523" s="64"/>
      <c r="T523" s="64"/>
      <c r="U523" s="64"/>
      <c r="V523" s="64"/>
      <c r="W523" s="64"/>
      <c r="X523" s="64"/>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row>
    <row r="524" spans="1:252" s="11" customFormat="1" ht="12.75" customHeight="1">
      <c r="A524" s="13"/>
      <c r="C524" s="181"/>
      <c r="D524" s="1"/>
      <c r="E524" s="6"/>
      <c r="F524" s="9"/>
      <c r="G524" s="48"/>
      <c r="H524" s="48"/>
      <c r="I524" s="48"/>
      <c r="J524" s="48"/>
      <c r="K524" s="48"/>
      <c r="L524" s="48"/>
      <c r="M524" s="48"/>
      <c r="N524" s="48"/>
      <c r="O524" s="48"/>
      <c r="P524" s="48"/>
      <c r="Q524" s="48"/>
      <c r="R524" s="64"/>
      <c r="S524" s="64"/>
      <c r="T524" s="64"/>
      <c r="U524" s="64"/>
      <c r="V524" s="64"/>
      <c r="W524" s="64"/>
      <c r="X524" s="64"/>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row>
    <row r="525" spans="1:252" s="11" customFormat="1" ht="12.75" customHeight="1">
      <c r="A525" s="13"/>
      <c r="C525" s="181"/>
      <c r="D525" s="1"/>
      <c r="E525" s="6"/>
      <c r="F525" s="9"/>
      <c r="G525" s="48"/>
      <c r="H525" s="48"/>
      <c r="I525" s="48"/>
      <c r="J525" s="48"/>
      <c r="K525" s="48"/>
      <c r="L525" s="48"/>
      <c r="M525" s="48"/>
      <c r="N525" s="48"/>
      <c r="O525" s="48"/>
      <c r="P525" s="48"/>
      <c r="Q525" s="48"/>
      <c r="R525" s="64"/>
      <c r="S525" s="64"/>
      <c r="T525" s="64"/>
      <c r="U525" s="64"/>
      <c r="V525" s="64"/>
      <c r="W525" s="64"/>
      <c r="X525" s="64"/>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row>
    <row r="526" spans="1:252" s="11" customFormat="1" ht="12.75" customHeight="1">
      <c r="A526" s="13"/>
      <c r="C526" s="181"/>
      <c r="D526" s="1"/>
      <c r="E526" s="6"/>
      <c r="F526" s="9"/>
      <c r="G526" s="48"/>
      <c r="H526" s="48"/>
      <c r="I526" s="48"/>
      <c r="J526" s="48"/>
      <c r="K526" s="48"/>
      <c r="L526" s="48"/>
      <c r="M526" s="48"/>
      <c r="N526" s="48"/>
      <c r="O526" s="48"/>
      <c r="P526" s="48"/>
      <c r="Q526" s="48"/>
      <c r="R526" s="64"/>
      <c r="S526" s="64"/>
      <c r="T526" s="64"/>
      <c r="U526" s="64"/>
      <c r="V526" s="64"/>
      <c r="W526" s="64"/>
      <c r="X526" s="64"/>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row>
    <row r="527" spans="1:252" s="11" customFormat="1" ht="12.75" customHeight="1">
      <c r="A527" s="13"/>
      <c r="C527" s="181"/>
      <c r="D527" s="1"/>
      <c r="E527" s="6"/>
      <c r="F527" s="9"/>
      <c r="G527" s="48"/>
      <c r="H527" s="48"/>
      <c r="I527" s="48"/>
      <c r="J527" s="48"/>
      <c r="K527" s="48"/>
      <c r="L527" s="48"/>
      <c r="M527" s="48"/>
      <c r="N527" s="48"/>
      <c r="O527" s="48"/>
      <c r="P527" s="48"/>
      <c r="Q527" s="48"/>
      <c r="R527" s="64"/>
      <c r="S527" s="64"/>
      <c r="T527" s="64"/>
      <c r="U527" s="64"/>
      <c r="V527" s="64"/>
      <c r="W527" s="64"/>
      <c r="X527" s="64"/>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row>
    <row r="528" spans="1:252" s="11" customFormat="1" ht="12.75" customHeight="1">
      <c r="A528" s="13"/>
      <c r="C528" s="181"/>
      <c r="D528" s="1"/>
      <c r="E528" s="6"/>
      <c r="F528" s="9"/>
      <c r="G528" s="48"/>
      <c r="H528" s="48"/>
      <c r="I528" s="48"/>
      <c r="J528" s="48"/>
      <c r="K528" s="48"/>
      <c r="L528" s="48"/>
      <c r="M528" s="48"/>
      <c r="N528" s="48"/>
      <c r="O528" s="48"/>
      <c r="P528" s="48"/>
      <c r="Q528" s="48"/>
      <c r="R528" s="64"/>
      <c r="S528" s="64"/>
      <c r="T528" s="64"/>
      <c r="U528" s="64"/>
      <c r="V528" s="64"/>
      <c r="W528" s="64"/>
      <c r="X528" s="64"/>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row>
    <row r="529" spans="1:252" s="11" customFormat="1" ht="12.75" customHeight="1">
      <c r="A529" s="13"/>
      <c r="C529" s="181"/>
      <c r="D529" s="1"/>
      <c r="E529" s="6"/>
      <c r="F529" s="9"/>
      <c r="G529" s="48"/>
      <c r="H529" s="48"/>
      <c r="I529" s="48"/>
      <c r="J529" s="48"/>
      <c r="K529" s="48"/>
      <c r="L529" s="48"/>
      <c r="M529" s="48"/>
      <c r="N529" s="48"/>
      <c r="O529" s="48"/>
      <c r="P529" s="48"/>
      <c r="Q529" s="48"/>
      <c r="R529" s="64"/>
      <c r="S529" s="64"/>
      <c r="T529" s="64"/>
      <c r="U529" s="64"/>
      <c r="V529" s="64"/>
      <c r="W529" s="64"/>
      <c r="X529" s="64"/>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row>
    <row r="530" spans="1:252" s="11" customFormat="1" ht="12.75" customHeight="1">
      <c r="A530" s="13"/>
      <c r="C530" s="181"/>
      <c r="D530" s="1"/>
      <c r="E530" s="6"/>
      <c r="F530" s="9"/>
      <c r="G530" s="48"/>
      <c r="H530" s="48"/>
      <c r="I530" s="48"/>
      <c r="J530" s="48"/>
      <c r="K530" s="48"/>
      <c r="L530" s="48"/>
      <c r="M530" s="48"/>
      <c r="N530" s="48"/>
      <c r="O530" s="48"/>
      <c r="P530" s="48"/>
      <c r="Q530" s="48"/>
      <c r="R530" s="64"/>
      <c r="S530" s="64"/>
      <c r="T530" s="64"/>
      <c r="U530" s="64"/>
      <c r="V530" s="64"/>
      <c r="W530" s="64"/>
      <c r="X530" s="64"/>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row>
    <row r="531" spans="1:252" s="11" customFormat="1" ht="12.75" customHeight="1">
      <c r="A531" s="13"/>
      <c r="C531" s="181"/>
      <c r="D531" s="1"/>
      <c r="E531" s="6"/>
      <c r="F531" s="9"/>
      <c r="G531" s="48"/>
      <c r="H531" s="48"/>
      <c r="I531" s="48"/>
      <c r="J531" s="48"/>
      <c r="K531" s="48"/>
      <c r="L531" s="48"/>
      <c r="M531" s="48"/>
      <c r="N531" s="48"/>
      <c r="O531" s="48"/>
      <c r="P531" s="48"/>
      <c r="Q531" s="48"/>
      <c r="R531" s="64"/>
      <c r="S531" s="64"/>
      <c r="T531" s="64"/>
      <c r="U531" s="64"/>
      <c r="V531" s="64"/>
      <c r="W531" s="64"/>
      <c r="X531" s="64"/>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row>
    <row r="532" spans="1:252" s="11" customFormat="1" ht="12.75" customHeight="1">
      <c r="A532" s="13"/>
      <c r="C532" s="181"/>
      <c r="D532" s="1"/>
      <c r="E532" s="6"/>
      <c r="F532" s="9"/>
      <c r="G532" s="48"/>
      <c r="H532" s="48"/>
      <c r="I532" s="48"/>
      <c r="J532" s="48"/>
      <c r="K532" s="48"/>
      <c r="L532" s="48"/>
      <c r="M532" s="48"/>
      <c r="N532" s="48"/>
      <c r="O532" s="48"/>
      <c r="P532" s="48"/>
      <c r="Q532" s="48"/>
      <c r="R532" s="64"/>
      <c r="S532" s="64"/>
      <c r="T532" s="64"/>
      <c r="U532" s="64"/>
      <c r="V532" s="64"/>
      <c r="W532" s="64"/>
      <c r="X532" s="64"/>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row>
    <row r="533" spans="1:252" s="11" customFormat="1" ht="12.75" customHeight="1">
      <c r="A533" s="13"/>
      <c r="C533" s="181"/>
      <c r="D533" s="1"/>
      <c r="E533" s="6"/>
      <c r="F533" s="9"/>
      <c r="G533" s="48"/>
      <c r="H533" s="48"/>
      <c r="I533" s="48"/>
      <c r="J533" s="48"/>
      <c r="K533" s="48"/>
      <c r="L533" s="48"/>
      <c r="M533" s="48"/>
      <c r="N533" s="48"/>
      <c r="O533" s="48"/>
      <c r="P533" s="48"/>
      <c r="Q533" s="48"/>
      <c r="R533" s="64"/>
      <c r="S533" s="64"/>
      <c r="T533" s="64"/>
      <c r="U533" s="64"/>
      <c r="V533" s="64"/>
      <c r="W533" s="64"/>
      <c r="X533" s="64"/>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row>
    <row r="534" spans="1:252" s="11" customFormat="1" ht="12.75" customHeight="1">
      <c r="A534" s="13"/>
      <c r="C534" s="181"/>
      <c r="D534" s="1"/>
      <c r="E534" s="6"/>
      <c r="F534" s="9"/>
      <c r="G534" s="48"/>
      <c r="H534" s="48"/>
      <c r="I534" s="48"/>
      <c r="J534" s="48"/>
      <c r="K534" s="48"/>
      <c r="L534" s="48"/>
      <c r="M534" s="48"/>
      <c r="N534" s="48"/>
      <c r="O534" s="48"/>
      <c r="P534" s="48"/>
      <c r="Q534" s="48"/>
      <c r="R534" s="64"/>
      <c r="S534" s="64"/>
      <c r="T534" s="64"/>
      <c r="U534" s="64"/>
      <c r="V534" s="64"/>
      <c r="W534" s="64"/>
      <c r="X534" s="64"/>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row>
    <row r="535" spans="1:252" s="11" customFormat="1" ht="12.75" customHeight="1">
      <c r="A535" s="13"/>
      <c r="C535" s="181"/>
      <c r="D535" s="1"/>
      <c r="E535" s="6"/>
      <c r="F535" s="9"/>
      <c r="G535" s="48"/>
      <c r="H535" s="48"/>
      <c r="I535" s="48"/>
      <c r="J535" s="48"/>
      <c r="K535" s="48"/>
      <c r="L535" s="48"/>
      <c r="M535" s="48"/>
      <c r="N535" s="48"/>
      <c r="O535" s="48"/>
      <c r="P535" s="48"/>
      <c r="Q535" s="48"/>
      <c r="R535" s="64"/>
      <c r="S535" s="64"/>
      <c r="T535" s="64"/>
      <c r="U535" s="64"/>
      <c r="V535" s="64"/>
      <c r="W535" s="64"/>
      <c r="X535" s="64"/>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row>
    <row r="536" spans="1:252" s="11" customFormat="1" ht="12.75" customHeight="1">
      <c r="A536" s="13"/>
      <c r="C536" s="181"/>
      <c r="D536" s="1"/>
      <c r="E536" s="6"/>
      <c r="F536" s="9"/>
      <c r="G536" s="48"/>
      <c r="H536" s="48"/>
      <c r="I536" s="48"/>
      <c r="J536" s="48"/>
      <c r="K536" s="48"/>
      <c r="L536" s="48"/>
      <c r="M536" s="48"/>
      <c r="N536" s="48"/>
      <c r="O536" s="48"/>
      <c r="P536" s="48"/>
      <c r="Q536" s="48"/>
      <c r="R536" s="64"/>
      <c r="S536" s="64"/>
      <c r="T536" s="64"/>
      <c r="U536" s="64"/>
      <c r="V536" s="64"/>
      <c r="W536" s="64"/>
      <c r="X536" s="64"/>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row>
    <row r="537" spans="1:252" s="11" customFormat="1" ht="12.75" customHeight="1">
      <c r="A537" s="13"/>
      <c r="C537" s="181"/>
      <c r="D537" s="1"/>
      <c r="E537" s="6"/>
      <c r="F537" s="9"/>
      <c r="G537" s="48"/>
      <c r="H537" s="48"/>
      <c r="I537" s="48"/>
      <c r="J537" s="48"/>
      <c r="K537" s="48"/>
      <c r="L537" s="48"/>
      <c r="M537" s="48"/>
      <c r="N537" s="48"/>
      <c r="O537" s="48"/>
      <c r="P537" s="48"/>
      <c r="Q537" s="48"/>
      <c r="R537" s="64"/>
      <c r="S537" s="64"/>
      <c r="T537" s="64"/>
      <c r="U537" s="64"/>
      <c r="V537" s="64"/>
      <c r="W537" s="64"/>
      <c r="X537" s="64"/>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row>
    <row r="538" spans="1:252" s="11" customFormat="1" ht="12.75" customHeight="1">
      <c r="A538" s="13"/>
      <c r="C538" s="181"/>
      <c r="D538" s="1"/>
      <c r="E538" s="6"/>
      <c r="F538" s="9"/>
      <c r="G538" s="48"/>
      <c r="H538" s="48"/>
      <c r="I538" s="48"/>
      <c r="J538" s="48"/>
      <c r="K538" s="48"/>
      <c r="L538" s="48"/>
      <c r="M538" s="48"/>
      <c r="N538" s="48"/>
      <c r="O538" s="48"/>
      <c r="P538" s="48"/>
      <c r="Q538" s="48"/>
      <c r="R538" s="64"/>
      <c r="S538" s="64"/>
      <c r="T538" s="64"/>
      <c r="U538" s="64"/>
      <c r="V538" s="64"/>
      <c r="W538" s="64"/>
      <c r="X538" s="64"/>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row>
    <row r="539" spans="1:252" s="11" customFormat="1" ht="12.75" customHeight="1">
      <c r="A539" s="13"/>
      <c r="C539" s="181"/>
      <c r="D539" s="1"/>
      <c r="E539" s="6"/>
      <c r="F539" s="9"/>
      <c r="G539" s="48"/>
      <c r="H539" s="48"/>
      <c r="I539" s="48"/>
      <c r="J539" s="48"/>
      <c r="K539" s="48"/>
      <c r="L539" s="48"/>
      <c r="M539" s="48"/>
      <c r="N539" s="48"/>
      <c r="O539" s="48"/>
      <c r="P539" s="48"/>
      <c r="Q539" s="48"/>
      <c r="R539" s="64"/>
      <c r="S539" s="64"/>
      <c r="T539" s="64"/>
      <c r="U539" s="64"/>
      <c r="V539" s="64"/>
      <c r="W539" s="64"/>
      <c r="X539" s="64"/>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row>
    <row r="540" spans="1:252" s="11" customFormat="1" ht="12.75" customHeight="1">
      <c r="A540" s="13"/>
      <c r="C540" s="181"/>
      <c r="D540" s="1"/>
      <c r="E540" s="6"/>
      <c r="F540" s="9"/>
      <c r="G540" s="48"/>
      <c r="H540" s="48"/>
      <c r="I540" s="48"/>
      <c r="J540" s="48"/>
      <c r="K540" s="48"/>
      <c r="L540" s="48"/>
      <c r="M540" s="48"/>
      <c r="N540" s="48"/>
      <c r="O540" s="48"/>
      <c r="P540" s="48"/>
      <c r="Q540" s="48"/>
      <c r="R540" s="64"/>
      <c r="S540" s="64"/>
      <c r="T540" s="64"/>
      <c r="U540" s="64"/>
      <c r="V540" s="64"/>
      <c r="W540" s="64"/>
      <c r="X540" s="64"/>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row>
    <row r="541" spans="1:252" s="11" customFormat="1" ht="12.75" customHeight="1">
      <c r="A541" s="13"/>
      <c r="C541" s="181"/>
      <c r="D541" s="1"/>
      <c r="E541" s="6"/>
      <c r="F541" s="9"/>
      <c r="G541" s="48"/>
      <c r="H541" s="48"/>
      <c r="I541" s="48"/>
      <c r="J541" s="48"/>
      <c r="K541" s="48"/>
      <c r="L541" s="48"/>
      <c r="M541" s="48"/>
      <c r="N541" s="48"/>
      <c r="O541" s="48"/>
      <c r="P541" s="48"/>
      <c r="Q541" s="48"/>
      <c r="R541" s="64"/>
      <c r="S541" s="64"/>
      <c r="T541" s="64"/>
      <c r="U541" s="64"/>
      <c r="V541" s="64"/>
      <c r="W541" s="64"/>
      <c r="X541" s="64"/>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row>
    <row r="542" spans="1:252" s="11" customFormat="1" ht="12.75" customHeight="1">
      <c r="A542" s="13"/>
      <c r="C542" s="181"/>
      <c r="D542" s="1"/>
      <c r="E542" s="6"/>
      <c r="F542" s="9"/>
      <c r="G542" s="48"/>
      <c r="H542" s="48"/>
      <c r="I542" s="48"/>
      <c r="J542" s="48"/>
      <c r="K542" s="48"/>
      <c r="L542" s="48"/>
      <c r="M542" s="48"/>
      <c r="N542" s="48"/>
      <c r="O542" s="48"/>
      <c r="P542" s="48"/>
      <c r="Q542" s="48"/>
      <c r="R542" s="64"/>
      <c r="S542" s="64"/>
      <c r="T542" s="64"/>
      <c r="U542" s="64"/>
      <c r="V542" s="64"/>
      <c r="W542" s="64"/>
      <c r="X542" s="64"/>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row>
    <row r="543" spans="1:252" s="11" customFormat="1" ht="12.75" customHeight="1">
      <c r="A543" s="13"/>
      <c r="C543" s="181"/>
      <c r="D543" s="1"/>
      <c r="E543" s="6"/>
      <c r="F543" s="9"/>
      <c r="G543" s="48"/>
      <c r="H543" s="48"/>
      <c r="I543" s="48"/>
      <c r="J543" s="48"/>
      <c r="K543" s="48"/>
      <c r="L543" s="48"/>
      <c r="M543" s="48"/>
      <c r="N543" s="48"/>
      <c r="O543" s="48"/>
      <c r="P543" s="48"/>
      <c r="Q543" s="48"/>
      <c r="R543" s="64"/>
      <c r="S543" s="64"/>
      <c r="T543" s="64"/>
      <c r="U543" s="64"/>
      <c r="V543" s="64"/>
      <c r="W543" s="64"/>
      <c r="X543" s="64"/>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row>
    <row r="544" spans="1:252" s="11" customFormat="1" ht="12.75" customHeight="1">
      <c r="A544" s="13"/>
      <c r="C544" s="181"/>
      <c r="D544" s="1"/>
      <c r="E544" s="6"/>
      <c r="F544" s="9"/>
      <c r="G544" s="48"/>
      <c r="H544" s="48"/>
      <c r="I544" s="48"/>
      <c r="J544" s="48"/>
      <c r="K544" s="48"/>
      <c r="L544" s="48"/>
      <c r="M544" s="48"/>
      <c r="N544" s="48"/>
      <c r="O544" s="48"/>
      <c r="P544" s="48"/>
      <c r="Q544" s="48"/>
      <c r="R544" s="64"/>
      <c r="S544" s="64"/>
      <c r="T544" s="64"/>
      <c r="U544" s="64"/>
      <c r="V544" s="64"/>
      <c r="W544" s="64"/>
      <c r="X544" s="64"/>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row>
    <row r="545" spans="1:252" s="11" customFormat="1" ht="12.75" customHeight="1">
      <c r="A545" s="13"/>
      <c r="C545" s="181"/>
      <c r="D545" s="1"/>
      <c r="E545" s="6"/>
      <c r="F545" s="9"/>
      <c r="G545" s="48"/>
      <c r="H545" s="48"/>
      <c r="I545" s="48"/>
      <c r="J545" s="48"/>
      <c r="K545" s="48"/>
      <c r="L545" s="48"/>
      <c r="M545" s="48"/>
      <c r="N545" s="48"/>
      <c r="O545" s="48"/>
      <c r="P545" s="48"/>
      <c r="Q545" s="48"/>
      <c r="R545" s="64"/>
      <c r="S545" s="64"/>
      <c r="T545" s="64"/>
      <c r="U545" s="64"/>
      <c r="V545" s="64"/>
      <c r="W545" s="64"/>
      <c r="X545" s="64"/>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row>
    <row r="546" spans="1:252" s="11" customFormat="1" ht="12.75" customHeight="1">
      <c r="A546" s="13"/>
      <c r="C546" s="181"/>
      <c r="D546" s="1"/>
      <c r="E546" s="6"/>
      <c r="F546" s="9"/>
      <c r="G546" s="48"/>
      <c r="H546" s="48"/>
      <c r="I546" s="48"/>
      <c r="J546" s="48"/>
      <c r="K546" s="48"/>
      <c r="L546" s="48"/>
      <c r="M546" s="48"/>
      <c r="N546" s="48"/>
      <c r="O546" s="48"/>
      <c r="P546" s="48"/>
      <c r="Q546" s="48"/>
      <c r="R546" s="64"/>
      <c r="S546" s="64"/>
      <c r="T546" s="64"/>
      <c r="U546" s="64"/>
      <c r="V546" s="64"/>
      <c r="W546" s="64"/>
      <c r="X546" s="64"/>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row>
    <row r="547" spans="1:252" s="11" customFormat="1" ht="12.75" customHeight="1">
      <c r="A547" s="13"/>
      <c r="C547" s="181"/>
      <c r="D547" s="1"/>
      <c r="E547" s="6"/>
      <c r="F547" s="9"/>
      <c r="G547" s="48"/>
      <c r="H547" s="48"/>
      <c r="I547" s="48"/>
      <c r="J547" s="48"/>
      <c r="K547" s="48"/>
      <c r="L547" s="48"/>
      <c r="M547" s="48"/>
      <c r="N547" s="48"/>
      <c r="O547" s="48"/>
      <c r="P547" s="48"/>
      <c r="Q547" s="48"/>
      <c r="R547" s="64"/>
      <c r="S547" s="64"/>
      <c r="T547" s="64"/>
      <c r="U547" s="64"/>
      <c r="V547" s="64"/>
      <c r="W547" s="64"/>
      <c r="X547" s="64"/>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row>
    <row r="548" spans="1:252" s="11" customFormat="1" ht="12.75" customHeight="1">
      <c r="A548" s="13"/>
      <c r="C548" s="181"/>
      <c r="D548" s="1"/>
      <c r="E548" s="6"/>
      <c r="F548" s="9"/>
      <c r="G548" s="48"/>
      <c r="H548" s="48"/>
      <c r="I548" s="48"/>
      <c r="J548" s="48"/>
      <c r="K548" s="48"/>
      <c r="L548" s="48"/>
      <c r="M548" s="48"/>
      <c r="N548" s="48"/>
      <c r="O548" s="48"/>
      <c r="P548" s="48"/>
      <c r="Q548" s="48"/>
      <c r="R548" s="64"/>
      <c r="S548" s="64"/>
      <c r="T548" s="64"/>
      <c r="U548" s="64"/>
      <c r="V548" s="64"/>
      <c r="W548" s="64"/>
      <c r="X548" s="64"/>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row>
    <row r="549" spans="1:252" s="11" customFormat="1" ht="12.75" customHeight="1">
      <c r="A549" s="13"/>
      <c r="C549" s="181"/>
      <c r="D549" s="1"/>
      <c r="E549" s="6"/>
      <c r="F549" s="9"/>
      <c r="G549" s="48"/>
      <c r="H549" s="48"/>
      <c r="I549" s="48"/>
      <c r="J549" s="48"/>
      <c r="K549" s="48"/>
      <c r="L549" s="48"/>
      <c r="M549" s="48"/>
      <c r="N549" s="48"/>
      <c r="O549" s="48"/>
      <c r="P549" s="48"/>
      <c r="Q549" s="48"/>
      <c r="R549" s="64"/>
      <c r="S549" s="64"/>
      <c r="T549" s="64"/>
      <c r="U549" s="64"/>
      <c r="V549" s="64"/>
      <c r="W549" s="64"/>
      <c r="X549" s="64"/>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row>
    <row r="550" spans="1:252" s="11" customFormat="1" ht="12.75" customHeight="1">
      <c r="A550" s="13"/>
      <c r="C550" s="181"/>
      <c r="D550" s="1"/>
      <c r="E550" s="6"/>
      <c r="F550" s="9"/>
      <c r="G550" s="48"/>
      <c r="H550" s="48"/>
      <c r="I550" s="48"/>
      <c r="J550" s="48"/>
      <c r="K550" s="48"/>
      <c r="L550" s="48"/>
      <c r="M550" s="48"/>
      <c r="N550" s="48"/>
      <c r="O550" s="48"/>
      <c r="P550" s="48"/>
      <c r="Q550" s="48"/>
      <c r="R550" s="64"/>
      <c r="S550" s="64"/>
      <c r="T550" s="64"/>
      <c r="U550" s="64"/>
      <c r="V550" s="64"/>
      <c r="W550" s="64"/>
      <c r="X550" s="64"/>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row>
    <row r="551" spans="1:252" s="11" customFormat="1" ht="12.75" customHeight="1">
      <c r="A551" s="13"/>
      <c r="C551" s="181"/>
      <c r="D551" s="1"/>
      <c r="E551" s="6"/>
      <c r="F551" s="9"/>
      <c r="G551" s="48"/>
      <c r="H551" s="48"/>
      <c r="I551" s="48"/>
      <c r="J551" s="48"/>
      <c r="K551" s="48"/>
      <c r="L551" s="48"/>
      <c r="M551" s="48"/>
      <c r="N551" s="48"/>
      <c r="O551" s="48"/>
      <c r="P551" s="48"/>
      <c r="Q551" s="48"/>
      <c r="R551" s="64"/>
      <c r="S551" s="64"/>
      <c r="T551" s="64"/>
      <c r="U551" s="64"/>
      <c r="V551" s="64"/>
      <c r="W551" s="64"/>
      <c r="X551" s="64"/>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row>
    <row r="552" spans="1:252" s="11" customFormat="1" ht="12.75" customHeight="1">
      <c r="A552" s="13"/>
      <c r="C552" s="181"/>
      <c r="D552" s="1"/>
      <c r="E552" s="6"/>
      <c r="F552" s="9"/>
      <c r="G552" s="48"/>
      <c r="H552" s="48"/>
      <c r="I552" s="48"/>
      <c r="J552" s="48"/>
      <c r="K552" s="48"/>
      <c r="L552" s="48"/>
      <c r="M552" s="48"/>
      <c r="N552" s="48"/>
      <c r="O552" s="48"/>
      <c r="P552" s="48"/>
      <c r="Q552" s="48"/>
      <c r="R552" s="64"/>
      <c r="S552" s="64"/>
      <c r="T552" s="64"/>
      <c r="U552" s="64"/>
      <c r="V552" s="64"/>
      <c r="W552" s="64"/>
      <c r="X552" s="64"/>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row>
    <row r="553" spans="1:252" s="11" customFormat="1" ht="12.75" customHeight="1">
      <c r="A553" s="13"/>
      <c r="C553" s="181"/>
      <c r="D553" s="1"/>
      <c r="E553" s="6"/>
      <c r="F553" s="9"/>
      <c r="G553" s="48"/>
      <c r="H553" s="48"/>
      <c r="I553" s="48"/>
      <c r="J553" s="48"/>
      <c r="K553" s="48"/>
      <c r="L553" s="48"/>
      <c r="M553" s="48"/>
      <c r="N553" s="48"/>
      <c r="O553" s="48"/>
      <c r="P553" s="48"/>
      <c r="Q553" s="48"/>
      <c r="R553" s="64"/>
      <c r="S553" s="64"/>
      <c r="T553" s="64"/>
      <c r="U553" s="64"/>
      <c r="V553" s="64"/>
      <c r="W553" s="64"/>
      <c r="X553" s="64"/>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row>
    <row r="554" spans="1:252" s="11" customFormat="1" ht="12.75" customHeight="1">
      <c r="A554" s="13"/>
      <c r="C554" s="181"/>
      <c r="D554" s="1"/>
      <c r="E554" s="6"/>
      <c r="F554" s="9"/>
      <c r="G554" s="48"/>
      <c r="H554" s="48"/>
      <c r="I554" s="48"/>
      <c r="J554" s="48"/>
      <c r="K554" s="48"/>
      <c r="L554" s="48"/>
      <c r="M554" s="48"/>
      <c r="N554" s="48"/>
      <c r="O554" s="48"/>
      <c r="P554" s="48"/>
      <c r="Q554" s="48"/>
      <c r="R554" s="64"/>
      <c r="S554" s="64"/>
      <c r="T554" s="64"/>
      <c r="U554" s="64"/>
      <c r="V554" s="64"/>
      <c r="W554" s="64"/>
      <c r="X554" s="64"/>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row>
    <row r="555" spans="1:252" s="11" customFormat="1" ht="12.75" customHeight="1">
      <c r="A555" s="13"/>
      <c r="C555" s="181"/>
      <c r="D555" s="1"/>
      <c r="E555" s="6"/>
      <c r="F555" s="9"/>
      <c r="G555" s="48"/>
      <c r="H555" s="48"/>
      <c r="I555" s="48"/>
      <c r="J555" s="48"/>
      <c r="K555" s="48"/>
      <c r="L555" s="48"/>
      <c r="M555" s="48"/>
      <c r="N555" s="48"/>
      <c r="O555" s="48"/>
      <c r="P555" s="48"/>
      <c r="Q555" s="48"/>
      <c r="R555" s="64"/>
      <c r="S555" s="64"/>
      <c r="T555" s="64"/>
      <c r="U555" s="64"/>
      <c r="V555" s="64"/>
      <c r="W555" s="64"/>
      <c r="X555" s="64"/>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row>
    <row r="556" spans="1:252" s="11" customFormat="1" ht="12.75" customHeight="1">
      <c r="A556" s="13"/>
      <c r="C556" s="181"/>
      <c r="D556" s="1"/>
      <c r="E556" s="6"/>
      <c r="F556" s="9"/>
      <c r="G556" s="48"/>
      <c r="H556" s="48"/>
      <c r="I556" s="48"/>
      <c r="J556" s="48"/>
      <c r="K556" s="48"/>
      <c r="L556" s="48"/>
      <c r="M556" s="48"/>
      <c r="N556" s="48"/>
      <c r="O556" s="48"/>
      <c r="P556" s="48"/>
      <c r="Q556" s="48"/>
      <c r="R556" s="64"/>
      <c r="S556" s="64"/>
      <c r="T556" s="64"/>
      <c r="U556" s="64"/>
      <c r="V556" s="64"/>
      <c r="W556" s="64"/>
      <c r="X556" s="64"/>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row>
    <row r="557" spans="1:252" s="11" customFormat="1" ht="12.75" customHeight="1">
      <c r="A557" s="13"/>
      <c r="C557" s="181"/>
      <c r="D557" s="1"/>
      <c r="E557" s="6"/>
      <c r="F557" s="9"/>
      <c r="G557" s="48"/>
      <c r="H557" s="48"/>
      <c r="I557" s="48"/>
      <c r="J557" s="48"/>
      <c r="K557" s="48"/>
      <c r="L557" s="48"/>
      <c r="M557" s="48"/>
      <c r="N557" s="48"/>
      <c r="O557" s="48"/>
      <c r="P557" s="48"/>
      <c r="Q557" s="48"/>
      <c r="R557" s="64"/>
      <c r="S557" s="64"/>
      <c r="T557" s="64"/>
      <c r="U557" s="64"/>
      <c r="V557" s="64"/>
      <c r="W557" s="64"/>
      <c r="X557" s="64"/>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row>
    <row r="558" spans="1:252" s="11" customFormat="1" ht="12.75" customHeight="1">
      <c r="A558" s="13"/>
      <c r="C558" s="181"/>
      <c r="D558" s="1"/>
      <c r="E558" s="6"/>
      <c r="F558" s="9"/>
      <c r="G558" s="48"/>
      <c r="H558" s="48"/>
      <c r="I558" s="48"/>
      <c r="J558" s="48"/>
      <c r="K558" s="48"/>
      <c r="L558" s="48"/>
      <c r="M558" s="48"/>
      <c r="N558" s="48"/>
      <c r="O558" s="48"/>
      <c r="P558" s="48"/>
      <c r="Q558" s="48"/>
      <c r="R558" s="64"/>
      <c r="S558" s="64"/>
      <c r="T558" s="64"/>
      <c r="U558" s="64"/>
      <c r="V558" s="64"/>
      <c r="W558" s="64"/>
      <c r="X558" s="64"/>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row>
    <row r="559" spans="1:252" s="11" customFormat="1" ht="12.75" customHeight="1">
      <c r="A559" s="13"/>
      <c r="C559" s="181"/>
      <c r="D559" s="1"/>
      <c r="E559" s="6"/>
      <c r="F559" s="9"/>
      <c r="G559" s="48"/>
      <c r="H559" s="48"/>
      <c r="I559" s="48"/>
      <c r="J559" s="48"/>
      <c r="K559" s="48"/>
      <c r="L559" s="48"/>
      <c r="M559" s="48"/>
      <c r="N559" s="48"/>
      <c r="O559" s="48"/>
      <c r="P559" s="48"/>
      <c r="Q559" s="48"/>
      <c r="R559" s="64"/>
      <c r="S559" s="64"/>
      <c r="T559" s="64"/>
      <c r="U559" s="64"/>
      <c r="V559" s="64"/>
      <c r="W559" s="64"/>
      <c r="X559" s="64"/>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row>
    <row r="560" spans="1:252" s="11" customFormat="1" ht="12.75" customHeight="1">
      <c r="A560" s="13"/>
      <c r="C560" s="181"/>
      <c r="D560" s="1"/>
      <c r="E560" s="6"/>
      <c r="F560" s="9"/>
      <c r="G560" s="48"/>
      <c r="H560" s="48"/>
      <c r="I560" s="48"/>
      <c r="J560" s="48"/>
      <c r="K560" s="48"/>
      <c r="L560" s="48"/>
      <c r="M560" s="48"/>
      <c r="N560" s="48"/>
      <c r="O560" s="48"/>
      <c r="P560" s="48"/>
      <c r="Q560" s="48"/>
      <c r="R560" s="64"/>
      <c r="S560" s="64"/>
      <c r="T560" s="64"/>
      <c r="U560" s="64"/>
      <c r="V560" s="64"/>
      <c r="W560" s="64"/>
      <c r="X560" s="64"/>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row>
    <row r="561" spans="1:252" s="11" customFormat="1" ht="12.75" customHeight="1">
      <c r="A561" s="13"/>
      <c r="C561" s="181"/>
      <c r="D561" s="1"/>
      <c r="E561" s="6"/>
      <c r="F561" s="9"/>
      <c r="G561" s="48"/>
      <c r="H561" s="48"/>
      <c r="I561" s="48"/>
      <c r="J561" s="48"/>
      <c r="K561" s="48"/>
      <c r="L561" s="48"/>
      <c r="M561" s="48"/>
      <c r="N561" s="48"/>
      <c r="O561" s="48"/>
      <c r="P561" s="48"/>
      <c r="Q561" s="48"/>
      <c r="R561" s="64"/>
      <c r="S561" s="64"/>
      <c r="T561" s="64"/>
      <c r="U561" s="64"/>
      <c r="V561" s="64"/>
      <c r="W561" s="64"/>
      <c r="X561" s="64"/>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row>
    <row r="562" spans="1:252" s="11" customFormat="1" ht="12.75" customHeight="1">
      <c r="A562" s="13"/>
      <c r="C562" s="181"/>
      <c r="D562" s="1"/>
      <c r="E562" s="6"/>
      <c r="F562" s="9"/>
      <c r="G562" s="48"/>
      <c r="H562" s="48"/>
      <c r="I562" s="48"/>
      <c r="J562" s="48"/>
      <c r="K562" s="48"/>
      <c r="L562" s="48"/>
      <c r="M562" s="48"/>
      <c r="N562" s="48"/>
      <c r="O562" s="48"/>
      <c r="P562" s="48"/>
      <c r="Q562" s="48"/>
      <c r="R562" s="64"/>
      <c r="S562" s="64"/>
      <c r="T562" s="64"/>
      <c r="U562" s="64"/>
      <c r="V562" s="64"/>
      <c r="W562" s="64"/>
      <c r="X562" s="64"/>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row>
    <row r="563" spans="1:252" s="11" customFormat="1" ht="12.75" customHeight="1">
      <c r="A563" s="13"/>
      <c r="C563" s="181"/>
      <c r="D563" s="1"/>
      <c r="E563" s="6"/>
      <c r="F563" s="9"/>
      <c r="G563" s="48"/>
      <c r="H563" s="48"/>
      <c r="I563" s="48"/>
      <c r="J563" s="48"/>
      <c r="K563" s="48"/>
      <c r="L563" s="48"/>
      <c r="M563" s="48"/>
      <c r="N563" s="48"/>
      <c r="O563" s="48"/>
      <c r="P563" s="48"/>
      <c r="Q563" s="48"/>
      <c r="R563" s="64"/>
      <c r="S563" s="64"/>
      <c r="T563" s="64"/>
      <c r="U563" s="64"/>
      <c r="V563" s="64"/>
      <c r="W563" s="64"/>
      <c r="X563" s="64"/>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row>
    <row r="564" spans="1:252" s="11" customFormat="1" ht="12.75" customHeight="1">
      <c r="A564" s="13"/>
      <c r="C564" s="181"/>
      <c r="D564" s="1"/>
      <c r="E564" s="6"/>
      <c r="F564" s="9"/>
      <c r="G564" s="48"/>
      <c r="H564" s="48"/>
      <c r="I564" s="48"/>
      <c r="J564" s="48"/>
      <c r="K564" s="48"/>
      <c r="L564" s="48"/>
      <c r="M564" s="48"/>
      <c r="N564" s="48"/>
      <c r="O564" s="48"/>
      <c r="P564" s="48"/>
      <c r="Q564" s="48"/>
      <c r="R564" s="64"/>
      <c r="S564" s="64"/>
      <c r="T564" s="64"/>
      <c r="U564" s="64"/>
      <c r="V564" s="64"/>
      <c r="W564" s="64"/>
      <c r="X564" s="64"/>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row>
    <row r="565" spans="1:252" s="11" customFormat="1" ht="12.75" customHeight="1">
      <c r="A565" s="13"/>
      <c r="C565" s="181"/>
      <c r="D565" s="1"/>
      <c r="E565" s="6"/>
      <c r="F565" s="9"/>
      <c r="G565" s="48"/>
      <c r="H565" s="48"/>
      <c r="I565" s="48"/>
      <c r="J565" s="48"/>
      <c r="K565" s="48"/>
      <c r="L565" s="48"/>
      <c r="M565" s="48"/>
      <c r="N565" s="48"/>
      <c r="O565" s="48"/>
      <c r="P565" s="48"/>
      <c r="Q565" s="48"/>
      <c r="R565" s="64"/>
      <c r="S565" s="64"/>
      <c r="T565" s="64"/>
      <c r="U565" s="64"/>
      <c r="V565" s="64"/>
      <c r="W565" s="64"/>
      <c r="X565" s="64"/>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row>
    <row r="566" spans="1:252" s="11" customFormat="1" ht="12.75" customHeight="1">
      <c r="A566" s="13"/>
      <c r="C566" s="181"/>
      <c r="D566" s="1"/>
      <c r="E566" s="6"/>
      <c r="F566" s="9"/>
      <c r="G566" s="48"/>
      <c r="H566" s="48"/>
      <c r="I566" s="48"/>
      <c r="J566" s="48"/>
      <c r="K566" s="48"/>
      <c r="L566" s="48"/>
      <c r="M566" s="48"/>
      <c r="N566" s="48"/>
      <c r="O566" s="48"/>
      <c r="P566" s="48"/>
      <c r="Q566" s="48"/>
      <c r="R566" s="64"/>
      <c r="S566" s="64"/>
      <c r="T566" s="64"/>
      <c r="U566" s="64"/>
      <c r="V566" s="64"/>
      <c r="W566" s="64"/>
      <c r="X566" s="64"/>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row>
    <row r="567" spans="1:252" s="11" customFormat="1" ht="12.75" customHeight="1">
      <c r="A567" s="13"/>
      <c r="C567" s="181"/>
      <c r="D567" s="1"/>
      <c r="E567" s="6"/>
      <c r="F567" s="9"/>
      <c r="G567" s="48"/>
      <c r="H567" s="48"/>
      <c r="I567" s="48"/>
      <c r="J567" s="48"/>
      <c r="K567" s="48"/>
      <c r="L567" s="48"/>
      <c r="M567" s="48"/>
      <c r="N567" s="48"/>
      <c r="O567" s="48"/>
      <c r="P567" s="48"/>
      <c r="Q567" s="48"/>
      <c r="R567" s="64"/>
      <c r="S567" s="64"/>
      <c r="T567" s="64"/>
      <c r="U567" s="64"/>
      <c r="V567" s="64"/>
      <c r="W567" s="64"/>
      <c r="X567" s="64"/>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row>
    <row r="568" spans="1:252" s="11" customFormat="1" ht="12.75" customHeight="1">
      <c r="A568" s="13"/>
      <c r="C568" s="181"/>
      <c r="D568" s="1"/>
      <c r="E568" s="6"/>
      <c r="F568" s="9"/>
      <c r="G568" s="48"/>
      <c r="H568" s="48"/>
      <c r="I568" s="48"/>
      <c r="J568" s="48"/>
      <c r="K568" s="48"/>
      <c r="L568" s="48"/>
      <c r="M568" s="48"/>
      <c r="N568" s="48"/>
      <c r="O568" s="48"/>
      <c r="P568" s="48"/>
      <c r="Q568" s="48"/>
      <c r="R568" s="64"/>
      <c r="S568" s="64"/>
      <c r="T568" s="64"/>
      <c r="U568" s="64"/>
      <c r="V568" s="64"/>
      <c r="W568" s="64"/>
      <c r="X568" s="64"/>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row>
    <row r="569" spans="1:252" s="11" customFormat="1" ht="12.75" customHeight="1">
      <c r="A569" s="13"/>
      <c r="C569" s="181"/>
      <c r="D569" s="1"/>
      <c r="E569" s="6"/>
      <c r="F569" s="9"/>
      <c r="G569" s="48"/>
      <c r="H569" s="48"/>
      <c r="I569" s="48"/>
      <c r="J569" s="48"/>
      <c r="K569" s="48"/>
      <c r="L569" s="48"/>
      <c r="M569" s="48"/>
      <c r="N569" s="48"/>
      <c r="O569" s="48"/>
      <c r="P569" s="48"/>
      <c r="Q569" s="48"/>
      <c r="R569" s="64"/>
      <c r="S569" s="64"/>
      <c r="T569" s="64"/>
      <c r="U569" s="64"/>
      <c r="V569" s="64"/>
      <c r="W569" s="64"/>
      <c r="X569" s="64"/>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row>
    <row r="570" spans="1:252" s="11" customFormat="1" ht="12.75" customHeight="1">
      <c r="A570" s="13"/>
      <c r="C570" s="181"/>
      <c r="D570" s="1"/>
      <c r="E570" s="6"/>
      <c r="F570" s="9"/>
      <c r="G570" s="48"/>
      <c r="H570" s="48"/>
      <c r="I570" s="48"/>
      <c r="J570" s="48"/>
      <c r="K570" s="48"/>
      <c r="L570" s="48"/>
      <c r="M570" s="48"/>
      <c r="N570" s="48"/>
      <c r="O570" s="48"/>
      <c r="P570" s="48"/>
      <c r="Q570" s="48"/>
      <c r="R570" s="64"/>
      <c r="S570" s="64"/>
      <c r="T570" s="64"/>
      <c r="U570" s="64"/>
      <c r="V570" s="64"/>
      <c r="W570" s="64"/>
      <c r="X570" s="64"/>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row>
    <row r="571" spans="1:252" s="11" customFormat="1" ht="12.75" customHeight="1">
      <c r="A571" s="13"/>
      <c r="C571" s="181"/>
      <c r="D571" s="1"/>
      <c r="E571" s="6"/>
      <c r="F571" s="9"/>
      <c r="G571" s="48"/>
      <c r="H571" s="48"/>
      <c r="I571" s="48"/>
      <c r="J571" s="48"/>
      <c r="K571" s="48"/>
      <c r="L571" s="48"/>
      <c r="M571" s="48"/>
      <c r="N571" s="48"/>
      <c r="O571" s="48"/>
      <c r="P571" s="48"/>
      <c r="Q571" s="48"/>
      <c r="R571" s="64"/>
      <c r="S571" s="64"/>
      <c r="T571" s="64"/>
      <c r="U571" s="64"/>
      <c r="V571" s="64"/>
      <c r="W571" s="64"/>
      <c r="X571" s="64"/>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row>
    <row r="572" spans="1:252" s="11" customFormat="1" ht="12.75" customHeight="1">
      <c r="A572" s="13"/>
      <c r="C572" s="181"/>
      <c r="D572" s="1"/>
      <c r="E572" s="6"/>
      <c r="F572" s="9"/>
      <c r="G572" s="48"/>
      <c r="H572" s="48"/>
      <c r="I572" s="48"/>
      <c r="J572" s="48"/>
      <c r="K572" s="48"/>
      <c r="L572" s="48"/>
      <c r="M572" s="48"/>
      <c r="N572" s="48"/>
      <c r="O572" s="48"/>
      <c r="P572" s="48"/>
      <c r="Q572" s="48"/>
      <c r="R572" s="64"/>
      <c r="S572" s="64"/>
      <c r="T572" s="64"/>
      <c r="U572" s="64"/>
      <c r="V572" s="64"/>
      <c r="W572" s="64"/>
      <c r="X572" s="64"/>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row>
    <row r="573" spans="1:252" s="11" customFormat="1" ht="12.75" customHeight="1">
      <c r="A573" s="13"/>
      <c r="C573" s="181"/>
      <c r="D573" s="1"/>
      <c r="E573" s="6"/>
      <c r="F573" s="9"/>
      <c r="G573" s="48"/>
      <c r="H573" s="48"/>
      <c r="I573" s="48"/>
      <c r="J573" s="48"/>
      <c r="K573" s="48"/>
      <c r="L573" s="48"/>
      <c r="M573" s="48"/>
      <c r="N573" s="48"/>
      <c r="O573" s="48"/>
      <c r="P573" s="48"/>
      <c r="Q573" s="48"/>
      <c r="R573" s="64"/>
      <c r="S573" s="64"/>
      <c r="T573" s="64"/>
      <c r="U573" s="64"/>
      <c r="V573" s="64"/>
      <c r="W573" s="64"/>
      <c r="X573" s="64"/>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row>
    <row r="574" spans="1:252" s="11" customFormat="1" ht="12.75" customHeight="1">
      <c r="A574" s="13"/>
      <c r="C574" s="181"/>
      <c r="D574" s="1"/>
      <c r="E574" s="6"/>
      <c r="F574" s="9"/>
      <c r="G574" s="48"/>
      <c r="H574" s="48"/>
      <c r="I574" s="48"/>
      <c r="J574" s="48"/>
      <c r="K574" s="48"/>
      <c r="L574" s="48"/>
      <c r="M574" s="48"/>
      <c r="N574" s="48"/>
      <c r="O574" s="48"/>
      <c r="P574" s="48"/>
      <c r="Q574" s="48"/>
      <c r="R574" s="64"/>
      <c r="S574" s="64"/>
      <c r="T574" s="64"/>
      <c r="U574" s="64"/>
      <c r="V574" s="64"/>
      <c r="W574" s="64"/>
      <c r="X574" s="64"/>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row>
    <row r="575" spans="1:252" s="11" customFormat="1" ht="12.75" customHeight="1">
      <c r="A575" s="13"/>
      <c r="C575" s="181"/>
      <c r="D575" s="1"/>
      <c r="E575" s="6"/>
      <c r="F575" s="9"/>
      <c r="G575" s="48"/>
      <c r="H575" s="48"/>
      <c r="I575" s="48"/>
      <c r="J575" s="48"/>
      <c r="K575" s="48"/>
      <c r="L575" s="48"/>
      <c r="M575" s="48"/>
      <c r="N575" s="48"/>
      <c r="O575" s="48"/>
      <c r="P575" s="48"/>
      <c r="Q575" s="48"/>
      <c r="R575" s="64"/>
      <c r="S575" s="64"/>
      <c r="T575" s="64"/>
      <c r="U575" s="64"/>
      <c r="V575" s="64"/>
      <c r="W575" s="64"/>
      <c r="X575" s="64"/>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row>
    <row r="576" spans="1:252" s="11" customFormat="1" ht="12.75" customHeight="1">
      <c r="A576" s="13"/>
      <c r="C576" s="181"/>
      <c r="D576" s="1"/>
      <c r="E576" s="6"/>
      <c r="F576" s="9"/>
      <c r="G576" s="48"/>
      <c r="H576" s="48"/>
      <c r="I576" s="48"/>
      <c r="J576" s="48"/>
      <c r="K576" s="48"/>
      <c r="L576" s="48"/>
      <c r="M576" s="48"/>
      <c r="N576" s="48"/>
      <c r="O576" s="48"/>
      <c r="P576" s="48"/>
      <c r="Q576" s="48"/>
      <c r="R576" s="64"/>
      <c r="S576" s="64"/>
      <c r="T576" s="64"/>
      <c r="U576" s="64"/>
      <c r="V576" s="64"/>
      <c r="W576" s="64"/>
      <c r="X576" s="64"/>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row>
    <row r="577" spans="1:252" s="11" customFormat="1" ht="12.75" customHeight="1">
      <c r="A577" s="13"/>
      <c r="C577" s="181"/>
      <c r="D577" s="1"/>
      <c r="E577" s="6"/>
      <c r="F577" s="9"/>
      <c r="G577" s="48"/>
      <c r="H577" s="48"/>
      <c r="I577" s="48"/>
      <c r="J577" s="48"/>
      <c r="K577" s="48"/>
      <c r="L577" s="48"/>
      <c r="M577" s="48"/>
      <c r="N577" s="48"/>
      <c r="O577" s="48"/>
      <c r="P577" s="48"/>
      <c r="Q577" s="48"/>
      <c r="R577" s="64"/>
      <c r="S577" s="64"/>
      <c r="T577" s="64"/>
      <c r="U577" s="64"/>
      <c r="V577" s="64"/>
      <c r="W577" s="64"/>
      <c r="X577" s="64"/>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row>
    <row r="578" spans="1:252" s="11" customFormat="1" ht="12.75" customHeight="1">
      <c r="A578" s="13"/>
      <c r="C578" s="181"/>
      <c r="D578" s="1"/>
      <c r="E578" s="6"/>
      <c r="F578" s="9"/>
      <c r="G578" s="48"/>
      <c r="H578" s="48"/>
      <c r="I578" s="48"/>
      <c r="J578" s="48"/>
      <c r="K578" s="48"/>
      <c r="L578" s="48"/>
      <c r="M578" s="48"/>
      <c r="N578" s="48"/>
      <c r="O578" s="48"/>
      <c r="P578" s="48"/>
      <c r="Q578" s="48"/>
      <c r="R578" s="64"/>
      <c r="S578" s="64"/>
      <c r="T578" s="64"/>
      <c r="U578" s="64"/>
      <c r="V578" s="64"/>
      <c r="W578" s="64"/>
      <c r="X578" s="64"/>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row>
    <row r="579" spans="1:252" s="11" customFormat="1" ht="12.75" customHeight="1">
      <c r="A579" s="13"/>
      <c r="C579" s="181"/>
      <c r="D579" s="1"/>
      <c r="E579" s="6"/>
      <c r="F579" s="9"/>
      <c r="G579" s="48"/>
      <c r="H579" s="48"/>
      <c r="I579" s="48"/>
      <c r="J579" s="48"/>
      <c r="K579" s="48"/>
      <c r="L579" s="48"/>
      <c r="M579" s="48"/>
      <c r="N579" s="48"/>
      <c r="O579" s="48"/>
      <c r="P579" s="48"/>
      <c r="Q579" s="48"/>
      <c r="R579" s="64"/>
      <c r="S579" s="64"/>
      <c r="T579" s="64"/>
      <c r="U579" s="64"/>
      <c r="V579" s="64"/>
      <c r="W579" s="64"/>
      <c r="X579" s="64"/>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row>
    <row r="580" spans="1:252" s="11" customFormat="1" ht="12.75" customHeight="1">
      <c r="A580" s="13"/>
      <c r="C580" s="181"/>
      <c r="D580" s="1"/>
      <c r="E580" s="6"/>
      <c r="F580" s="9"/>
      <c r="G580" s="48"/>
      <c r="H580" s="48"/>
      <c r="I580" s="48"/>
      <c r="J580" s="48"/>
      <c r="K580" s="48"/>
      <c r="L580" s="48"/>
      <c r="M580" s="48"/>
      <c r="N580" s="48"/>
      <c r="O580" s="48"/>
      <c r="P580" s="48"/>
      <c r="Q580" s="48"/>
      <c r="R580" s="64"/>
      <c r="S580" s="64"/>
      <c r="T580" s="64"/>
      <c r="U580" s="64"/>
      <c r="V580" s="64"/>
      <c r="W580" s="64"/>
      <c r="X580" s="64"/>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row>
    <row r="581" spans="1:252" s="11" customFormat="1" ht="12.75" customHeight="1">
      <c r="A581" s="13"/>
      <c r="C581" s="181"/>
      <c r="D581" s="1"/>
      <c r="E581" s="6"/>
      <c r="F581" s="9"/>
      <c r="G581" s="48"/>
      <c r="H581" s="48"/>
      <c r="I581" s="48"/>
      <c r="J581" s="48"/>
      <c r="K581" s="48"/>
      <c r="L581" s="48"/>
      <c r="M581" s="48"/>
      <c r="N581" s="48"/>
      <c r="O581" s="48"/>
      <c r="P581" s="48"/>
      <c r="Q581" s="48"/>
      <c r="R581" s="64"/>
      <c r="S581" s="64"/>
      <c r="T581" s="64"/>
      <c r="U581" s="64"/>
      <c r="V581" s="64"/>
      <c r="W581" s="64"/>
      <c r="X581" s="64"/>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row>
    <row r="582" spans="1:252" s="11" customFormat="1" ht="12.75" customHeight="1">
      <c r="A582" s="13"/>
      <c r="C582" s="181"/>
      <c r="D582" s="1"/>
      <c r="E582" s="6"/>
      <c r="F582" s="9"/>
      <c r="G582" s="48"/>
      <c r="H582" s="48"/>
      <c r="I582" s="48"/>
      <c r="J582" s="48"/>
      <c r="K582" s="48"/>
      <c r="L582" s="48"/>
      <c r="M582" s="48"/>
      <c r="N582" s="48"/>
      <c r="O582" s="48"/>
      <c r="P582" s="48"/>
      <c r="Q582" s="48"/>
      <c r="R582" s="64"/>
      <c r="S582" s="64"/>
      <c r="T582" s="64"/>
      <c r="U582" s="64"/>
      <c r="V582" s="64"/>
      <c r="W582" s="64"/>
      <c r="X582" s="64"/>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row>
    <row r="583" spans="1:252" s="11" customFormat="1" ht="12.75" customHeight="1">
      <c r="A583" s="13"/>
      <c r="C583" s="181"/>
      <c r="D583" s="1"/>
      <c r="E583" s="6"/>
      <c r="F583" s="9"/>
      <c r="G583" s="48"/>
      <c r="H583" s="48"/>
      <c r="I583" s="48"/>
      <c r="J583" s="48"/>
      <c r="K583" s="48"/>
      <c r="L583" s="48"/>
      <c r="M583" s="48"/>
      <c r="N583" s="48"/>
      <c r="O583" s="48"/>
      <c r="P583" s="48"/>
      <c r="Q583" s="48"/>
      <c r="R583" s="64"/>
      <c r="S583" s="64"/>
      <c r="T583" s="64"/>
      <c r="U583" s="64"/>
      <c r="V583" s="64"/>
      <c r="W583" s="64"/>
      <c r="X583" s="64"/>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row>
    <row r="584" spans="1:252" s="11" customFormat="1" ht="12.75" customHeight="1">
      <c r="A584" s="13"/>
      <c r="C584" s="181"/>
      <c r="D584" s="1"/>
      <c r="E584" s="6"/>
      <c r="F584" s="9"/>
      <c r="G584" s="48"/>
      <c r="H584" s="48"/>
      <c r="I584" s="48"/>
      <c r="J584" s="48"/>
      <c r="K584" s="48"/>
      <c r="L584" s="48"/>
      <c r="M584" s="48"/>
      <c r="N584" s="48"/>
      <c r="O584" s="48"/>
      <c r="P584" s="48"/>
      <c r="Q584" s="48"/>
      <c r="R584" s="64"/>
      <c r="S584" s="64"/>
      <c r="T584" s="64"/>
      <c r="U584" s="64"/>
      <c r="V584" s="64"/>
      <c r="W584" s="64"/>
      <c r="X584" s="64"/>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row>
    <row r="585" spans="1:252" s="11" customFormat="1" ht="12.75" customHeight="1">
      <c r="A585" s="13"/>
      <c r="C585" s="181"/>
      <c r="D585" s="1"/>
      <c r="E585" s="6"/>
      <c r="F585" s="9"/>
      <c r="G585" s="48"/>
      <c r="H585" s="48"/>
      <c r="I585" s="48"/>
      <c r="J585" s="48"/>
      <c r="K585" s="48"/>
      <c r="L585" s="48"/>
      <c r="M585" s="48"/>
      <c r="N585" s="48"/>
      <c r="O585" s="48"/>
      <c r="P585" s="48"/>
      <c r="Q585" s="48"/>
      <c r="R585" s="64"/>
      <c r="S585" s="64"/>
      <c r="T585" s="64"/>
      <c r="U585" s="64"/>
      <c r="V585" s="64"/>
      <c r="W585" s="64"/>
      <c r="X585" s="64"/>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row>
    <row r="586" spans="1:252" s="11" customFormat="1" ht="12.75" customHeight="1">
      <c r="A586" s="13"/>
      <c r="C586" s="181"/>
      <c r="D586" s="1"/>
      <c r="E586" s="6"/>
      <c r="F586" s="9"/>
      <c r="G586" s="48"/>
      <c r="H586" s="48"/>
      <c r="I586" s="48"/>
      <c r="J586" s="48"/>
      <c r="K586" s="48"/>
      <c r="L586" s="48"/>
      <c r="M586" s="48"/>
      <c r="N586" s="48"/>
      <c r="O586" s="48"/>
      <c r="P586" s="48"/>
      <c r="Q586" s="48"/>
      <c r="R586" s="64"/>
      <c r="S586" s="64"/>
      <c r="T586" s="64"/>
      <c r="U586" s="64"/>
      <c r="V586" s="64"/>
      <c r="W586" s="64"/>
      <c r="X586" s="64"/>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row>
    <row r="587" spans="1:252" s="11" customFormat="1" ht="12.75" customHeight="1">
      <c r="A587" s="13"/>
      <c r="C587" s="181"/>
      <c r="D587" s="1"/>
      <c r="E587" s="6"/>
      <c r="F587" s="9"/>
      <c r="G587" s="48"/>
      <c r="H587" s="48"/>
      <c r="I587" s="48"/>
      <c r="J587" s="48"/>
      <c r="K587" s="48"/>
      <c r="L587" s="48"/>
      <c r="M587" s="48"/>
      <c r="N587" s="48"/>
      <c r="O587" s="48"/>
      <c r="P587" s="48"/>
      <c r="Q587" s="48"/>
      <c r="R587" s="64"/>
      <c r="S587" s="64"/>
      <c r="T587" s="64"/>
      <c r="U587" s="64"/>
      <c r="V587" s="64"/>
      <c r="W587" s="64"/>
      <c r="X587" s="64"/>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row>
    <row r="588" spans="1:252" s="11" customFormat="1" ht="12.75" customHeight="1">
      <c r="A588" s="13"/>
      <c r="C588" s="181"/>
      <c r="D588" s="1"/>
      <c r="E588" s="6"/>
      <c r="F588" s="9"/>
      <c r="G588" s="48"/>
      <c r="H588" s="48"/>
      <c r="I588" s="48"/>
      <c r="J588" s="48"/>
      <c r="K588" s="48"/>
      <c r="L588" s="48"/>
      <c r="M588" s="48"/>
      <c r="N588" s="48"/>
      <c r="O588" s="48"/>
      <c r="P588" s="48"/>
      <c r="Q588" s="48"/>
      <c r="R588" s="64"/>
      <c r="S588" s="64"/>
      <c r="T588" s="64"/>
      <c r="U588" s="64"/>
      <c r="V588" s="64"/>
      <c r="W588" s="64"/>
      <c r="X588" s="64"/>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row>
    <row r="589" spans="1:252" s="11" customFormat="1" ht="12.75" customHeight="1">
      <c r="A589" s="13"/>
      <c r="C589" s="181"/>
      <c r="D589" s="1"/>
      <c r="E589" s="6"/>
      <c r="F589" s="9"/>
      <c r="G589" s="48"/>
      <c r="H589" s="48"/>
      <c r="I589" s="48"/>
      <c r="J589" s="48"/>
      <c r="K589" s="48"/>
      <c r="L589" s="48"/>
      <c r="M589" s="48"/>
      <c r="N589" s="48"/>
      <c r="O589" s="48"/>
      <c r="P589" s="48"/>
      <c r="Q589" s="48"/>
      <c r="R589" s="64"/>
      <c r="S589" s="64"/>
      <c r="T589" s="64"/>
      <c r="U589" s="64"/>
      <c r="V589" s="64"/>
      <c r="W589" s="64"/>
      <c r="X589" s="64"/>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row>
    <row r="590" spans="1:252" s="11" customFormat="1" ht="12.75" customHeight="1">
      <c r="A590" s="13"/>
      <c r="C590" s="181"/>
      <c r="D590" s="1"/>
      <c r="E590" s="6"/>
      <c r="F590" s="9"/>
      <c r="G590" s="48"/>
      <c r="H590" s="48"/>
      <c r="I590" s="48"/>
      <c r="J590" s="48"/>
      <c r="K590" s="48"/>
      <c r="L590" s="48"/>
      <c r="M590" s="48"/>
      <c r="N590" s="48"/>
      <c r="O590" s="48"/>
      <c r="P590" s="48"/>
      <c r="Q590" s="48"/>
      <c r="R590" s="64"/>
      <c r="S590" s="64"/>
      <c r="T590" s="64"/>
      <c r="U590" s="64"/>
      <c r="V590" s="64"/>
      <c r="W590" s="64"/>
      <c r="X590" s="64"/>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row>
    <row r="591" spans="1:252" s="11" customFormat="1" ht="12.75" customHeight="1">
      <c r="A591" s="13"/>
      <c r="C591" s="181"/>
      <c r="D591" s="1"/>
      <c r="E591" s="6"/>
      <c r="F591" s="9"/>
      <c r="G591" s="48"/>
      <c r="H591" s="48"/>
      <c r="I591" s="48"/>
      <c r="J591" s="48"/>
      <c r="K591" s="48"/>
      <c r="L591" s="48"/>
      <c r="M591" s="48"/>
      <c r="N591" s="48"/>
      <c r="O591" s="48"/>
      <c r="P591" s="48"/>
      <c r="Q591" s="48"/>
      <c r="R591" s="64"/>
      <c r="S591" s="64"/>
      <c r="T591" s="64"/>
      <c r="U591" s="64"/>
      <c r="V591" s="64"/>
      <c r="W591" s="64"/>
      <c r="X591" s="64"/>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row>
    <row r="592" spans="1:252" s="11" customFormat="1" ht="12.75" customHeight="1">
      <c r="A592" s="13"/>
      <c r="C592" s="181"/>
      <c r="D592" s="1"/>
      <c r="E592" s="6"/>
      <c r="F592" s="9"/>
      <c r="G592" s="48"/>
      <c r="H592" s="48"/>
      <c r="I592" s="48"/>
      <c r="J592" s="48"/>
      <c r="K592" s="48"/>
      <c r="L592" s="48"/>
      <c r="M592" s="48"/>
      <c r="N592" s="48"/>
      <c r="O592" s="48"/>
      <c r="P592" s="48"/>
      <c r="Q592" s="48"/>
      <c r="R592" s="64"/>
      <c r="S592" s="64"/>
      <c r="T592" s="64"/>
      <c r="U592" s="64"/>
      <c r="V592" s="64"/>
      <c r="W592" s="64"/>
      <c r="X592" s="64"/>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row>
    <row r="593" spans="1:252" s="11" customFormat="1" ht="12.75" customHeight="1">
      <c r="A593" s="13"/>
      <c r="C593" s="181"/>
      <c r="D593" s="1"/>
      <c r="E593" s="6"/>
      <c r="F593" s="9"/>
      <c r="G593" s="48"/>
      <c r="H593" s="48"/>
      <c r="I593" s="48"/>
      <c r="J593" s="48"/>
      <c r="K593" s="48"/>
      <c r="L593" s="48"/>
      <c r="M593" s="48"/>
      <c r="N593" s="48"/>
      <c r="O593" s="48"/>
      <c r="P593" s="48"/>
      <c r="Q593" s="48"/>
      <c r="R593" s="64"/>
      <c r="S593" s="64"/>
      <c r="T593" s="64"/>
      <c r="U593" s="64"/>
      <c r="V593" s="64"/>
      <c r="W593" s="64"/>
      <c r="X593" s="64"/>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row>
    <row r="594" spans="1:252" s="11" customFormat="1" ht="12.75" customHeight="1">
      <c r="A594" s="13"/>
      <c r="C594" s="181"/>
      <c r="D594" s="1"/>
      <c r="E594" s="6"/>
      <c r="F594" s="9"/>
      <c r="G594" s="48"/>
      <c r="H594" s="48"/>
      <c r="I594" s="48"/>
      <c r="J594" s="48"/>
      <c r="K594" s="48"/>
      <c r="L594" s="48"/>
      <c r="M594" s="48"/>
      <c r="N594" s="48"/>
      <c r="O594" s="48"/>
      <c r="P594" s="48"/>
      <c r="Q594" s="48"/>
      <c r="R594" s="64"/>
      <c r="S594" s="64"/>
      <c r="T594" s="64"/>
      <c r="U594" s="64"/>
      <c r="V594" s="64"/>
      <c r="W594" s="64"/>
      <c r="X594" s="64"/>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row>
    <row r="595" spans="1:252" s="11" customFormat="1" ht="12.75" customHeight="1">
      <c r="A595" s="13"/>
      <c r="C595" s="181"/>
      <c r="D595" s="1"/>
      <c r="E595" s="6"/>
      <c r="F595" s="9"/>
      <c r="G595" s="48"/>
      <c r="H595" s="48"/>
      <c r="I595" s="48"/>
      <c r="J595" s="48"/>
      <c r="K595" s="48"/>
      <c r="L595" s="48"/>
      <c r="M595" s="48"/>
      <c r="N595" s="48"/>
      <c r="O595" s="48"/>
      <c r="P595" s="48"/>
      <c r="Q595" s="48"/>
      <c r="R595" s="64"/>
      <c r="S595" s="64"/>
      <c r="T595" s="64"/>
      <c r="U595" s="64"/>
      <c r="V595" s="64"/>
      <c r="W595" s="64"/>
      <c r="X595" s="64"/>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row>
    <row r="596" spans="1:252" s="11" customFormat="1" ht="12.75" customHeight="1">
      <c r="A596" s="13"/>
      <c r="C596" s="181"/>
      <c r="D596" s="1"/>
      <c r="E596" s="6"/>
      <c r="F596" s="9"/>
      <c r="G596" s="48"/>
      <c r="H596" s="48"/>
      <c r="I596" s="48"/>
      <c r="J596" s="48"/>
      <c r="K596" s="48"/>
      <c r="L596" s="48"/>
      <c r="M596" s="48"/>
      <c r="N596" s="48"/>
      <c r="O596" s="48"/>
      <c r="P596" s="48"/>
      <c r="Q596" s="48"/>
      <c r="R596" s="64"/>
      <c r="S596" s="64"/>
      <c r="T596" s="64"/>
      <c r="U596" s="64"/>
      <c r="V596" s="64"/>
      <c r="W596" s="64"/>
      <c r="X596" s="64"/>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row>
    <row r="597" spans="1:252" s="11" customFormat="1" ht="12.75" customHeight="1">
      <c r="A597" s="13"/>
      <c r="C597" s="181"/>
      <c r="D597" s="1"/>
      <c r="E597" s="6"/>
      <c r="F597" s="9"/>
      <c r="G597" s="48"/>
      <c r="H597" s="48"/>
      <c r="I597" s="48"/>
      <c r="J597" s="48"/>
      <c r="K597" s="48"/>
      <c r="L597" s="48"/>
      <c r="M597" s="48"/>
      <c r="N597" s="48"/>
      <c r="O597" s="48"/>
      <c r="P597" s="48"/>
      <c r="Q597" s="48"/>
      <c r="R597" s="64"/>
      <c r="S597" s="64"/>
      <c r="T597" s="64"/>
      <c r="U597" s="64"/>
      <c r="V597" s="64"/>
      <c r="W597" s="64"/>
      <c r="X597" s="64"/>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row>
    <row r="598" spans="1:252" s="11" customFormat="1" ht="12.75" customHeight="1">
      <c r="A598" s="13"/>
      <c r="C598" s="181"/>
      <c r="D598" s="1"/>
      <c r="E598" s="6"/>
      <c r="F598" s="9"/>
      <c r="G598" s="48"/>
      <c r="H598" s="48"/>
      <c r="I598" s="48"/>
      <c r="J598" s="48"/>
      <c r="K598" s="48"/>
      <c r="L598" s="48"/>
      <c r="M598" s="48"/>
      <c r="N598" s="48"/>
      <c r="O598" s="48"/>
      <c r="P598" s="48"/>
      <c r="Q598" s="48"/>
      <c r="R598" s="64"/>
      <c r="S598" s="64"/>
      <c r="T598" s="64"/>
      <c r="U598" s="64"/>
      <c r="V598" s="64"/>
      <c r="W598" s="64"/>
      <c r="X598" s="64"/>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row>
    <row r="599" spans="1:252" s="11" customFormat="1" ht="12.75" customHeight="1">
      <c r="A599" s="13"/>
      <c r="C599" s="181"/>
      <c r="D599" s="1"/>
      <c r="E599" s="6"/>
      <c r="F599" s="9"/>
      <c r="G599" s="48"/>
      <c r="H599" s="48"/>
      <c r="I599" s="48"/>
      <c r="J599" s="48"/>
      <c r="K599" s="48"/>
      <c r="L599" s="48"/>
      <c r="M599" s="48"/>
      <c r="N599" s="48"/>
      <c r="O599" s="48"/>
      <c r="P599" s="48"/>
      <c r="Q599" s="48"/>
      <c r="R599" s="64"/>
      <c r="S599" s="64"/>
      <c r="T599" s="64"/>
      <c r="U599" s="64"/>
      <c r="V599" s="64"/>
      <c r="W599" s="64"/>
      <c r="X599" s="64"/>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row>
    <row r="600" spans="1:252" s="11" customFormat="1" ht="12.75" customHeight="1">
      <c r="A600" s="13"/>
      <c r="C600" s="181"/>
      <c r="D600" s="1"/>
      <c r="E600" s="6"/>
      <c r="F600" s="9"/>
      <c r="G600" s="48"/>
      <c r="H600" s="48"/>
      <c r="I600" s="48"/>
      <c r="J600" s="48"/>
      <c r="K600" s="48"/>
      <c r="L600" s="48"/>
      <c r="M600" s="48"/>
      <c r="N600" s="48"/>
      <c r="O600" s="48"/>
      <c r="P600" s="48"/>
      <c r="Q600" s="48"/>
      <c r="R600" s="64"/>
      <c r="S600" s="64"/>
      <c r="T600" s="64"/>
      <c r="U600" s="64"/>
      <c r="V600" s="64"/>
      <c r="W600" s="64"/>
      <c r="X600" s="64"/>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row>
    <row r="601" spans="1:252" s="11" customFormat="1" ht="12.75" customHeight="1">
      <c r="A601" s="13"/>
      <c r="C601" s="181"/>
      <c r="D601" s="1"/>
      <c r="E601" s="6"/>
      <c r="F601" s="9"/>
      <c r="G601" s="48"/>
      <c r="H601" s="48"/>
      <c r="I601" s="48"/>
      <c r="J601" s="48"/>
      <c r="K601" s="48"/>
      <c r="L601" s="48"/>
      <c r="M601" s="48"/>
      <c r="N601" s="48"/>
      <c r="O601" s="48"/>
      <c r="P601" s="48"/>
      <c r="Q601" s="48"/>
      <c r="R601" s="64"/>
      <c r="S601" s="64"/>
      <c r="T601" s="64"/>
      <c r="U601" s="64"/>
      <c r="V601" s="64"/>
      <c r="W601" s="64"/>
      <c r="X601" s="64"/>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row>
    <row r="602" spans="1:252" s="11" customFormat="1" ht="12.75" customHeight="1">
      <c r="A602" s="13"/>
      <c r="C602" s="181"/>
      <c r="D602" s="1"/>
      <c r="E602" s="6"/>
      <c r="F602" s="9"/>
      <c r="G602" s="48"/>
      <c r="H602" s="48"/>
      <c r="I602" s="48"/>
      <c r="J602" s="48"/>
      <c r="K602" s="48"/>
      <c r="L602" s="48"/>
      <c r="M602" s="48"/>
      <c r="N602" s="48"/>
      <c r="O602" s="48"/>
      <c r="P602" s="48"/>
      <c r="Q602" s="48"/>
      <c r="R602" s="64"/>
      <c r="S602" s="64"/>
      <c r="T602" s="64"/>
      <c r="U602" s="64"/>
      <c r="V602" s="64"/>
      <c r="W602" s="64"/>
      <c r="X602" s="64"/>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row>
    <row r="603" spans="1:252" s="11" customFormat="1" ht="12.75" customHeight="1">
      <c r="A603" s="13"/>
      <c r="C603" s="181"/>
      <c r="D603" s="1"/>
      <c r="E603" s="6"/>
      <c r="F603" s="9"/>
      <c r="G603" s="48"/>
      <c r="H603" s="48"/>
      <c r="I603" s="48"/>
      <c r="J603" s="48"/>
      <c r="K603" s="48"/>
      <c r="L603" s="48"/>
      <c r="M603" s="48"/>
      <c r="N603" s="48"/>
      <c r="O603" s="48"/>
      <c r="P603" s="48"/>
      <c r="Q603" s="48"/>
      <c r="R603" s="64"/>
      <c r="S603" s="64"/>
      <c r="T603" s="64"/>
      <c r="U603" s="64"/>
      <c r="V603" s="64"/>
      <c r="W603" s="64"/>
      <c r="X603" s="64"/>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row>
    <row r="604" spans="1:252" s="11" customFormat="1" ht="12.75" customHeight="1">
      <c r="A604" s="13"/>
      <c r="C604" s="181"/>
      <c r="D604" s="1"/>
      <c r="E604" s="6"/>
      <c r="F604" s="9"/>
      <c r="G604" s="48"/>
      <c r="H604" s="48"/>
      <c r="I604" s="48"/>
      <c r="J604" s="48"/>
      <c r="K604" s="48"/>
      <c r="L604" s="48"/>
      <c r="M604" s="48"/>
      <c r="N604" s="48"/>
      <c r="O604" s="48"/>
      <c r="P604" s="48"/>
      <c r="Q604" s="48"/>
      <c r="R604" s="64"/>
      <c r="S604" s="64"/>
      <c r="T604" s="64"/>
      <c r="U604" s="64"/>
      <c r="V604" s="64"/>
      <c r="W604" s="64"/>
      <c r="X604" s="64"/>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row>
    <row r="605" spans="1:252" s="11" customFormat="1" ht="12.75" customHeight="1">
      <c r="A605" s="13"/>
      <c r="C605" s="181"/>
      <c r="D605" s="1"/>
      <c r="E605" s="6"/>
      <c r="F605" s="9"/>
      <c r="G605" s="48"/>
      <c r="H605" s="48"/>
      <c r="I605" s="48"/>
      <c r="J605" s="48"/>
      <c r="K605" s="48"/>
      <c r="L605" s="48"/>
      <c r="M605" s="48"/>
      <c r="N605" s="48"/>
      <c r="O605" s="48"/>
      <c r="P605" s="48"/>
      <c r="Q605" s="48"/>
      <c r="R605" s="64"/>
      <c r="S605" s="64"/>
      <c r="T605" s="64"/>
      <c r="U605" s="64"/>
      <c r="V605" s="64"/>
      <c r="W605" s="64"/>
      <c r="X605" s="64"/>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row>
    <row r="606" spans="1:252" s="11" customFormat="1" ht="12.75" customHeight="1">
      <c r="A606" s="13"/>
      <c r="C606" s="181"/>
      <c r="D606" s="1"/>
      <c r="E606" s="6"/>
      <c r="F606" s="9"/>
      <c r="G606" s="48"/>
      <c r="H606" s="48"/>
      <c r="I606" s="48"/>
      <c r="J606" s="48"/>
      <c r="K606" s="48"/>
      <c r="L606" s="48"/>
      <c r="M606" s="48"/>
      <c r="N606" s="48"/>
      <c r="O606" s="48"/>
      <c r="P606" s="48"/>
      <c r="Q606" s="48"/>
      <c r="R606" s="64"/>
      <c r="S606" s="64"/>
      <c r="T606" s="64"/>
      <c r="U606" s="64"/>
      <c r="V606" s="64"/>
      <c r="W606" s="64"/>
      <c r="X606" s="64"/>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row>
    <row r="607" spans="1:252" s="11" customFormat="1" ht="12.75" customHeight="1">
      <c r="A607" s="13"/>
      <c r="C607" s="181"/>
      <c r="D607" s="1"/>
      <c r="E607" s="6"/>
      <c r="F607" s="9"/>
      <c r="G607" s="48"/>
      <c r="H607" s="48"/>
      <c r="I607" s="48"/>
      <c r="J607" s="48"/>
      <c r="K607" s="48"/>
      <c r="L607" s="48"/>
      <c r="M607" s="48"/>
      <c r="N607" s="48"/>
      <c r="O607" s="48"/>
      <c r="P607" s="48"/>
      <c r="Q607" s="48"/>
      <c r="R607" s="64"/>
      <c r="S607" s="64"/>
      <c r="T607" s="64"/>
      <c r="U607" s="64"/>
      <c r="V607" s="64"/>
      <c r="W607" s="64"/>
      <c r="X607" s="64"/>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row>
    <row r="608" spans="1:252" s="11" customFormat="1" ht="12.75" customHeight="1">
      <c r="A608" s="13"/>
      <c r="C608" s="181"/>
      <c r="D608" s="1"/>
      <c r="E608" s="6"/>
      <c r="F608" s="9"/>
      <c r="G608" s="48"/>
      <c r="H608" s="48"/>
      <c r="I608" s="48"/>
      <c r="J608" s="48"/>
      <c r="K608" s="48"/>
      <c r="L608" s="48"/>
      <c r="M608" s="48"/>
      <c r="N608" s="48"/>
      <c r="O608" s="48"/>
      <c r="P608" s="48"/>
      <c r="Q608" s="48"/>
      <c r="R608" s="64"/>
      <c r="S608" s="64"/>
      <c r="T608" s="64"/>
      <c r="U608" s="64"/>
      <c r="V608" s="64"/>
      <c r="W608" s="64"/>
      <c r="X608" s="64"/>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row>
    <row r="609" spans="1:252" s="11" customFormat="1" ht="12.75" customHeight="1">
      <c r="A609" s="13"/>
      <c r="C609" s="181"/>
      <c r="D609" s="1"/>
      <c r="E609" s="6"/>
      <c r="F609" s="9"/>
      <c r="G609" s="48"/>
      <c r="H609" s="48"/>
      <c r="I609" s="48"/>
      <c r="J609" s="48"/>
      <c r="K609" s="48"/>
      <c r="L609" s="48"/>
      <c r="M609" s="48"/>
      <c r="N609" s="48"/>
      <c r="O609" s="48"/>
      <c r="P609" s="48"/>
      <c r="Q609" s="48"/>
      <c r="R609" s="64"/>
      <c r="S609" s="64"/>
      <c r="T609" s="64"/>
      <c r="U609" s="64"/>
      <c r="V609" s="64"/>
      <c r="W609" s="64"/>
      <c r="X609" s="64"/>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row>
    <row r="610" spans="1:252" s="11" customFormat="1" ht="12.75" customHeight="1">
      <c r="A610" s="13"/>
      <c r="C610" s="181"/>
      <c r="D610" s="1"/>
      <c r="E610" s="6"/>
      <c r="F610" s="9"/>
      <c r="G610" s="48"/>
      <c r="H610" s="48"/>
      <c r="I610" s="48"/>
      <c r="J610" s="48"/>
      <c r="K610" s="48"/>
      <c r="L610" s="48"/>
      <c r="M610" s="48"/>
      <c r="N610" s="48"/>
      <c r="O610" s="48"/>
      <c r="P610" s="48"/>
      <c r="Q610" s="48"/>
      <c r="R610" s="64"/>
      <c r="S610" s="64"/>
      <c r="T610" s="64"/>
      <c r="U610" s="64"/>
      <c r="V610" s="64"/>
      <c r="W610" s="64"/>
      <c r="X610" s="64"/>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row>
    <row r="611" spans="1:252" s="11" customFormat="1" ht="12.75" customHeight="1">
      <c r="A611" s="13"/>
      <c r="C611" s="181"/>
      <c r="D611" s="1"/>
      <c r="E611" s="6"/>
      <c r="F611" s="9"/>
      <c r="G611" s="48"/>
      <c r="H611" s="48"/>
      <c r="I611" s="48"/>
      <c r="J611" s="48"/>
      <c r="K611" s="48"/>
      <c r="L611" s="48"/>
      <c r="M611" s="48"/>
      <c r="N611" s="48"/>
      <c r="O611" s="48"/>
      <c r="P611" s="48"/>
      <c r="Q611" s="48"/>
      <c r="R611" s="64"/>
      <c r="S611" s="64"/>
      <c r="T611" s="64"/>
      <c r="U611" s="64"/>
      <c r="V611" s="64"/>
      <c r="W611" s="64"/>
      <c r="X611" s="64"/>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row>
    <row r="612" spans="1:252" s="11" customFormat="1" ht="12.75" customHeight="1">
      <c r="A612" s="13"/>
      <c r="C612" s="181"/>
      <c r="D612" s="1"/>
      <c r="E612" s="6"/>
      <c r="F612" s="9"/>
      <c r="G612" s="48"/>
      <c r="H612" s="48"/>
      <c r="I612" s="48"/>
      <c r="J612" s="48"/>
      <c r="K612" s="48"/>
      <c r="L612" s="48"/>
      <c r="M612" s="48"/>
      <c r="N612" s="48"/>
      <c r="O612" s="48"/>
      <c r="P612" s="48"/>
      <c r="Q612" s="48"/>
      <c r="R612" s="64"/>
      <c r="S612" s="64"/>
      <c r="T612" s="64"/>
      <c r="U612" s="64"/>
      <c r="V612" s="64"/>
      <c r="W612" s="64"/>
      <c r="X612" s="64"/>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row>
    <row r="613" spans="1:252" s="11" customFormat="1" ht="12.75" customHeight="1">
      <c r="A613" s="13"/>
      <c r="C613" s="181"/>
      <c r="D613" s="1"/>
      <c r="E613" s="6"/>
      <c r="F613" s="9"/>
      <c r="G613" s="48"/>
      <c r="H613" s="48"/>
      <c r="I613" s="48"/>
      <c r="J613" s="48"/>
      <c r="K613" s="48"/>
      <c r="L613" s="48"/>
      <c r="M613" s="48"/>
      <c r="N613" s="48"/>
      <c r="O613" s="48"/>
      <c r="P613" s="48"/>
      <c r="Q613" s="48"/>
      <c r="R613" s="64"/>
      <c r="S613" s="64"/>
      <c r="T613" s="64"/>
      <c r="U613" s="64"/>
      <c r="V613" s="64"/>
      <c r="W613" s="64"/>
      <c r="X613" s="64"/>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row>
    <row r="614" spans="1:252" s="11" customFormat="1" ht="12.75" customHeight="1">
      <c r="A614" s="13"/>
      <c r="C614" s="181"/>
      <c r="D614" s="1"/>
      <c r="E614" s="6"/>
      <c r="F614" s="9"/>
      <c r="G614" s="48"/>
      <c r="H614" s="48"/>
      <c r="I614" s="48"/>
      <c r="J614" s="48"/>
      <c r="K614" s="48"/>
      <c r="L614" s="48"/>
      <c r="M614" s="48"/>
      <c r="N614" s="48"/>
      <c r="O614" s="48"/>
      <c r="P614" s="48"/>
      <c r="Q614" s="48"/>
      <c r="R614" s="64"/>
      <c r="S614" s="64"/>
      <c r="T614" s="64"/>
      <c r="U614" s="64"/>
      <c r="V614" s="64"/>
      <c r="W614" s="64"/>
      <c r="X614" s="64"/>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row>
    <row r="615" spans="1:252" s="11" customFormat="1" ht="12.75" customHeight="1">
      <c r="A615" s="13"/>
      <c r="C615" s="181"/>
      <c r="D615" s="1"/>
      <c r="E615" s="6"/>
      <c r="F615" s="9"/>
      <c r="G615" s="48"/>
      <c r="H615" s="48"/>
      <c r="I615" s="48"/>
      <c r="J615" s="48"/>
      <c r="K615" s="48"/>
      <c r="L615" s="48"/>
      <c r="M615" s="48"/>
      <c r="N615" s="48"/>
      <c r="O615" s="48"/>
      <c r="P615" s="48"/>
      <c r="Q615" s="48"/>
      <c r="R615" s="64"/>
      <c r="S615" s="64"/>
      <c r="T615" s="64"/>
      <c r="U615" s="64"/>
      <c r="V615" s="64"/>
      <c r="W615" s="64"/>
      <c r="X615" s="64"/>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row>
    <row r="616" spans="1:252" s="11" customFormat="1" ht="12.75" customHeight="1">
      <c r="A616" s="13"/>
      <c r="C616" s="181"/>
      <c r="D616" s="1"/>
      <c r="E616" s="6"/>
      <c r="F616" s="9"/>
      <c r="G616" s="48"/>
      <c r="H616" s="48"/>
      <c r="I616" s="48"/>
      <c r="J616" s="48"/>
      <c r="K616" s="48"/>
      <c r="L616" s="48"/>
      <c r="M616" s="48"/>
      <c r="N616" s="48"/>
      <c r="O616" s="48"/>
      <c r="P616" s="48"/>
      <c r="Q616" s="48"/>
      <c r="R616" s="64"/>
      <c r="S616" s="64"/>
      <c r="T616" s="64"/>
      <c r="U616" s="64"/>
      <c r="V616" s="64"/>
      <c r="W616" s="64"/>
      <c r="X616" s="64"/>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row>
    <row r="617" spans="1:252" s="11" customFormat="1" ht="12.75" customHeight="1">
      <c r="A617" s="13"/>
      <c r="C617" s="181"/>
      <c r="D617" s="1"/>
      <c r="E617" s="6"/>
      <c r="F617" s="9"/>
      <c r="G617" s="48"/>
      <c r="H617" s="48"/>
      <c r="I617" s="48"/>
      <c r="J617" s="48"/>
      <c r="K617" s="48"/>
      <c r="L617" s="48"/>
      <c r="M617" s="48"/>
      <c r="N617" s="48"/>
      <c r="O617" s="48"/>
      <c r="P617" s="48"/>
      <c r="Q617" s="48"/>
      <c r="R617" s="64"/>
      <c r="S617" s="64"/>
      <c r="T617" s="64"/>
      <c r="U617" s="64"/>
      <c r="V617" s="64"/>
      <c r="W617" s="64"/>
      <c r="X617" s="64"/>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row>
    <row r="618" spans="1:252" s="11" customFormat="1" ht="12.75" customHeight="1">
      <c r="A618" s="13"/>
      <c r="C618" s="181"/>
      <c r="D618" s="1"/>
      <c r="E618" s="6"/>
      <c r="F618" s="9"/>
      <c r="G618" s="48"/>
      <c r="H618" s="48"/>
      <c r="I618" s="48"/>
      <c r="J618" s="48"/>
      <c r="K618" s="48"/>
      <c r="L618" s="48"/>
      <c r="M618" s="48"/>
      <c r="N618" s="48"/>
      <c r="O618" s="48"/>
      <c r="P618" s="48"/>
      <c r="Q618" s="48"/>
      <c r="R618" s="64"/>
      <c r="S618" s="64"/>
      <c r="T618" s="64"/>
      <c r="U618" s="64"/>
      <c r="V618" s="64"/>
      <c r="W618" s="64"/>
      <c r="X618" s="64"/>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row>
    <row r="619" spans="1:252" s="11" customFormat="1" ht="12.75" customHeight="1">
      <c r="A619" s="13"/>
      <c r="C619" s="181"/>
      <c r="D619" s="1"/>
      <c r="E619" s="6"/>
      <c r="F619" s="9"/>
      <c r="G619" s="48"/>
      <c r="H619" s="48"/>
      <c r="I619" s="48"/>
      <c r="J619" s="48"/>
      <c r="K619" s="48"/>
      <c r="L619" s="48"/>
      <c r="M619" s="48"/>
      <c r="N619" s="48"/>
      <c r="O619" s="48"/>
      <c r="P619" s="48"/>
      <c r="Q619" s="48"/>
      <c r="R619" s="64"/>
      <c r="S619" s="64"/>
      <c r="T619" s="64"/>
      <c r="U619" s="64"/>
      <c r="V619" s="64"/>
      <c r="W619" s="64"/>
      <c r="X619" s="64"/>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row>
    <row r="620" spans="1:252" s="11" customFormat="1" ht="12.75" customHeight="1">
      <c r="A620" s="13"/>
      <c r="C620" s="181"/>
      <c r="D620" s="1"/>
      <c r="E620" s="6"/>
      <c r="F620" s="9"/>
      <c r="G620" s="48"/>
      <c r="H620" s="48"/>
      <c r="I620" s="48"/>
      <c r="J620" s="48"/>
      <c r="K620" s="48"/>
      <c r="L620" s="48"/>
      <c r="M620" s="48"/>
      <c r="N620" s="48"/>
      <c r="O620" s="48"/>
      <c r="P620" s="48"/>
      <c r="Q620" s="48"/>
      <c r="R620" s="64"/>
      <c r="S620" s="64"/>
      <c r="T620" s="64"/>
      <c r="U620" s="64"/>
      <c r="V620" s="64"/>
      <c r="W620" s="64"/>
      <c r="X620" s="64"/>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row>
    <row r="621" spans="1:252" s="11" customFormat="1" ht="12.75" customHeight="1">
      <c r="A621" s="13"/>
      <c r="C621" s="181"/>
      <c r="D621" s="1"/>
      <c r="E621" s="6"/>
      <c r="F621" s="9"/>
      <c r="G621" s="48"/>
      <c r="H621" s="48"/>
      <c r="I621" s="48"/>
      <c r="J621" s="48"/>
      <c r="K621" s="48"/>
      <c r="L621" s="48"/>
      <c r="M621" s="48"/>
      <c r="N621" s="48"/>
      <c r="O621" s="48"/>
      <c r="P621" s="48"/>
      <c r="Q621" s="48"/>
      <c r="R621" s="64"/>
      <c r="S621" s="64"/>
      <c r="T621" s="64"/>
      <c r="U621" s="64"/>
      <c r="V621" s="64"/>
      <c r="W621" s="64"/>
      <c r="X621" s="64"/>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row>
    <row r="622" spans="1:252" s="11" customFormat="1" ht="12.75" customHeight="1">
      <c r="A622" s="13"/>
      <c r="C622" s="181"/>
      <c r="D622" s="1"/>
      <c r="E622" s="6"/>
      <c r="F622" s="9"/>
      <c r="G622" s="48"/>
      <c r="H622" s="48"/>
      <c r="I622" s="48"/>
      <c r="J622" s="48"/>
      <c r="K622" s="48"/>
      <c r="L622" s="48"/>
      <c r="M622" s="48"/>
      <c r="N622" s="48"/>
      <c r="O622" s="48"/>
      <c r="P622" s="48"/>
      <c r="Q622" s="48"/>
      <c r="R622" s="64"/>
      <c r="S622" s="64"/>
      <c r="T622" s="64"/>
      <c r="U622" s="64"/>
      <c r="V622" s="64"/>
      <c r="W622" s="64"/>
      <c r="X622" s="64"/>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row>
    <row r="623" spans="1:252" s="11" customFormat="1" ht="12.75" customHeight="1">
      <c r="A623" s="13"/>
      <c r="C623" s="181"/>
      <c r="D623" s="1"/>
      <c r="E623" s="6"/>
      <c r="F623" s="9"/>
      <c r="G623" s="48"/>
      <c r="H623" s="48"/>
      <c r="I623" s="48"/>
      <c r="J623" s="48"/>
      <c r="K623" s="48"/>
      <c r="L623" s="48"/>
      <c r="M623" s="48"/>
      <c r="N623" s="48"/>
      <c r="O623" s="48"/>
      <c r="P623" s="48"/>
      <c r="Q623" s="48"/>
      <c r="R623" s="64"/>
      <c r="S623" s="64"/>
      <c r="T623" s="64"/>
      <c r="U623" s="64"/>
      <c r="V623" s="64"/>
      <c r="W623" s="64"/>
      <c r="X623" s="64"/>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row>
    <row r="624" spans="1:252" s="11" customFormat="1" ht="12.75" customHeight="1">
      <c r="A624" s="13"/>
      <c r="C624" s="181"/>
      <c r="D624" s="1"/>
      <c r="E624" s="6"/>
      <c r="F624" s="9"/>
      <c r="G624" s="48"/>
      <c r="H624" s="48"/>
      <c r="I624" s="48"/>
      <c r="J624" s="48"/>
      <c r="K624" s="48"/>
      <c r="L624" s="48"/>
      <c r="M624" s="48"/>
      <c r="N624" s="48"/>
      <c r="O624" s="48"/>
      <c r="P624" s="48"/>
      <c r="Q624" s="48"/>
      <c r="R624" s="64"/>
      <c r="S624" s="64"/>
      <c r="T624" s="64"/>
      <c r="U624" s="64"/>
      <c r="V624" s="64"/>
      <c r="W624" s="64"/>
      <c r="X624" s="64"/>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row>
    <row r="625" spans="1:252" s="11" customFormat="1" ht="12.75" customHeight="1">
      <c r="A625" s="13"/>
      <c r="C625" s="181"/>
      <c r="D625" s="1"/>
      <c r="E625" s="6"/>
      <c r="F625" s="9"/>
      <c r="G625" s="48"/>
      <c r="H625" s="48"/>
      <c r="I625" s="48"/>
      <c r="J625" s="48"/>
      <c r="K625" s="48"/>
      <c r="L625" s="48"/>
      <c r="M625" s="48"/>
      <c r="N625" s="48"/>
      <c r="O625" s="48"/>
      <c r="P625" s="48"/>
      <c r="Q625" s="48"/>
      <c r="R625" s="64"/>
      <c r="S625" s="64"/>
      <c r="T625" s="64"/>
      <c r="U625" s="64"/>
      <c r="V625" s="64"/>
      <c r="W625" s="64"/>
      <c r="X625" s="64"/>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row>
    <row r="626" spans="1:252" s="11" customFormat="1" ht="12.75" customHeight="1">
      <c r="A626" s="13"/>
      <c r="C626" s="181"/>
      <c r="D626" s="1"/>
      <c r="E626" s="6"/>
      <c r="F626" s="9"/>
      <c r="G626" s="48"/>
      <c r="H626" s="48"/>
      <c r="I626" s="48"/>
      <c r="J626" s="48"/>
      <c r="K626" s="48"/>
      <c r="L626" s="48"/>
      <c r="M626" s="48"/>
      <c r="N626" s="48"/>
      <c r="O626" s="48"/>
      <c r="P626" s="48"/>
      <c r="Q626" s="48"/>
      <c r="R626" s="64"/>
      <c r="S626" s="64"/>
      <c r="T626" s="64"/>
      <c r="U626" s="64"/>
      <c r="V626" s="64"/>
      <c r="W626" s="64"/>
      <c r="X626" s="64"/>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row>
    <row r="627" spans="1:252" s="11" customFormat="1" ht="12.75" customHeight="1">
      <c r="A627" s="13"/>
      <c r="C627" s="181"/>
      <c r="D627" s="1"/>
      <c r="E627" s="6"/>
      <c r="F627" s="9"/>
      <c r="G627" s="48"/>
      <c r="H627" s="48"/>
      <c r="I627" s="48"/>
      <c r="J627" s="48"/>
      <c r="K627" s="48"/>
      <c r="L627" s="48"/>
      <c r="M627" s="48"/>
      <c r="N627" s="48"/>
      <c r="O627" s="48"/>
      <c r="P627" s="48"/>
      <c r="Q627" s="48"/>
      <c r="R627" s="64"/>
      <c r="S627" s="64"/>
      <c r="T627" s="64"/>
      <c r="U627" s="64"/>
      <c r="V627" s="64"/>
      <c r="W627" s="64"/>
      <c r="X627" s="64"/>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row>
    <row r="628" spans="1:252" s="11" customFormat="1" ht="12.75" customHeight="1">
      <c r="A628" s="13"/>
      <c r="C628" s="181"/>
      <c r="D628" s="1"/>
      <c r="E628" s="6"/>
      <c r="F628" s="9"/>
      <c r="G628" s="48"/>
      <c r="H628" s="48"/>
      <c r="I628" s="48"/>
      <c r="J628" s="48"/>
      <c r="K628" s="48"/>
      <c r="L628" s="48"/>
      <c r="M628" s="48"/>
      <c r="N628" s="48"/>
      <c r="O628" s="48"/>
      <c r="P628" s="48"/>
      <c r="Q628" s="48"/>
      <c r="R628" s="64"/>
      <c r="S628" s="64"/>
      <c r="T628" s="64"/>
      <c r="U628" s="64"/>
      <c r="V628" s="64"/>
      <c r="W628" s="64"/>
      <c r="X628" s="64"/>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row>
    <row r="629" spans="1:252" s="11" customFormat="1" ht="12.75" customHeight="1">
      <c r="A629" s="13"/>
      <c r="C629" s="181"/>
      <c r="D629" s="1"/>
      <c r="E629" s="6"/>
      <c r="F629" s="9"/>
      <c r="G629" s="48"/>
      <c r="H629" s="48"/>
      <c r="I629" s="48"/>
      <c r="J629" s="48"/>
      <c r="K629" s="48"/>
      <c r="L629" s="48"/>
      <c r="M629" s="48"/>
      <c r="N629" s="48"/>
      <c r="O629" s="48"/>
      <c r="P629" s="48"/>
      <c r="Q629" s="48"/>
      <c r="R629" s="64"/>
      <c r="S629" s="64"/>
      <c r="T629" s="64"/>
      <c r="U629" s="64"/>
      <c r="V629" s="64"/>
      <c r="W629" s="64"/>
      <c r="X629" s="64"/>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row>
    <row r="630" spans="1:252" s="11" customFormat="1" ht="12.75" customHeight="1">
      <c r="A630" s="13"/>
      <c r="C630" s="181"/>
      <c r="D630" s="1"/>
      <c r="E630" s="6"/>
      <c r="F630" s="9"/>
      <c r="G630" s="48"/>
      <c r="H630" s="48"/>
      <c r="I630" s="48"/>
      <c r="J630" s="48"/>
      <c r="K630" s="48"/>
      <c r="L630" s="48"/>
      <c r="M630" s="48"/>
      <c r="N630" s="48"/>
      <c r="O630" s="48"/>
      <c r="P630" s="48"/>
      <c r="Q630" s="48"/>
      <c r="R630" s="64"/>
      <c r="S630" s="64"/>
      <c r="T630" s="64"/>
      <c r="U630" s="64"/>
      <c r="V630" s="64"/>
      <c r="W630" s="64"/>
      <c r="X630" s="64"/>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row>
    <row r="631" spans="1:252" s="11" customFormat="1" ht="12.75" customHeight="1">
      <c r="A631" s="13"/>
      <c r="C631" s="181"/>
      <c r="D631" s="1"/>
      <c r="E631" s="6"/>
      <c r="F631" s="9"/>
      <c r="G631" s="48"/>
      <c r="H631" s="48"/>
      <c r="I631" s="48"/>
      <c r="J631" s="48"/>
      <c r="K631" s="48"/>
      <c r="L631" s="48"/>
      <c r="M631" s="48"/>
      <c r="N631" s="48"/>
      <c r="O631" s="48"/>
      <c r="P631" s="48"/>
      <c r="Q631" s="48"/>
      <c r="R631" s="64"/>
      <c r="S631" s="64"/>
      <c r="T631" s="64"/>
      <c r="U631" s="64"/>
      <c r="V631" s="64"/>
      <c r="W631" s="64"/>
      <c r="X631" s="64"/>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row>
    <row r="632" spans="1:252" s="11" customFormat="1" ht="12.75" customHeight="1">
      <c r="A632" s="13"/>
      <c r="C632" s="181"/>
      <c r="D632" s="1"/>
      <c r="E632" s="6"/>
      <c r="F632" s="9"/>
      <c r="G632" s="48"/>
      <c r="H632" s="48"/>
      <c r="I632" s="48"/>
      <c r="J632" s="48"/>
      <c r="K632" s="48"/>
      <c r="L632" s="48"/>
      <c r="M632" s="48"/>
      <c r="N632" s="48"/>
      <c r="O632" s="48"/>
      <c r="P632" s="48"/>
      <c r="Q632" s="48"/>
      <c r="R632" s="64"/>
      <c r="S632" s="64"/>
      <c r="T632" s="64"/>
      <c r="U632" s="64"/>
      <c r="V632" s="64"/>
      <c r="W632" s="64"/>
      <c r="X632" s="64"/>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row>
    <row r="633" spans="1:252" s="11" customFormat="1" ht="12.75" customHeight="1">
      <c r="A633" s="12"/>
      <c r="C633" s="181"/>
      <c r="D633" s="1"/>
      <c r="E633" s="6"/>
      <c r="F633" s="9"/>
      <c r="G633" s="48"/>
      <c r="H633" s="48"/>
      <c r="I633" s="48"/>
      <c r="J633" s="48"/>
      <c r="K633" s="48"/>
      <c r="L633" s="48"/>
      <c r="M633" s="48"/>
      <c r="N633" s="48"/>
      <c r="O633" s="48"/>
      <c r="P633" s="48"/>
      <c r="Q633" s="48"/>
      <c r="R633" s="64"/>
      <c r="S633" s="64"/>
      <c r="T633" s="64"/>
      <c r="U633" s="64"/>
      <c r="V633" s="64"/>
      <c r="W633" s="64"/>
      <c r="X633" s="64"/>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row>
    <row r="634" spans="1:252" s="11" customFormat="1" ht="12.75" customHeight="1">
      <c r="A634" s="12"/>
      <c r="C634" s="181"/>
      <c r="D634" s="1"/>
      <c r="E634" s="6"/>
      <c r="F634" s="9"/>
      <c r="G634" s="48"/>
      <c r="H634" s="48"/>
      <c r="I634" s="48"/>
      <c r="J634" s="48"/>
      <c r="K634" s="48"/>
      <c r="L634" s="48"/>
      <c r="M634" s="48"/>
      <c r="N634" s="48"/>
      <c r="O634" s="48"/>
      <c r="P634" s="48"/>
      <c r="Q634" s="48"/>
      <c r="R634" s="64"/>
      <c r="S634" s="64"/>
      <c r="T634" s="64"/>
      <c r="U634" s="64"/>
      <c r="V634" s="64"/>
      <c r="W634" s="64"/>
      <c r="X634" s="64"/>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row>
    <row r="635" spans="1:252" s="11" customFormat="1" ht="12.75" customHeight="1">
      <c r="A635" s="12"/>
      <c r="C635" s="181"/>
      <c r="D635" s="1"/>
      <c r="E635" s="6"/>
      <c r="F635" s="9"/>
      <c r="G635" s="48"/>
      <c r="H635" s="48"/>
      <c r="I635" s="48"/>
      <c r="J635" s="48"/>
      <c r="K635" s="48"/>
      <c r="L635" s="48"/>
      <c r="M635" s="48"/>
      <c r="N635" s="48"/>
      <c r="O635" s="48"/>
      <c r="P635" s="48"/>
      <c r="Q635" s="48"/>
      <c r="R635" s="64"/>
      <c r="S635" s="64"/>
      <c r="T635" s="64"/>
      <c r="U635" s="64"/>
      <c r="V635" s="64"/>
      <c r="W635" s="64"/>
      <c r="X635" s="64"/>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row>
    <row r="636" spans="1:252" s="11" customFormat="1" ht="12.75" customHeight="1">
      <c r="A636" s="12"/>
      <c r="C636" s="181"/>
      <c r="D636" s="1"/>
      <c r="E636" s="6"/>
      <c r="F636" s="9"/>
      <c r="G636" s="48"/>
      <c r="H636" s="48"/>
      <c r="I636" s="48"/>
      <c r="J636" s="48"/>
      <c r="K636" s="48"/>
      <c r="L636" s="48"/>
      <c r="M636" s="48"/>
      <c r="N636" s="48"/>
      <c r="O636" s="48"/>
      <c r="P636" s="48"/>
      <c r="Q636" s="48"/>
      <c r="R636" s="64"/>
      <c r="S636" s="64"/>
      <c r="T636" s="64"/>
      <c r="U636" s="64"/>
      <c r="V636" s="64"/>
      <c r="W636" s="64"/>
      <c r="X636" s="64"/>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row>
    <row r="637" spans="1:252" s="11" customFormat="1" ht="12.75" customHeight="1">
      <c r="A637" s="12"/>
      <c r="C637" s="181"/>
      <c r="D637" s="1"/>
      <c r="E637" s="6"/>
      <c r="F637" s="9"/>
      <c r="G637" s="48"/>
      <c r="H637" s="48"/>
      <c r="I637" s="48"/>
      <c r="J637" s="48"/>
      <c r="K637" s="48"/>
      <c r="L637" s="48"/>
      <c r="M637" s="48"/>
      <c r="N637" s="48"/>
      <c r="O637" s="48"/>
      <c r="P637" s="48"/>
      <c r="Q637" s="48"/>
      <c r="R637" s="64"/>
      <c r="S637" s="64"/>
      <c r="T637" s="64"/>
      <c r="U637" s="64"/>
      <c r="V637" s="64"/>
      <c r="W637" s="64"/>
      <c r="X637" s="64"/>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row>
    <row r="638" spans="1:252" s="11" customFormat="1" ht="12.75" customHeight="1">
      <c r="A638" s="12"/>
      <c r="C638" s="181"/>
      <c r="D638" s="1"/>
      <c r="E638" s="6"/>
      <c r="F638" s="9"/>
      <c r="G638" s="48"/>
      <c r="H638" s="48"/>
      <c r="I638" s="48"/>
      <c r="J638" s="48"/>
      <c r="K638" s="48"/>
      <c r="L638" s="48"/>
      <c r="M638" s="48"/>
      <c r="N638" s="48"/>
      <c r="O638" s="48"/>
      <c r="P638" s="48"/>
      <c r="Q638" s="48"/>
      <c r="R638" s="64"/>
      <c r="S638" s="64"/>
      <c r="T638" s="64"/>
      <c r="U638" s="64"/>
      <c r="V638" s="64"/>
      <c r="W638" s="64"/>
      <c r="X638" s="64"/>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row>
    <row r="639" spans="1:252" s="11" customFormat="1" ht="12.75" customHeight="1">
      <c r="A639" s="12"/>
      <c r="C639" s="181"/>
      <c r="D639" s="1"/>
      <c r="E639" s="6"/>
      <c r="F639" s="9"/>
      <c r="G639" s="48"/>
      <c r="H639" s="48"/>
      <c r="I639" s="48"/>
      <c r="J639" s="48"/>
      <c r="K639" s="48"/>
      <c r="L639" s="48"/>
      <c r="M639" s="48"/>
      <c r="N639" s="48"/>
      <c r="O639" s="48"/>
      <c r="P639" s="48"/>
      <c r="Q639" s="48"/>
      <c r="R639" s="64"/>
      <c r="S639" s="64"/>
      <c r="T639" s="64"/>
      <c r="U639" s="64"/>
      <c r="V639" s="64"/>
      <c r="W639" s="64"/>
      <c r="X639" s="64"/>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row>
    <row r="640" spans="1:252" s="11" customFormat="1" ht="12.75" customHeight="1">
      <c r="A640" s="12"/>
      <c r="C640" s="181"/>
      <c r="D640" s="1"/>
      <c r="E640" s="6"/>
      <c r="F640" s="9"/>
      <c r="G640" s="48"/>
      <c r="H640" s="48"/>
      <c r="I640" s="48"/>
      <c r="J640" s="48"/>
      <c r="K640" s="48"/>
      <c r="L640" s="48"/>
      <c r="M640" s="48"/>
      <c r="N640" s="48"/>
      <c r="O640" s="48"/>
      <c r="P640" s="48"/>
      <c r="Q640" s="48"/>
      <c r="R640" s="64"/>
      <c r="S640" s="64"/>
      <c r="T640" s="64"/>
      <c r="U640" s="64"/>
      <c r="V640" s="64"/>
      <c r="W640" s="64"/>
      <c r="X640" s="64"/>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row>
  </sheetData>
  <sheetProtection selectLockedCells="1" selectUnlockedCells="1"/>
  <protectedRanges>
    <protectedRange algorithmName="SHA-512" hashValue="o7bKqLZ9Z61i6nyRenxAIaYHCo7MuFH/YEAiC+eIww7aM+7zCxFmgtGcuGFrycwkR9U4QoWgCu7zPhGnXULU0g==" saltValue="IyG0NMn3tZwW8Ya8iLhUew==" spinCount="100000" sqref="E23:E66 E12:E18 E6:E8" name="a.gd.cena"/>
  </protectedRanges>
  <mergeCells count="2">
    <mergeCell ref="B11:E11"/>
    <mergeCell ref="B21:E21"/>
  </mergeCells>
  <pageMargins left="0.78740157480314965" right="0.39370078740157483" top="0.39370078740157483" bottom="0.59055118110236227" header="0.19685039370078741" footer="0.19685039370078741"/>
  <pageSetup paperSize="9" scale="98" firstPageNumber="0" fitToHeight="0" orientation="portrait" r:id="rId1"/>
  <headerFooter>
    <oddFooter>&amp;L&amp;F&amp;C&amp;A&amp;R&amp;P | &amp;N</oddFooter>
  </headerFooter>
  <rowBreaks count="2" manualBreakCount="2">
    <brk id="19" max="5" man="1"/>
    <brk id="63"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627"/>
  <sheetViews>
    <sheetView view="pageBreakPreview" zoomScaleNormal="100" zoomScaleSheetLayoutView="100" workbookViewId="0">
      <selection activeCell="E46" sqref="E46"/>
    </sheetView>
  </sheetViews>
  <sheetFormatPr defaultRowHeight="12.75" customHeight="1"/>
  <cols>
    <col min="1" max="1" width="6.7109375" style="1" customWidth="1"/>
    <col min="2" max="2" width="50.7109375" style="11" customWidth="1"/>
    <col min="3" max="3" width="6.7109375" style="181" customWidth="1"/>
    <col min="4" max="4" width="12.7109375" style="1" customWidth="1"/>
    <col min="5" max="5" width="12.7109375" style="6" customWidth="1"/>
    <col min="6" max="6" width="12.7109375" style="9" customWidth="1"/>
    <col min="7" max="7" width="9.140625" style="48" customWidth="1"/>
    <col min="8" max="17" width="9.140625" style="48"/>
    <col min="18" max="24" width="9.140625" style="64"/>
    <col min="25" max="16384" width="9.140625" style="1"/>
  </cols>
  <sheetData>
    <row r="1" spans="1:252" ht="15.95" customHeight="1">
      <c r="A1" s="138" t="s">
        <v>195</v>
      </c>
      <c r="B1" s="10"/>
      <c r="C1" s="179"/>
      <c r="D1" s="3"/>
      <c r="E1" s="8"/>
      <c r="F1" s="2" t="str">
        <f>Rekapitulacija!$F$1</f>
        <v>132/17 NADVOZ MALA BUKOVICA</v>
      </c>
      <c r="R1" s="49"/>
      <c r="S1" s="49"/>
      <c r="T1" s="49"/>
      <c r="U1" s="49"/>
      <c r="V1" s="49"/>
      <c r="W1" s="49"/>
      <c r="X1" s="49"/>
      <c r="Y1" s="7"/>
      <c r="Z1" s="7"/>
      <c r="AA1" s="7"/>
      <c r="AB1" s="7"/>
      <c r="AC1" s="7"/>
    </row>
    <row r="2" spans="1:252" ht="20.100000000000001" customHeight="1">
      <c r="A2" s="4"/>
      <c r="B2" s="10"/>
      <c r="C2" s="179"/>
      <c r="D2" s="3"/>
      <c r="E2" s="8"/>
      <c r="F2" s="2" t="s">
        <v>68</v>
      </c>
      <c r="R2" s="49"/>
      <c r="S2" s="49"/>
      <c r="T2" s="49"/>
      <c r="U2" s="49"/>
      <c r="V2" s="49"/>
      <c r="W2" s="49"/>
      <c r="X2" s="49"/>
      <c r="Y2" s="7"/>
      <c r="Z2" s="7"/>
      <c r="AA2" s="7"/>
      <c r="AB2" s="7"/>
      <c r="AC2" s="7"/>
    </row>
    <row r="3" spans="1:252" ht="17.100000000000001" customHeight="1">
      <c r="A3" s="65" t="str">
        <f>Rekapitulacija!$B$15</f>
        <v>Ponudbeni predračun</v>
      </c>
      <c r="B3" s="10"/>
      <c r="C3" s="179"/>
      <c r="D3" s="3"/>
      <c r="E3" s="8"/>
      <c r="F3" s="2"/>
      <c r="H3" s="50"/>
      <c r="R3" s="49"/>
      <c r="S3" s="49"/>
      <c r="T3" s="49"/>
      <c r="U3" s="49"/>
      <c r="V3" s="49"/>
      <c r="W3" s="49"/>
      <c r="X3" s="49"/>
      <c r="Y3" s="7"/>
      <c r="Z3" s="7"/>
      <c r="AA3" s="7"/>
      <c r="AB3" s="7"/>
      <c r="AC3" s="7"/>
    </row>
    <row r="4" spans="1:252" s="19" customFormat="1" ht="17.100000000000001" customHeight="1">
      <c r="A4" s="14" t="s">
        <v>1</v>
      </c>
      <c r="B4" s="15" t="s">
        <v>2</v>
      </c>
      <c r="C4" s="173" t="s">
        <v>3</v>
      </c>
      <c r="D4" s="16" t="s">
        <v>4</v>
      </c>
      <c r="E4" s="16" t="s">
        <v>5</v>
      </c>
      <c r="F4" s="17" t="s">
        <v>6</v>
      </c>
      <c r="G4" s="48"/>
      <c r="H4" s="48"/>
      <c r="I4" s="48"/>
      <c r="J4" s="48"/>
      <c r="K4" s="48"/>
      <c r="L4" s="48"/>
      <c r="M4" s="48"/>
      <c r="N4" s="48"/>
      <c r="O4" s="48"/>
      <c r="P4" s="48"/>
      <c r="Q4" s="48"/>
      <c r="R4" s="48"/>
      <c r="S4" s="48"/>
      <c r="T4" s="48"/>
      <c r="U4" s="48"/>
      <c r="V4" s="51"/>
      <c r="W4" s="51"/>
      <c r="X4" s="51"/>
    </row>
    <row r="5" spans="1:252" s="158" customFormat="1" ht="15" customHeight="1">
      <c r="A5" s="94">
        <v>1</v>
      </c>
      <c r="B5" s="95" t="s">
        <v>70</v>
      </c>
      <c r="C5" s="178"/>
      <c r="D5" s="96"/>
      <c r="E5" s="97"/>
      <c r="F5" s="98"/>
      <c r="G5" s="112"/>
      <c r="H5" s="112"/>
      <c r="I5" s="112"/>
      <c r="J5" s="112"/>
      <c r="K5" s="112"/>
      <c r="L5" s="112"/>
      <c r="M5" s="112"/>
      <c r="N5" s="112"/>
      <c r="O5" s="112"/>
      <c r="P5" s="112"/>
      <c r="Q5" s="112"/>
      <c r="R5" s="112"/>
      <c r="S5" s="112"/>
      <c r="T5" s="112"/>
      <c r="U5" s="112"/>
      <c r="V5" s="112"/>
      <c r="W5" s="112"/>
      <c r="X5" s="112"/>
    </row>
    <row r="6" spans="1:252" s="25" customFormat="1" ht="15.75">
      <c r="A6" s="20">
        <v>1</v>
      </c>
      <c r="B6" s="228" t="s">
        <v>71</v>
      </c>
      <c r="C6" s="228"/>
      <c r="D6" s="27"/>
      <c r="E6" s="22"/>
      <c r="F6" s="23"/>
      <c r="G6" s="52"/>
      <c r="H6" s="52"/>
      <c r="I6" s="52"/>
      <c r="J6" s="52"/>
      <c r="K6" s="52"/>
      <c r="L6" s="52"/>
      <c r="M6" s="52"/>
      <c r="N6" s="52"/>
      <c r="O6" s="52"/>
      <c r="P6" s="52"/>
      <c r="Q6" s="52"/>
      <c r="R6" s="53"/>
      <c r="S6" s="53"/>
      <c r="T6" s="53"/>
      <c r="U6" s="54"/>
      <c r="V6" s="55"/>
      <c r="W6" s="55"/>
      <c r="X6" s="55"/>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row>
    <row r="7" spans="1:252" s="25" customFormat="1" ht="25.5">
      <c r="A7" s="20">
        <f t="shared" ref="A7:A27" si="0">+A6+1</f>
        <v>2</v>
      </c>
      <c r="B7" s="21" t="s">
        <v>78</v>
      </c>
      <c r="C7" s="177" t="s">
        <v>0</v>
      </c>
      <c r="D7" s="27">
        <v>2</v>
      </c>
      <c r="E7" s="22">
        <v>0</v>
      </c>
      <c r="F7" s="23">
        <f>(D7*E7)</f>
        <v>0</v>
      </c>
      <c r="G7" s="52"/>
      <c r="H7" s="52"/>
      <c r="I7" s="52"/>
      <c r="J7" s="52"/>
      <c r="K7" s="52"/>
      <c r="L7" s="52"/>
      <c r="M7" s="52"/>
      <c r="N7" s="52"/>
      <c r="O7" s="52"/>
      <c r="P7" s="52"/>
      <c r="Q7" s="52"/>
      <c r="R7" s="53"/>
      <c r="S7" s="53"/>
      <c r="T7" s="53"/>
      <c r="U7" s="54"/>
      <c r="V7" s="55"/>
      <c r="W7" s="55"/>
      <c r="X7" s="55"/>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row>
    <row r="8" spans="1:252" s="25" customFormat="1" ht="38.25">
      <c r="A8" s="20">
        <f t="shared" si="0"/>
        <v>3</v>
      </c>
      <c r="B8" s="21" t="s">
        <v>84</v>
      </c>
      <c r="C8" s="177" t="s">
        <v>0</v>
      </c>
      <c r="D8" s="27">
        <v>2</v>
      </c>
      <c r="E8" s="22">
        <v>0</v>
      </c>
      <c r="F8" s="23">
        <f t="shared" ref="F8:F25" si="1">(D8*E8)</f>
        <v>0</v>
      </c>
      <c r="G8" s="52"/>
      <c r="H8" s="52"/>
      <c r="I8" s="52"/>
      <c r="J8" s="52"/>
      <c r="K8" s="52"/>
      <c r="L8" s="52"/>
      <c r="M8" s="52"/>
      <c r="N8" s="52"/>
      <c r="O8" s="52"/>
      <c r="P8" s="52"/>
      <c r="Q8" s="52"/>
      <c r="R8" s="53"/>
      <c r="S8" s="53"/>
      <c r="T8" s="53"/>
      <c r="U8" s="54"/>
      <c r="V8" s="55"/>
      <c r="W8" s="55"/>
      <c r="X8" s="55"/>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row>
    <row r="9" spans="1:252" s="25" customFormat="1" ht="38.25">
      <c r="A9" s="20">
        <f t="shared" si="0"/>
        <v>4</v>
      </c>
      <c r="B9" s="21" t="s">
        <v>85</v>
      </c>
      <c r="C9" s="177" t="s">
        <v>0</v>
      </c>
      <c r="D9" s="27">
        <v>2</v>
      </c>
      <c r="E9" s="22">
        <v>0</v>
      </c>
      <c r="F9" s="23">
        <f t="shared" si="1"/>
        <v>0</v>
      </c>
      <c r="G9" s="52"/>
      <c r="H9" s="52"/>
      <c r="I9" s="52"/>
      <c r="J9" s="52"/>
      <c r="K9" s="52"/>
      <c r="L9" s="52"/>
      <c r="M9" s="52"/>
      <c r="N9" s="52"/>
      <c r="O9" s="52"/>
      <c r="P9" s="52"/>
      <c r="Q9" s="52"/>
      <c r="R9" s="53"/>
      <c r="S9" s="53"/>
      <c r="T9" s="53"/>
      <c r="U9" s="54"/>
      <c r="V9" s="55"/>
      <c r="W9" s="55"/>
      <c r="X9" s="55"/>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row>
    <row r="10" spans="1:252" s="25" customFormat="1" ht="38.25">
      <c r="A10" s="20">
        <f t="shared" si="0"/>
        <v>5</v>
      </c>
      <c r="B10" s="21" t="s">
        <v>83</v>
      </c>
      <c r="C10" s="177" t="s">
        <v>0</v>
      </c>
      <c r="D10" s="27">
        <v>24</v>
      </c>
      <c r="E10" s="22">
        <v>0</v>
      </c>
      <c r="F10" s="23">
        <f t="shared" si="1"/>
        <v>0</v>
      </c>
      <c r="G10" s="52"/>
      <c r="H10" s="52"/>
      <c r="I10" s="52"/>
      <c r="J10" s="52"/>
      <c r="K10" s="52"/>
      <c r="L10" s="52"/>
      <c r="M10" s="52"/>
      <c r="N10" s="52"/>
      <c r="O10" s="52"/>
      <c r="P10" s="52"/>
      <c r="Q10" s="52"/>
      <c r="R10" s="53"/>
      <c r="S10" s="53"/>
      <c r="T10" s="53"/>
      <c r="U10" s="54"/>
      <c r="V10" s="55"/>
      <c r="W10" s="55"/>
      <c r="X10" s="55"/>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row>
    <row r="11" spans="1:252" s="25" customFormat="1" ht="38.25">
      <c r="A11" s="20">
        <f t="shared" si="0"/>
        <v>6</v>
      </c>
      <c r="B11" s="21" t="s">
        <v>86</v>
      </c>
      <c r="C11" s="177" t="s">
        <v>0</v>
      </c>
      <c r="D11" s="27">
        <v>2</v>
      </c>
      <c r="E11" s="22">
        <v>0</v>
      </c>
      <c r="F11" s="23">
        <f t="shared" si="1"/>
        <v>0</v>
      </c>
      <c r="G11" s="52"/>
      <c r="H11" s="52"/>
      <c r="I11" s="52"/>
      <c r="J11" s="52"/>
      <c r="K11" s="52"/>
      <c r="L11" s="52"/>
      <c r="M11" s="52"/>
      <c r="N11" s="52"/>
      <c r="O11" s="52"/>
      <c r="P11" s="52"/>
      <c r="Q11" s="52"/>
      <c r="R11" s="53"/>
      <c r="S11" s="53"/>
      <c r="T11" s="53"/>
      <c r="U11" s="54"/>
      <c r="V11" s="55"/>
      <c r="W11" s="55"/>
      <c r="X11" s="55"/>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row>
    <row r="12" spans="1:252" s="25" customFormat="1" ht="38.25">
      <c r="A12" s="20">
        <f t="shared" si="0"/>
        <v>7</v>
      </c>
      <c r="B12" s="21" t="s">
        <v>87</v>
      </c>
      <c r="C12" s="177" t="s">
        <v>0</v>
      </c>
      <c r="D12" s="27">
        <v>2</v>
      </c>
      <c r="E12" s="22">
        <v>0</v>
      </c>
      <c r="F12" s="23">
        <f t="shared" si="1"/>
        <v>0</v>
      </c>
      <c r="G12" s="52"/>
      <c r="H12" s="52"/>
      <c r="I12" s="52"/>
      <c r="J12" s="52"/>
      <c r="K12" s="52"/>
      <c r="L12" s="52"/>
      <c r="M12" s="52"/>
      <c r="N12" s="52"/>
      <c r="O12" s="52"/>
      <c r="P12" s="52"/>
      <c r="Q12" s="52"/>
      <c r="R12" s="53"/>
      <c r="S12" s="53"/>
      <c r="T12" s="53"/>
      <c r="U12" s="54"/>
      <c r="V12" s="55"/>
      <c r="W12" s="55"/>
      <c r="X12" s="55"/>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row>
    <row r="13" spans="1:252" s="25" customFormat="1" ht="25.5">
      <c r="A13" s="20">
        <f t="shared" si="0"/>
        <v>8</v>
      </c>
      <c r="B13" s="21" t="s">
        <v>72</v>
      </c>
      <c r="C13" s="177" t="s">
        <v>0</v>
      </c>
      <c r="D13" s="27">
        <v>12</v>
      </c>
      <c r="E13" s="22">
        <v>0</v>
      </c>
      <c r="F13" s="23">
        <f t="shared" si="1"/>
        <v>0</v>
      </c>
      <c r="G13" s="52"/>
      <c r="H13" s="52"/>
      <c r="I13" s="52"/>
      <c r="J13" s="52"/>
      <c r="K13" s="52"/>
      <c r="L13" s="52"/>
      <c r="M13" s="52"/>
      <c r="N13" s="52"/>
      <c r="O13" s="52"/>
      <c r="P13" s="52"/>
      <c r="Q13" s="52"/>
      <c r="R13" s="53"/>
      <c r="S13" s="53"/>
      <c r="T13" s="53"/>
      <c r="U13" s="54"/>
      <c r="V13" s="55"/>
      <c r="W13" s="55"/>
      <c r="X13" s="55"/>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row>
    <row r="14" spans="1:252" s="25" customFormat="1" ht="15.75">
      <c r="A14" s="20">
        <f t="shared" si="0"/>
        <v>9</v>
      </c>
      <c r="B14" s="116" t="s">
        <v>73</v>
      </c>
      <c r="C14" s="177"/>
      <c r="D14" s="27"/>
      <c r="E14" s="22"/>
      <c r="F14" s="23"/>
      <c r="G14" s="52"/>
      <c r="H14" s="52"/>
      <c r="I14" s="52"/>
      <c r="J14" s="52"/>
      <c r="K14" s="52"/>
      <c r="L14" s="52"/>
      <c r="M14" s="52"/>
      <c r="N14" s="52"/>
      <c r="O14" s="52"/>
      <c r="P14" s="52"/>
      <c r="Q14" s="52"/>
      <c r="R14" s="53"/>
      <c r="S14" s="53"/>
      <c r="T14" s="53"/>
      <c r="U14" s="54"/>
      <c r="V14" s="55"/>
      <c r="W14" s="55"/>
      <c r="X14" s="55"/>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row>
    <row r="15" spans="1:252" s="25" customFormat="1" ht="51">
      <c r="A15" s="20">
        <f t="shared" si="0"/>
        <v>10</v>
      </c>
      <c r="B15" s="21" t="s">
        <v>88</v>
      </c>
      <c r="C15" s="177" t="s">
        <v>74</v>
      </c>
      <c r="D15" s="27">
        <v>0.11</v>
      </c>
      <c r="E15" s="22">
        <v>0</v>
      </c>
      <c r="F15" s="23">
        <f t="shared" si="1"/>
        <v>0</v>
      </c>
      <c r="G15" s="52"/>
      <c r="H15" s="52"/>
      <c r="I15" s="52"/>
      <c r="J15" s="52"/>
      <c r="K15" s="52"/>
      <c r="L15" s="52"/>
      <c r="M15" s="52"/>
      <c r="N15" s="52"/>
      <c r="O15" s="52"/>
      <c r="P15" s="52"/>
      <c r="Q15" s="52"/>
      <c r="R15" s="53"/>
      <c r="S15" s="53"/>
      <c r="T15" s="53"/>
      <c r="U15" s="54"/>
      <c r="V15" s="55"/>
      <c r="W15" s="55"/>
      <c r="X15" s="55"/>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row>
    <row r="16" spans="1:252" s="25" customFormat="1" ht="38.25">
      <c r="A16" s="20">
        <f t="shared" si="0"/>
        <v>11</v>
      </c>
      <c r="B16" s="21" t="s">
        <v>89</v>
      </c>
      <c r="C16" s="177" t="s">
        <v>0</v>
      </c>
      <c r="D16" s="27">
        <v>4</v>
      </c>
      <c r="E16" s="22">
        <v>0</v>
      </c>
      <c r="F16" s="23">
        <f t="shared" si="1"/>
        <v>0</v>
      </c>
      <c r="G16" s="52"/>
      <c r="H16" s="52"/>
      <c r="I16" s="52"/>
      <c r="J16" s="52"/>
      <c r="K16" s="52"/>
      <c r="L16" s="52"/>
      <c r="M16" s="52"/>
      <c r="N16" s="52"/>
      <c r="O16" s="52"/>
      <c r="P16" s="52"/>
      <c r="Q16" s="52"/>
      <c r="R16" s="53"/>
      <c r="S16" s="53"/>
      <c r="T16" s="53"/>
      <c r="U16" s="54"/>
      <c r="V16" s="55"/>
      <c r="W16" s="55"/>
      <c r="X16" s="55"/>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row>
    <row r="17" spans="1:252" s="25" customFormat="1" ht="25.5">
      <c r="A17" s="20">
        <f t="shared" si="0"/>
        <v>12</v>
      </c>
      <c r="B17" s="21" t="s">
        <v>90</v>
      </c>
      <c r="C17" s="177" t="s">
        <v>0</v>
      </c>
      <c r="D17" s="27">
        <v>4</v>
      </c>
      <c r="E17" s="22">
        <v>0</v>
      </c>
      <c r="F17" s="23">
        <f t="shared" si="1"/>
        <v>0</v>
      </c>
      <c r="G17" s="52"/>
      <c r="H17" s="52"/>
      <c r="I17" s="52"/>
      <c r="J17" s="52"/>
      <c r="K17" s="52"/>
      <c r="L17" s="52"/>
      <c r="M17" s="52"/>
      <c r="N17" s="52"/>
      <c r="O17" s="52"/>
      <c r="P17" s="52"/>
      <c r="Q17" s="52"/>
      <c r="R17" s="53"/>
      <c r="S17" s="53"/>
      <c r="T17" s="53"/>
      <c r="U17" s="54"/>
      <c r="V17" s="55"/>
      <c r="W17" s="55"/>
      <c r="X17" s="55"/>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row>
    <row r="18" spans="1:252" s="25" customFormat="1" ht="63.75">
      <c r="A18" s="20">
        <f t="shared" si="0"/>
        <v>13</v>
      </c>
      <c r="B18" s="21" t="s">
        <v>91</v>
      </c>
      <c r="C18" s="177" t="s">
        <v>74</v>
      </c>
      <c r="D18" s="27">
        <v>0.93</v>
      </c>
      <c r="E18" s="22">
        <v>0</v>
      </c>
      <c r="F18" s="23">
        <f t="shared" si="1"/>
        <v>0</v>
      </c>
      <c r="G18" s="52"/>
      <c r="H18" s="52"/>
      <c r="I18" s="52"/>
      <c r="J18" s="52"/>
      <c r="K18" s="52"/>
      <c r="L18" s="52"/>
      <c r="M18" s="52"/>
      <c r="N18" s="52"/>
      <c r="O18" s="52"/>
      <c r="P18" s="52"/>
      <c r="Q18" s="52"/>
      <c r="R18" s="53"/>
      <c r="S18" s="53"/>
      <c r="T18" s="53"/>
      <c r="U18" s="54"/>
      <c r="V18" s="55"/>
      <c r="W18" s="55"/>
      <c r="X18" s="55"/>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row>
    <row r="19" spans="1:252" s="25" customFormat="1" ht="15.75">
      <c r="A19" s="20">
        <f t="shared" si="0"/>
        <v>14</v>
      </c>
      <c r="B19" s="116" t="s">
        <v>75</v>
      </c>
      <c r="C19" s="177"/>
      <c r="D19" s="27"/>
      <c r="E19" s="22"/>
      <c r="F19" s="23"/>
      <c r="G19" s="52"/>
      <c r="H19" s="52"/>
      <c r="I19" s="52"/>
      <c r="J19" s="52"/>
      <c r="K19" s="52"/>
      <c r="L19" s="52"/>
      <c r="M19" s="52"/>
      <c r="N19" s="52"/>
      <c r="O19" s="52"/>
      <c r="P19" s="52"/>
      <c r="Q19" s="52"/>
      <c r="R19" s="53"/>
      <c r="S19" s="53"/>
      <c r="T19" s="53"/>
      <c r="U19" s="54"/>
      <c r="V19" s="55"/>
      <c r="W19" s="55"/>
      <c r="X19" s="55"/>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row>
    <row r="20" spans="1:252" s="25" customFormat="1" ht="76.5">
      <c r="A20" s="20">
        <f t="shared" si="0"/>
        <v>15</v>
      </c>
      <c r="B20" s="21" t="s">
        <v>92</v>
      </c>
      <c r="C20" s="177" t="s">
        <v>0</v>
      </c>
      <c r="D20" s="27">
        <v>2</v>
      </c>
      <c r="E20" s="22">
        <v>0</v>
      </c>
      <c r="F20" s="23">
        <f t="shared" si="1"/>
        <v>0</v>
      </c>
      <c r="G20" s="52"/>
      <c r="H20" s="52"/>
      <c r="I20" s="52"/>
      <c r="J20" s="52"/>
      <c r="K20" s="52"/>
      <c r="L20" s="52"/>
      <c r="M20" s="52"/>
      <c r="N20" s="52"/>
      <c r="O20" s="52"/>
      <c r="P20" s="52"/>
      <c r="Q20" s="52"/>
      <c r="R20" s="53"/>
      <c r="S20" s="53"/>
      <c r="T20" s="53"/>
      <c r="U20" s="54"/>
      <c r="V20" s="55"/>
      <c r="W20" s="55"/>
      <c r="X20" s="55"/>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row>
    <row r="21" spans="1:252" s="25" customFormat="1" ht="38.25">
      <c r="A21" s="20">
        <f t="shared" si="0"/>
        <v>16</v>
      </c>
      <c r="B21" s="21" t="s">
        <v>93</v>
      </c>
      <c r="C21" s="177" t="s">
        <v>0</v>
      </c>
      <c r="D21" s="27">
        <v>2</v>
      </c>
      <c r="E21" s="22">
        <v>0</v>
      </c>
      <c r="F21" s="23">
        <f t="shared" si="1"/>
        <v>0</v>
      </c>
      <c r="G21" s="52"/>
      <c r="H21" s="52"/>
      <c r="I21" s="52"/>
      <c r="J21" s="52"/>
      <c r="K21" s="52"/>
      <c r="L21" s="52"/>
      <c r="M21" s="52"/>
      <c r="N21" s="52"/>
      <c r="O21" s="52"/>
      <c r="P21" s="52"/>
      <c r="Q21" s="52"/>
      <c r="R21" s="53"/>
      <c r="S21" s="53"/>
      <c r="T21" s="53"/>
      <c r="U21" s="54"/>
      <c r="V21" s="55"/>
      <c r="W21" s="55"/>
      <c r="X21" s="55"/>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row>
    <row r="22" spans="1:252" s="25" customFormat="1" ht="51">
      <c r="A22" s="20">
        <f t="shared" si="0"/>
        <v>17</v>
      </c>
      <c r="B22" s="21" t="s">
        <v>94</v>
      </c>
      <c r="C22" s="177" t="s">
        <v>0</v>
      </c>
      <c r="D22" s="27">
        <v>28</v>
      </c>
      <c r="E22" s="22">
        <v>0</v>
      </c>
      <c r="F22" s="23">
        <f t="shared" si="1"/>
        <v>0</v>
      </c>
      <c r="G22" s="52"/>
      <c r="H22" s="52"/>
      <c r="I22" s="52"/>
      <c r="J22" s="52"/>
      <c r="K22" s="52"/>
      <c r="L22" s="52"/>
      <c r="M22" s="52"/>
      <c r="N22" s="52"/>
      <c r="O22" s="52"/>
      <c r="P22" s="52"/>
      <c r="Q22" s="52"/>
      <c r="R22" s="53"/>
      <c r="S22" s="53"/>
      <c r="T22" s="53"/>
      <c r="U22" s="54"/>
      <c r="V22" s="55"/>
      <c r="W22" s="55"/>
      <c r="X22" s="55"/>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row>
    <row r="23" spans="1:252" s="25" customFormat="1" ht="38.25">
      <c r="A23" s="20">
        <f t="shared" si="0"/>
        <v>18</v>
      </c>
      <c r="B23" s="21" t="s">
        <v>79</v>
      </c>
      <c r="C23" s="177" t="s">
        <v>0</v>
      </c>
      <c r="D23" s="27">
        <v>2</v>
      </c>
      <c r="E23" s="22">
        <v>0</v>
      </c>
      <c r="F23" s="23">
        <f t="shared" si="1"/>
        <v>0</v>
      </c>
      <c r="G23" s="52"/>
      <c r="H23" s="52"/>
      <c r="I23" s="52"/>
      <c r="J23" s="52"/>
      <c r="K23" s="52"/>
      <c r="L23" s="52"/>
      <c r="M23" s="52"/>
      <c r="N23" s="52"/>
      <c r="O23" s="52"/>
      <c r="P23" s="52"/>
      <c r="Q23" s="52"/>
      <c r="R23" s="53"/>
      <c r="S23" s="53"/>
      <c r="T23" s="53"/>
      <c r="U23" s="54"/>
      <c r="V23" s="55"/>
      <c r="W23" s="55"/>
      <c r="X23" s="55"/>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row>
    <row r="24" spans="1:252" s="25" customFormat="1" ht="51">
      <c r="A24" s="20">
        <f t="shared" si="0"/>
        <v>19</v>
      </c>
      <c r="B24" s="21" t="s">
        <v>95</v>
      </c>
      <c r="C24" s="177" t="s">
        <v>0</v>
      </c>
      <c r="D24" s="27">
        <v>1</v>
      </c>
      <c r="E24" s="22">
        <v>0</v>
      </c>
      <c r="F24" s="23">
        <f t="shared" si="1"/>
        <v>0</v>
      </c>
      <c r="G24" s="52"/>
      <c r="H24" s="52"/>
      <c r="I24" s="52"/>
      <c r="J24" s="52"/>
      <c r="K24" s="52"/>
      <c r="L24" s="52"/>
      <c r="M24" s="52"/>
      <c r="N24" s="52"/>
      <c r="O24" s="52"/>
      <c r="P24" s="52"/>
      <c r="Q24" s="52"/>
      <c r="R24" s="53"/>
      <c r="S24" s="53"/>
      <c r="T24" s="53"/>
      <c r="U24" s="54"/>
      <c r="V24" s="55"/>
      <c r="W24" s="55"/>
      <c r="X24" s="55"/>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row>
    <row r="25" spans="1:252" s="25" customFormat="1" ht="51">
      <c r="A25" s="20">
        <f t="shared" si="0"/>
        <v>20</v>
      </c>
      <c r="B25" s="21" t="s">
        <v>96</v>
      </c>
      <c r="C25" s="177" t="s">
        <v>0</v>
      </c>
      <c r="D25" s="27">
        <v>1</v>
      </c>
      <c r="E25" s="22">
        <v>0</v>
      </c>
      <c r="F25" s="23">
        <f t="shared" si="1"/>
        <v>0</v>
      </c>
      <c r="G25" s="52"/>
      <c r="H25" s="52"/>
      <c r="I25" s="52"/>
      <c r="J25" s="52"/>
      <c r="K25" s="52"/>
      <c r="L25" s="52"/>
      <c r="M25" s="52"/>
      <c r="N25" s="52"/>
      <c r="O25" s="52"/>
      <c r="P25" s="52"/>
      <c r="Q25" s="52"/>
      <c r="R25" s="53"/>
      <c r="S25" s="53"/>
      <c r="T25" s="53"/>
      <c r="U25" s="54"/>
      <c r="V25" s="55"/>
      <c r="W25" s="55"/>
      <c r="X25" s="55"/>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row>
    <row r="26" spans="1:252" s="25" customFormat="1" ht="15.75">
      <c r="A26" s="20">
        <f t="shared" si="0"/>
        <v>21</v>
      </c>
      <c r="B26" s="116" t="s">
        <v>99</v>
      </c>
      <c r="C26" s="177"/>
      <c r="D26" s="27"/>
      <c r="E26" s="22"/>
      <c r="F26" s="23"/>
      <c r="G26" s="52"/>
      <c r="H26" s="52"/>
      <c r="I26" s="52"/>
      <c r="J26" s="52"/>
      <c r="K26" s="52"/>
      <c r="L26" s="52"/>
      <c r="M26" s="52"/>
      <c r="N26" s="52"/>
      <c r="O26" s="52"/>
      <c r="P26" s="52"/>
      <c r="Q26" s="52"/>
      <c r="R26" s="53"/>
      <c r="S26" s="53"/>
      <c r="T26" s="53"/>
      <c r="U26" s="54"/>
      <c r="V26" s="55"/>
      <c r="W26" s="55"/>
      <c r="X26" s="55"/>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row>
    <row r="27" spans="1:252" s="25" customFormat="1" ht="25.5">
      <c r="A27" s="20">
        <f t="shared" si="0"/>
        <v>22</v>
      </c>
      <c r="B27" s="21" t="s">
        <v>80</v>
      </c>
      <c r="C27" s="177" t="s">
        <v>199</v>
      </c>
      <c r="D27" s="27"/>
      <c r="E27" s="22">
        <v>0</v>
      </c>
      <c r="F27" s="23">
        <f>E27</f>
        <v>0</v>
      </c>
      <c r="G27" s="52"/>
      <c r="H27" s="52"/>
      <c r="I27" s="52"/>
      <c r="J27" s="52"/>
      <c r="K27" s="52"/>
      <c r="L27" s="52"/>
      <c r="M27" s="52"/>
      <c r="N27" s="52"/>
      <c r="O27" s="52"/>
      <c r="P27" s="52"/>
      <c r="Q27" s="52"/>
      <c r="R27" s="53"/>
      <c r="S27" s="53"/>
      <c r="T27" s="53"/>
      <c r="U27" s="54"/>
      <c r="V27" s="55"/>
      <c r="W27" s="55"/>
      <c r="X27" s="55"/>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row>
    <row r="28" spans="1:252" s="29" customFormat="1" ht="12.75" customHeight="1">
      <c r="A28" s="94">
        <f>A5</f>
        <v>1</v>
      </c>
      <c r="B28" s="95" t="str">
        <f>B5&amp;" - skupaj"</f>
        <v>MONTAŽNA DELA - skupaj</v>
      </c>
      <c r="C28" s="178"/>
      <c r="D28" s="96"/>
      <c r="E28" s="97"/>
      <c r="F28" s="99">
        <f>SUM(F6:F27)</f>
        <v>0</v>
      </c>
      <c r="G28" s="50"/>
      <c r="H28" s="50"/>
      <c r="I28" s="50"/>
      <c r="J28" s="50"/>
      <c r="K28" s="50"/>
      <c r="L28" s="50"/>
      <c r="M28" s="50"/>
      <c r="N28" s="50"/>
      <c r="O28" s="50"/>
      <c r="P28" s="50"/>
      <c r="Q28" s="50"/>
      <c r="R28" s="56"/>
      <c r="S28" s="56"/>
      <c r="T28" s="56"/>
      <c r="U28" s="57"/>
      <c r="V28" s="58"/>
      <c r="W28" s="58"/>
      <c r="X28" s="5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row>
    <row r="29" spans="1:252" s="29" customFormat="1" ht="15" customHeight="1">
      <c r="A29" s="94">
        <v>2</v>
      </c>
      <c r="B29" s="95" t="s">
        <v>76</v>
      </c>
      <c r="C29" s="178"/>
      <c r="D29" s="96"/>
      <c r="E29" s="97"/>
      <c r="F29" s="99"/>
      <c r="G29" s="50"/>
      <c r="H29" s="50"/>
      <c r="I29" s="50"/>
      <c r="J29" s="50"/>
      <c r="K29" s="50"/>
      <c r="L29" s="50"/>
      <c r="M29" s="50"/>
      <c r="N29" s="50"/>
      <c r="O29" s="50"/>
      <c r="P29" s="50"/>
      <c r="Q29" s="50"/>
      <c r="R29" s="56"/>
      <c r="S29" s="56"/>
      <c r="T29" s="56"/>
      <c r="U29" s="57"/>
      <c r="V29" s="58"/>
      <c r="W29" s="58"/>
      <c r="X29" s="5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row>
    <row r="30" spans="1:252" s="25" customFormat="1" ht="25.5">
      <c r="A30" s="20">
        <v>1</v>
      </c>
      <c r="B30" s="30" t="s">
        <v>78</v>
      </c>
      <c r="C30" s="177" t="s">
        <v>0</v>
      </c>
      <c r="D30" s="27">
        <v>4</v>
      </c>
      <c r="E30" s="22">
        <v>0</v>
      </c>
      <c r="F30" s="23">
        <f t="shared" ref="F30:F35" si="2">(D30*E30)</f>
        <v>0</v>
      </c>
      <c r="G30" s="52"/>
      <c r="H30" s="52"/>
      <c r="I30" s="52"/>
      <c r="J30" s="52"/>
      <c r="K30" s="52"/>
      <c r="L30" s="52"/>
      <c r="M30" s="52"/>
      <c r="N30" s="52"/>
      <c r="O30" s="52"/>
      <c r="P30" s="52"/>
      <c r="Q30" s="52"/>
      <c r="R30" s="53"/>
      <c r="S30" s="53"/>
      <c r="T30" s="53"/>
      <c r="U30" s="54"/>
      <c r="V30" s="55"/>
      <c r="W30" s="55"/>
      <c r="X30" s="55"/>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row>
    <row r="31" spans="1:252" s="25" customFormat="1" ht="38.25">
      <c r="A31" s="20">
        <f t="shared" ref="A31:A35" si="3">+A30+1</f>
        <v>2</v>
      </c>
      <c r="B31" s="30" t="s">
        <v>81</v>
      </c>
      <c r="C31" s="177" t="s">
        <v>74</v>
      </c>
      <c r="D31" s="22">
        <v>0.11</v>
      </c>
      <c r="E31" s="22">
        <v>0</v>
      </c>
      <c r="F31" s="23">
        <f t="shared" si="2"/>
        <v>0</v>
      </c>
      <c r="G31" s="52"/>
      <c r="H31" s="52"/>
      <c r="I31" s="52"/>
      <c r="J31" s="52"/>
      <c r="K31" s="52"/>
      <c r="L31" s="52"/>
      <c r="M31" s="52"/>
      <c r="N31" s="52"/>
      <c r="O31" s="52"/>
      <c r="P31" s="52"/>
      <c r="Q31" s="52"/>
      <c r="R31" s="53"/>
      <c r="S31" s="53"/>
      <c r="T31" s="53"/>
      <c r="U31" s="54"/>
      <c r="V31" s="55"/>
      <c r="W31" s="55"/>
      <c r="X31" s="55"/>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row>
    <row r="32" spans="1:252" s="25" customFormat="1" ht="51">
      <c r="A32" s="20">
        <f t="shared" si="3"/>
        <v>3</v>
      </c>
      <c r="B32" s="30" t="s">
        <v>97</v>
      </c>
      <c r="C32" s="177" t="s">
        <v>0</v>
      </c>
      <c r="D32" s="22">
        <v>2</v>
      </c>
      <c r="E32" s="22">
        <v>0</v>
      </c>
      <c r="F32" s="23">
        <f t="shared" si="2"/>
        <v>0</v>
      </c>
      <c r="G32" s="52"/>
      <c r="H32" s="52"/>
      <c r="I32" s="52"/>
      <c r="J32" s="52"/>
      <c r="K32" s="52"/>
      <c r="L32" s="52"/>
      <c r="M32" s="52"/>
      <c r="N32" s="52"/>
      <c r="O32" s="52"/>
      <c r="P32" s="52"/>
      <c r="Q32" s="52"/>
      <c r="R32" s="53"/>
      <c r="S32" s="53"/>
      <c r="T32" s="53"/>
      <c r="U32" s="54"/>
      <c r="V32" s="55"/>
      <c r="W32" s="55"/>
      <c r="X32" s="55"/>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row>
    <row r="33" spans="1:252" s="25" customFormat="1" ht="38.25">
      <c r="A33" s="20">
        <f t="shared" si="3"/>
        <v>4</v>
      </c>
      <c r="B33" s="30" t="s">
        <v>93</v>
      </c>
      <c r="C33" s="177" t="s">
        <v>0</v>
      </c>
      <c r="D33" s="22">
        <v>2</v>
      </c>
      <c r="E33" s="22">
        <v>0</v>
      </c>
      <c r="F33" s="23">
        <f t="shared" si="2"/>
        <v>0</v>
      </c>
      <c r="G33" s="52"/>
      <c r="H33" s="52"/>
      <c r="I33" s="52"/>
      <c r="J33" s="52"/>
      <c r="K33" s="52"/>
      <c r="L33" s="52"/>
      <c r="M33" s="52"/>
      <c r="N33" s="52"/>
      <c r="O33" s="52"/>
      <c r="P33" s="52"/>
      <c r="Q33" s="52"/>
      <c r="R33" s="53"/>
      <c r="S33" s="53"/>
      <c r="T33" s="53"/>
      <c r="U33" s="54"/>
      <c r="V33" s="55"/>
      <c r="W33" s="55"/>
      <c r="X33" s="55"/>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row>
    <row r="34" spans="1:252" s="25" customFormat="1" ht="38.25">
      <c r="A34" s="20">
        <f t="shared" si="3"/>
        <v>5</v>
      </c>
      <c r="B34" s="30" t="s">
        <v>98</v>
      </c>
      <c r="C34" s="177" t="s">
        <v>0</v>
      </c>
      <c r="D34" s="22">
        <v>30</v>
      </c>
      <c r="E34" s="22">
        <v>0</v>
      </c>
      <c r="F34" s="23">
        <f t="shared" si="2"/>
        <v>0</v>
      </c>
      <c r="G34" s="52"/>
      <c r="H34" s="52"/>
      <c r="I34" s="52"/>
      <c r="J34" s="52"/>
      <c r="K34" s="52"/>
      <c r="L34" s="52"/>
      <c r="M34" s="52"/>
      <c r="N34" s="52"/>
      <c r="O34" s="52"/>
      <c r="P34" s="52"/>
      <c r="Q34" s="52"/>
      <c r="R34" s="53"/>
      <c r="S34" s="53"/>
      <c r="T34" s="53"/>
      <c r="U34" s="54"/>
      <c r="V34" s="55"/>
      <c r="W34" s="55"/>
      <c r="X34" s="55"/>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row>
    <row r="35" spans="1:252" s="25" customFormat="1" ht="38.25">
      <c r="A35" s="20">
        <f t="shared" si="3"/>
        <v>6</v>
      </c>
      <c r="B35" s="30" t="s">
        <v>82</v>
      </c>
      <c r="C35" s="177" t="s">
        <v>0</v>
      </c>
      <c r="D35" s="22">
        <v>2</v>
      </c>
      <c r="E35" s="22">
        <v>0</v>
      </c>
      <c r="F35" s="23">
        <f t="shared" si="2"/>
        <v>0</v>
      </c>
      <c r="G35" s="52"/>
      <c r="H35" s="52"/>
      <c r="I35" s="52"/>
      <c r="J35" s="52"/>
      <c r="K35" s="52"/>
      <c r="L35" s="52"/>
      <c r="M35" s="52"/>
      <c r="N35" s="52"/>
      <c r="O35" s="52"/>
      <c r="P35" s="52"/>
      <c r="Q35" s="52"/>
      <c r="R35" s="53"/>
      <c r="S35" s="53"/>
      <c r="T35" s="53"/>
      <c r="U35" s="54"/>
      <c r="V35" s="55"/>
      <c r="W35" s="55"/>
      <c r="X35" s="55"/>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row>
    <row r="36" spans="1:252" s="29" customFormat="1" ht="15" customHeight="1">
      <c r="A36" s="94">
        <f>A29</f>
        <v>2</v>
      </c>
      <c r="B36" s="95" t="str">
        <f>B29&amp;" - skupaj"</f>
        <v>DEMONTAŽNA DELA - skupaj</v>
      </c>
      <c r="C36" s="178"/>
      <c r="D36" s="96"/>
      <c r="E36" s="97"/>
      <c r="F36" s="99">
        <f>SUM(F30:F35)</f>
        <v>0</v>
      </c>
      <c r="G36" s="50"/>
      <c r="H36" s="50"/>
      <c r="I36" s="50"/>
      <c r="J36" s="50"/>
      <c r="K36" s="50"/>
      <c r="L36" s="50"/>
      <c r="M36" s="50"/>
      <c r="N36" s="50"/>
      <c r="O36" s="50"/>
      <c r="P36" s="50"/>
      <c r="Q36" s="50"/>
      <c r="R36" s="56"/>
      <c r="S36" s="56"/>
      <c r="T36" s="56"/>
      <c r="U36" s="57"/>
      <c r="V36" s="58"/>
      <c r="W36" s="58"/>
      <c r="X36" s="5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row>
    <row r="37" spans="1:252" s="38" customFormat="1" ht="15.75">
      <c r="A37" s="20"/>
      <c r="B37" s="33"/>
      <c r="C37" s="172"/>
      <c r="D37" s="34"/>
      <c r="E37" s="35"/>
      <c r="F37" s="36"/>
      <c r="G37" s="50"/>
      <c r="H37" s="50"/>
      <c r="I37" s="50"/>
      <c r="J37" s="50"/>
      <c r="K37" s="50"/>
      <c r="L37" s="50"/>
      <c r="M37" s="50"/>
      <c r="N37" s="50"/>
      <c r="O37" s="50"/>
      <c r="P37" s="50"/>
      <c r="Q37" s="50"/>
      <c r="R37" s="56"/>
      <c r="S37" s="56"/>
      <c r="T37" s="56"/>
      <c r="U37" s="57"/>
      <c r="V37" s="62"/>
      <c r="W37" s="62"/>
      <c r="X37" s="62"/>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row>
    <row r="38" spans="1:252" s="38" customFormat="1" ht="15.75">
      <c r="A38" s="20"/>
      <c r="B38" s="33"/>
      <c r="C38" s="172"/>
      <c r="D38" s="34"/>
      <c r="E38" s="35"/>
      <c r="F38" s="36"/>
      <c r="G38" s="50"/>
      <c r="H38" s="50"/>
      <c r="I38" s="50"/>
      <c r="J38" s="50"/>
      <c r="K38" s="50"/>
      <c r="L38" s="50"/>
      <c r="M38" s="50"/>
      <c r="N38" s="50"/>
      <c r="O38" s="50"/>
      <c r="P38" s="50"/>
      <c r="Q38" s="50"/>
      <c r="R38" s="56"/>
      <c r="S38" s="56"/>
      <c r="T38" s="56"/>
      <c r="U38" s="57"/>
      <c r="V38" s="62"/>
      <c r="W38" s="62"/>
      <c r="X38" s="62"/>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row>
    <row r="39" spans="1:252" s="18" customFormat="1" ht="15" customHeight="1">
      <c r="A39" s="100"/>
      <c r="B39" s="95" t="s">
        <v>13</v>
      </c>
      <c r="C39" s="178"/>
      <c r="D39" s="96"/>
      <c r="E39" s="97"/>
      <c r="F39" s="99"/>
      <c r="G39" s="48"/>
      <c r="H39" s="48"/>
      <c r="I39" s="48"/>
      <c r="J39" s="48"/>
      <c r="K39" s="48"/>
      <c r="L39" s="48"/>
      <c r="M39" s="48"/>
      <c r="N39" s="48"/>
      <c r="O39" s="48"/>
      <c r="P39" s="48"/>
      <c r="Q39" s="48"/>
      <c r="R39" s="48"/>
      <c r="S39" s="48"/>
      <c r="T39" s="48"/>
      <c r="U39" s="48"/>
      <c r="V39" s="48"/>
      <c r="W39" s="48"/>
      <c r="X39" s="48"/>
    </row>
    <row r="40" spans="1:252" s="25" customFormat="1" ht="15.75">
      <c r="A40" s="47">
        <f>A28</f>
        <v>1</v>
      </c>
      <c r="B40" s="39" t="str">
        <f>B28</f>
        <v>MONTAŽNA DELA - skupaj</v>
      </c>
      <c r="C40" s="180"/>
      <c r="D40" s="39"/>
      <c r="E40" s="39"/>
      <c r="F40" s="23">
        <f>F28</f>
        <v>0</v>
      </c>
      <c r="G40" s="52"/>
      <c r="H40" s="52"/>
      <c r="I40" s="52"/>
      <c r="J40" s="52"/>
      <c r="K40" s="52"/>
      <c r="L40" s="52"/>
      <c r="M40" s="52"/>
      <c r="N40" s="52"/>
      <c r="O40" s="52"/>
      <c r="P40" s="52"/>
      <c r="Q40" s="52"/>
      <c r="R40" s="53"/>
      <c r="S40" s="53"/>
      <c r="T40" s="53"/>
      <c r="U40" s="54"/>
      <c r="V40" s="55"/>
      <c r="W40" s="55"/>
      <c r="X40" s="55"/>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row>
    <row r="41" spans="1:252" s="25" customFormat="1" ht="15.75">
      <c r="A41" s="47">
        <f>A36</f>
        <v>2</v>
      </c>
      <c r="B41" s="39" t="str">
        <f>B36</f>
        <v>DEMONTAŽNA DELA - skupaj</v>
      </c>
      <c r="C41" s="180"/>
      <c r="D41" s="39"/>
      <c r="E41" s="39"/>
      <c r="F41" s="23">
        <f>F36</f>
        <v>0</v>
      </c>
      <c r="G41" s="52"/>
      <c r="H41" s="52"/>
      <c r="I41" s="52"/>
      <c r="J41" s="52"/>
      <c r="K41" s="52"/>
      <c r="L41" s="52"/>
      <c r="M41" s="52"/>
      <c r="N41" s="52"/>
      <c r="O41" s="52"/>
      <c r="P41" s="52"/>
      <c r="Q41" s="52"/>
      <c r="R41" s="53"/>
      <c r="S41" s="53"/>
      <c r="T41" s="53"/>
      <c r="U41" s="54"/>
      <c r="V41" s="55"/>
      <c r="W41" s="55"/>
      <c r="X41" s="55"/>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row>
    <row r="42" spans="1:252" s="25" customFormat="1" ht="25.5">
      <c r="A42" s="20"/>
      <c r="B42" s="40" t="s">
        <v>77</v>
      </c>
      <c r="C42" s="180"/>
      <c r="D42" s="41">
        <v>0.1</v>
      </c>
      <c r="E42" s="30"/>
      <c r="F42" s="23">
        <f>+SUM(F40:F41)*D42</f>
        <v>0</v>
      </c>
      <c r="G42" s="52"/>
      <c r="H42" s="52"/>
      <c r="I42" s="52"/>
      <c r="J42" s="52"/>
      <c r="K42" s="52"/>
      <c r="L42" s="52"/>
      <c r="M42" s="52"/>
      <c r="N42" s="52"/>
      <c r="O42" s="52"/>
      <c r="P42" s="52"/>
      <c r="Q42" s="52"/>
      <c r="R42" s="53"/>
      <c r="S42" s="53"/>
      <c r="T42" s="53"/>
      <c r="U42" s="54"/>
      <c r="V42" s="55"/>
      <c r="W42" s="55"/>
      <c r="X42" s="55"/>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row>
    <row r="43" spans="1:252" s="114" customFormat="1" ht="15" customHeight="1">
      <c r="A43" s="107"/>
      <c r="B43" s="108" t="s">
        <v>65</v>
      </c>
      <c r="C43" s="219"/>
      <c r="D43" s="109"/>
      <c r="E43" s="110"/>
      <c r="F43" s="111">
        <f>SUM(F40:F42)</f>
        <v>0</v>
      </c>
      <c r="G43" s="112"/>
      <c r="H43" s="112"/>
      <c r="I43" s="112"/>
      <c r="J43" s="112"/>
      <c r="K43" s="112"/>
      <c r="L43" s="112"/>
      <c r="M43" s="112"/>
      <c r="N43" s="112"/>
      <c r="O43" s="112"/>
      <c r="P43" s="112"/>
      <c r="Q43" s="112"/>
      <c r="R43" s="113"/>
      <c r="S43" s="113"/>
      <c r="T43" s="113"/>
      <c r="U43" s="113"/>
      <c r="V43" s="113"/>
      <c r="W43" s="113"/>
      <c r="X43" s="113"/>
    </row>
    <row r="44" spans="1:252" s="18" customFormat="1" ht="12.75" customHeight="1">
      <c r="A44" s="43"/>
      <c r="B44" s="44"/>
      <c r="C44" s="202"/>
      <c r="E44" s="45"/>
      <c r="F44" s="46"/>
      <c r="G44" s="48"/>
      <c r="H44" s="48"/>
      <c r="I44" s="48"/>
      <c r="J44" s="48"/>
      <c r="K44" s="48"/>
      <c r="L44" s="48"/>
      <c r="M44" s="48"/>
      <c r="N44" s="48"/>
      <c r="O44" s="48"/>
      <c r="P44" s="48"/>
      <c r="Q44" s="48"/>
      <c r="R44" s="48"/>
      <c r="S44" s="48"/>
      <c r="T44" s="48"/>
      <c r="U44" s="48"/>
      <c r="V44" s="48"/>
      <c r="W44" s="48"/>
      <c r="X44" s="48"/>
    </row>
    <row r="45" spans="1:252" s="18" customFormat="1" ht="12.75" customHeight="1">
      <c r="A45" s="43"/>
      <c r="B45" s="44"/>
      <c r="C45" s="202"/>
      <c r="E45" s="45"/>
      <c r="F45" s="46"/>
      <c r="G45" s="48"/>
      <c r="H45" s="48"/>
      <c r="I45" s="48"/>
      <c r="J45" s="48"/>
      <c r="K45" s="48"/>
      <c r="L45" s="48"/>
      <c r="M45" s="48"/>
      <c r="N45" s="48"/>
      <c r="O45" s="48"/>
      <c r="P45" s="48"/>
      <c r="Q45" s="48"/>
      <c r="R45" s="48"/>
      <c r="S45" s="48"/>
      <c r="T45" s="48"/>
      <c r="U45" s="48"/>
      <c r="V45" s="48"/>
      <c r="W45" s="48"/>
      <c r="X45" s="48"/>
    </row>
    <row r="46" spans="1:252" s="18" customFormat="1" ht="12.75" customHeight="1">
      <c r="A46" s="43"/>
      <c r="B46" s="44"/>
      <c r="C46" s="202"/>
      <c r="E46" s="45"/>
      <c r="F46" s="46"/>
      <c r="G46" s="48"/>
      <c r="H46" s="48"/>
      <c r="I46" s="48"/>
      <c r="J46" s="48"/>
      <c r="K46" s="48"/>
      <c r="L46" s="48"/>
      <c r="M46" s="48"/>
      <c r="N46" s="48"/>
      <c r="O46" s="48"/>
      <c r="P46" s="48"/>
      <c r="Q46" s="48"/>
      <c r="R46" s="48"/>
      <c r="S46" s="48"/>
      <c r="T46" s="48"/>
      <c r="U46" s="48"/>
      <c r="V46" s="48"/>
      <c r="W46" s="48"/>
      <c r="X46" s="48"/>
    </row>
    <row r="47" spans="1:252" s="18" customFormat="1" ht="12.75" customHeight="1">
      <c r="A47" s="43"/>
      <c r="B47" s="44"/>
      <c r="C47" s="202"/>
      <c r="E47" s="45"/>
      <c r="F47" s="46"/>
      <c r="G47" s="48"/>
      <c r="H47" s="48"/>
      <c r="I47" s="48"/>
      <c r="J47" s="48"/>
      <c r="K47" s="48"/>
      <c r="L47" s="48"/>
      <c r="M47" s="48"/>
      <c r="N47" s="48"/>
      <c r="O47" s="48"/>
      <c r="P47" s="48"/>
      <c r="Q47" s="48"/>
      <c r="R47" s="48"/>
      <c r="S47" s="48"/>
      <c r="T47" s="48"/>
      <c r="U47" s="48"/>
      <c r="V47" s="48"/>
      <c r="W47" s="48"/>
      <c r="X47" s="48"/>
    </row>
    <row r="48" spans="1:252" s="18" customFormat="1" ht="12.75" customHeight="1">
      <c r="A48" s="43"/>
      <c r="B48" s="44"/>
      <c r="C48" s="202"/>
      <c r="E48" s="45"/>
      <c r="F48" s="46"/>
      <c r="G48" s="48"/>
      <c r="H48" s="48"/>
      <c r="I48" s="48"/>
      <c r="J48" s="48"/>
      <c r="K48" s="48"/>
      <c r="L48" s="48"/>
      <c r="M48" s="48"/>
      <c r="N48" s="48"/>
      <c r="O48" s="48"/>
      <c r="P48" s="48"/>
      <c r="Q48" s="48"/>
      <c r="R48" s="48"/>
      <c r="S48" s="48"/>
      <c r="T48" s="48"/>
      <c r="U48" s="48"/>
      <c r="V48" s="48"/>
      <c r="W48" s="48"/>
      <c r="X48" s="48"/>
    </row>
    <row r="49" spans="1:24" s="18" customFormat="1" ht="12.75" customHeight="1">
      <c r="A49" s="43"/>
      <c r="B49" s="44"/>
      <c r="C49" s="202"/>
      <c r="E49" s="45"/>
      <c r="F49" s="46"/>
      <c r="G49" s="48"/>
      <c r="H49" s="48"/>
      <c r="I49" s="48"/>
      <c r="J49" s="48"/>
      <c r="K49" s="48"/>
      <c r="L49" s="48"/>
      <c r="M49" s="48"/>
      <c r="N49" s="48"/>
      <c r="O49" s="48"/>
      <c r="P49" s="48"/>
      <c r="Q49" s="48"/>
      <c r="R49" s="48"/>
      <c r="S49" s="48"/>
      <c r="T49" s="48"/>
      <c r="U49" s="48"/>
      <c r="V49" s="48"/>
      <c r="W49" s="48"/>
      <c r="X49" s="48"/>
    </row>
    <row r="50" spans="1:24" s="18" customFormat="1" ht="12.75" customHeight="1">
      <c r="A50" s="43"/>
      <c r="B50" s="44"/>
      <c r="C50" s="202"/>
      <c r="E50" s="45"/>
      <c r="F50" s="46"/>
      <c r="G50" s="48"/>
      <c r="H50" s="48"/>
      <c r="I50" s="48"/>
      <c r="J50" s="48"/>
      <c r="K50" s="48"/>
      <c r="L50" s="48"/>
      <c r="M50" s="48"/>
      <c r="N50" s="48"/>
      <c r="O50" s="48"/>
      <c r="P50" s="48"/>
      <c r="Q50" s="48"/>
      <c r="R50" s="48"/>
      <c r="S50" s="48"/>
      <c r="T50" s="48"/>
      <c r="U50" s="48"/>
      <c r="V50" s="48"/>
      <c r="W50" s="48"/>
      <c r="X50" s="48"/>
    </row>
    <row r="51" spans="1:24" s="18" customFormat="1" ht="12.75" customHeight="1">
      <c r="A51" s="43"/>
      <c r="B51" s="44"/>
      <c r="C51" s="202"/>
      <c r="E51" s="45"/>
      <c r="F51" s="46"/>
      <c r="G51" s="48"/>
      <c r="H51" s="48"/>
      <c r="I51" s="48"/>
      <c r="J51" s="48"/>
      <c r="K51" s="48"/>
      <c r="L51" s="48"/>
      <c r="M51" s="48"/>
      <c r="N51" s="48"/>
      <c r="O51" s="48"/>
      <c r="P51" s="48"/>
      <c r="Q51" s="48"/>
      <c r="R51" s="48"/>
      <c r="S51" s="48"/>
      <c r="T51" s="48"/>
      <c r="U51" s="48"/>
      <c r="V51" s="48"/>
      <c r="W51" s="48"/>
      <c r="X51" s="48"/>
    </row>
    <row r="52" spans="1:24" s="18" customFormat="1" ht="12.75" customHeight="1">
      <c r="A52" s="43"/>
      <c r="B52" s="44"/>
      <c r="C52" s="202"/>
      <c r="E52" s="45"/>
      <c r="F52" s="46"/>
      <c r="G52" s="48"/>
      <c r="H52" s="48"/>
      <c r="I52" s="48"/>
      <c r="J52" s="48"/>
      <c r="K52" s="48"/>
      <c r="L52" s="48"/>
      <c r="M52" s="48"/>
      <c r="N52" s="48"/>
      <c r="O52" s="48"/>
      <c r="P52" s="48"/>
      <c r="Q52" s="48"/>
      <c r="R52" s="48"/>
      <c r="S52" s="48"/>
      <c r="T52" s="48"/>
      <c r="U52" s="48"/>
      <c r="V52" s="48"/>
      <c r="W52" s="48"/>
      <c r="X52" s="48"/>
    </row>
    <row r="53" spans="1:24" s="18" customFormat="1" ht="12.75" customHeight="1">
      <c r="A53" s="43"/>
      <c r="B53" s="44"/>
      <c r="C53" s="202"/>
      <c r="E53" s="45"/>
      <c r="F53" s="46"/>
      <c r="G53" s="48"/>
      <c r="H53" s="48"/>
      <c r="I53" s="48"/>
      <c r="J53" s="48"/>
      <c r="K53" s="48"/>
      <c r="L53" s="48"/>
      <c r="M53" s="48"/>
      <c r="N53" s="48"/>
      <c r="O53" s="48"/>
      <c r="P53" s="48"/>
      <c r="Q53" s="48"/>
      <c r="R53" s="48"/>
      <c r="S53" s="48"/>
      <c r="T53" s="48"/>
      <c r="U53" s="48"/>
      <c r="V53" s="48"/>
      <c r="W53" s="48"/>
      <c r="X53" s="48"/>
    </row>
    <row r="54" spans="1:24" s="18" customFormat="1" ht="12.75" customHeight="1">
      <c r="A54" s="43"/>
      <c r="B54" s="44"/>
      <c r="C54" s="202"/>
      <c r="E54" s="45"/>
      <c r="F54" s="46"/>
      <c r="G54" s="48"/>
      <c r="H54" s="48"/>
      <c r="I54" s="48"/>
      <c r="J54" s="48"/>
      <c r="K54" s="48"/>
      <c r="L54" s="48"/>
      <c r="M54" s="48"/>
      <c r="N54" s="48"/>
      <c r="O54" s="48"/>
      <c r="P54" s="48"/>
      <c r="Q54" s="48"/>
      <c r="R54" s="48"/>
      <c r="S54" s="48"/>
      <c r="T54" s="48"/>
      <c r="U54" s="48"/>
      <c r="V54" s="48"/>
      <c r="W54" s="48"/>
      <c r="X54" s="48"/>
    </row>
    <row r="55" spans="1:24" s="18" customFormat="1" ht="12.75" customHeight="1">
      <c r="A55" s="43"/>
      <c r="B55" s="44"/>
      <c r="C55" s="202"/>
      <c r="E55" s="45"/>
      <c r="F55" s="46"/>
      <c r="G55" s="48"/>
      <c r="H55" s="48"/>
      <c r="I55" s="48"/>
      <c r="J55" s="48"/>
      <c r="K55" s="48"/>
      <c r="L55" s="48"/>
      <c r="M55" s="48"/>
      <c r="N55" s="48"/>
      <c r="O55" s="48"/>
      <c r="P55" s="48"/>
      <c r="Q55" s="48"/>
      <c r="R55" s="48"/>
      <c r="S55" s="48"/>
      <c r="T55" s="48"/>
      <c r="U55" s="48"/>
      <c r="V55" s="48"/>
      <c r="W55" s="48"/>
      <c r="X55" s="48"/>
    </row>
    <row r="56" spans="1:24" s="18" customFormat="1" ht="12.75" customHeight="1">
      <c r="A56" s="43"/>
      <c r="B56" s="44"/>
      <c r="C56" s="202"/>
      <c r="E56" s="45"/>
      <c r="F56" s="46"/>
      <c r="G56" s="48"/>
      <c r="H56" s="48"/>
      <c r="I56" s="48"/>
      <c r="J56" s="48"/>
      <c r="K56" s="48"/>
      <c r="L56" s="48"/>
      <c r="M56" s="48"/>
      <c r="N56" s="48"/>
      <c r="O56" s="48"/>
      <c r="P56" s="48"/>
      <c r="Q56" s="48"/>
      <c r="R56" s="48"/>
      <c r="S56" s="48"/>
      <c r="T56" s="48"/>
      <c r="U56" s="48"/>
      <c r="V56" s="48"/>
      <c r="W56" s="48"/>
      <c r="X56" s="48"/>
    </row>
    <row r="57" spans="1:24" s="18" customFormat="1" ht="12.75" customHeight="1">
      <c r="A57" s="43"/>
      <c r="B57" s="44"/>
      <c r="C57" s="202"/>
      <c r="E57" s="45"/>
      <c r="F57" s="46"/>
      <c r="G57" s="48"/>
      <c r="H57" s="48"/>
      <c r="I57" s="48"/>
      <c r="J57" s="48"/>
      <c r="K57" s="48"/>
      <c r="L57" s="48"/>
      <c r="M57" s="48"/>
      <c r="N57" s="48"/>
      <c r="O57" s="48"/>
      <c r="P57" s="48"/>
      <c r="Q57" s="48"/>
      <c r="R57" s="48"/>
      <c r="S57" s="48"/>
      <c r="T57" s="48"/>
      <c r="U57" s="48"/>
      <c r="V57" s="48"/>
      <c r="W57" s="48"/>
      <c r="X57" s="48"/>
    </row>
    <row r="58" spans="1:24" s="18" customFormat="1" ht="12.75" customHeight="1">
      <c r="A58" s="43"/>
      <c r="B58" s="44"/>
      <c r="C58" s="202"/>
      <c r="E58" s="45"/>
      <c r="F58" s="46"/>
      <c r="G58" s="48"/>
      <c r="H58" s="48"/>
      <c r="I58" s="48"/>
      <c r="J58" s="48"/>
      <c r="K58" s="48"/>
      <c r="L58" s="48"/>
      <c r="M58" s="48"/>
      <c r="N58" s="48"/>
      <c r="O58" s="48"/>
      <c r="P58" s="48"/>
      <c r="Q58" s="48"/>
      <c r="R58" s="48"/>
      <c r="S58" s="48"/>
      <c r="T58" s="48"/>
      <c r="U58" s="48"/>
      <c r="V58" s="48"/>
      <c r="W58" s="48"/>
      <c r="X58" s="48"/>
    </row>
    <row r="59" spans="1:24" s="18" customFormat="1" ht="12.75" customHeight="1">
      <c r="A59" s="43"/>
      <c r="B59" s="44"/>
      <c r="C59" s="202"/>
      <c r="E59" s="45"/>
      <c r="F59" s="46"/>
      <c r="G59" s="48"/>
      <c r="H59" s="48"/>
      <c r="I59" s="48"/>
      <c r="J59" s="48"/>
      <c r="K59" s="48"/>
      <c r="L59" s="48"/>
      <c r="M59" s="48"/>
      <c r="N59" s="48"/>
      <c r="O59" s="48"/>
      <c r="P59" s="48"/>
      <c r="Q59" s="48"/>
      <c r="R59" s="48"/>
      <c r="S59" s="48"/>
      <c r="T59" s="48"/>
      <c r="U59" s="48"/>
      <c r="V59" s="48"/>
      <c r="W59" s="48"/>
      <c r="X59" s="48"/>
    </row>
    <row r="60" spans="1:24" s="18" customFormat="1" ht="12.75" customHeight="1">
      <c r="A60" s="43"/>
      <c r="B60" s="44"/>
      <c r="C60" s="202"/>
      <c r="E60" s="45"/>
      <c r="F60" s="46"/>
      <c r="G60" s="48"/>
      <c r="H60" s="48"/>
      <c r="I60" s="48"/>
      <c r="J60" s="48"/>
      <c r="K60" s="48"/>
      <c r="L60" s="48"/>
      <c r="M60" s="48"/>
      <c r="N60" s="48"/>
      <c r="O60" s="48"/>
      <c r="P60" s="48"/>
      <c r="Q60" s="48"/>
      <c r="R60" s="48"/>
      <c r="S60" s="48"/>
      <c r="T60" s="48"/>
      <c r="U60" s="48"/>
      <c r="V60" s="48"/>
      <c r="W60" s="48"/>
      <c r="X60" s="48"/>
    </row>
    <row r="61" spans="1:24" s="18" customFormat="1" ht="12.75" customHeight="1">
      <c r="A61" s="43"/>
      <c r="B61" s="44"/>
      <c r="C61" s="202"/>
      <c r="E61" s="45"/>
      <c r="F61" s="46"/>
      <c r="G61" s="48"/>
      <c r="H61" s="48"/>
      <c r="I61" s="48"/>
      <c r="J61" s="48"/>
      <c r="K61" s="48"/>
      <c r="L61" s="48"/>
      <c r="M61" s="48"/>
      <c r="N61" s="48"/>
      <c r="O61" s="48"/>
      <c r="P61" s="48"/>
      <c r="Q61" s="48"/>
      <c r="R61" s="48"/>
      <c r="S61" s="48"/>
      <c r="T61" s="48"/>
      <c r="U61" s="48"/>
      <c r="V61" s="48"/>
      <c r="W61" s="48"/>
      <c r="X61" s="48"/>
    </row>
    <row r="62" spans="1:24" s="18" customFormat="1" ht="12.75" customHeight="1">
      <c r="A62" s="43"/>
      <c r="B62" s="44"/>
      <c r="C62" s="202"/>
      <c r="E62" s="45"/>
      <c r="F62" s="46"/>
      <c r="G62" s="48"/>
      <c r="H62" s="48"/>
      <c r="I62" s="48"/>
      <c r="J62" s="48"/>
      <c r="K62" s="48"/>
      <c r="L62" s="48"/>
      <c r="M62" s="48"/>
      <c r="N62" s="48"/>
      <c r="O62" s="48"/>
      <c r="P62" s="48"/>
      <c r="Q62" s="48"/>
      <c r="R62" s="48"/>
      <c r="S62" s="48"/>
      <c r="T62" s="48"/>
      <c r="U62" s="48"/>
      <c r="V62" s="48"/>
      <c r="W62" s="48"/>
      <c r="X62" s="48"/>
    </row>
    <row r="63" spans="1:24" s="18" customFormat="1" ht="12.75" customHeight="1">
      <c r="A63" s="43"/>
      <c r="B63" s="44"/>
      <c r="C63" s="202"/>
      <c r="E63" s="45"/>
      <c r="F63" s="46"/>
      <c r="G63" s="48"/>
      <c r="H63" s="48"/>
      <c r="I63" s="48"/>
      <c r="J63" s="48"/>
      <c r="K63" s="48"/>
      <c r="L63" s="48"/>
      <c r="M63" s="48"/>
      <c r="N63" s="48"/>
      <c r="O63" s="48"/>
      <c r="P63" s="48"/>
      <c r="Q63" s="48"/>
      <c r="R63" s="48"/>
      <c r="S63" s="48"/>
      <c r="T63" s="48"/>
      <c r="U63" s="48"/>
      <c r="V63" s="48"/>
      <c r="W63" s="48"/>
      <c r="X63" s="48"/>
    </row>
    <row r="64" spans="1:24" s="18" customFormat="1" ht="12.75" customHeight="1">
      <c r="A64" s="43"/>
      <c r="B64" s="44"/>
      <c r="C64" s="202"/>
      <c r="E64" s="45"/>
      <c r="F64" s="46"/>
      <c r="G64" s="48"/>
      <c r="H64" s="48"/>
      <c r="I64" s="48"/>
      <c r="J64" s="48"/>
      <c r="K64" s="48"/>
      <c r="L64" s="48"/>
      <c r="M64" s="48"/>
      <c r="N64" s="48"/>
      <c r="O64" s="48"/>
      <c r="P64" s="48"/>
      <c r="Q64" s="48"/>
      <c r="R64" s="48"/>
      <c r="S64" s="48"/>
      <c r="T64" s="48"/>
      <c r="U64" s="48"/>
      <c r="V64" s="48"/>
      <c r="W64" s="48"/>
      <c r="X64" s="48"/>
    </row>
    <row r="65" spans="1:24" s="18" customFormat="1" ht="12.75" customHeight="1">
      <c r="A65" s="43"/>
      <c r="B65" s="44"/>
      <c r="C65" s="202"/>
      <c r="E65" s="45"/>
      <c r="F65" s="46"/>
      <c r="G65" s="48"/>
      <c r="H65" s="48"/>
      <c r="I65" s="48"/>
      <c r="J65" s="48"/>
      <c r="K65" s="48"/>
      <c r="L65" s="48"/>
      <c r="M65" s="48"/>
      <c r="N65" s="48"/>
      <c r="O65" s="48"/>
      <c r="P65" s="48"/>
      <c r="Q65" s="48"/>
      <c r="R65" s="48"/>
      <c r="S65" s="48"/>
      <c r="T65" s="48"/>
      <c r="U65" s="48"/>
      <c r="V65" s="48"/>
      <c r="W65" s="48"/>
      <c r="X65" s="48"/>
    </row>
    <row r="66" spans="1:24" s="18" customFormat="1" ht="12.75" customHeight="1">
      <c r="A66" s="43"/>
      <c r="B66" s="44"/>
      <c r="C66" s="202"/>
      <c r="E66" s="45"/>
      <c r="F66" s="46"/>
      <c r="G66" s="48"/>
      <c r="H66" s="48"/>
      <c r="I66" s="48"/>
      <c r="J66" s="48"/>
      <c r="K66" s="48"/>
      <c r="L66" s="48"/>
      <c r="M66" s="48"/>
      <c r="N66" s="48"/>
      <c r="O66" s="48"/>
      <c r="P66" s="48"/>
      <c r="Q66" s="48"/>
      <c r="R66" s="48"/>
      <c r="S66" s="48"/>
      <c r="T66" s="48"/>
      <c r="U66" s="48"/>
      <c r="V66" s="48"/>
      <c r="W66" s="48"/>
      <c r="X66" s="48"/>
    </row>
    <row r="67" spans="1:24" s="18" customFormat="1" ht="12.75" customHeight="1">
      <c r="A67" s="43"/>
      <c r="B67" s="44"/>
      <c r="C67" s="202"/>
      <c r="E67" s="45"/>
      <c r="F67" s="46"/>
      <c r="G67" s="48"/>
      <c r="H67" s="48"/>
      <c r="I67" s="48"/>
      <c r="J67" s="48"/>
      <c r="K67" s="48"/>
      <c r="L67" s="48"/>
      <c r="M67" s="48"/>
      <c r="N67" s="48"/>
      <c r="O67" s="48"/>
      <c r="P67" s="48"/>
      <c r="Q67" s="48"/>
      <c r="R67" s="48"/>
      <c r="S67" s="48"/>
      <c r="T67" s="48"/>
      <c r="U67" s="48"/>
      <c r="V67" s="48"/>
      <c r="W67" s="48"/>
      <c r="X67" s="48"/>
    </row>
    <row r="68" spans="1:24" s="18" customFormat="1" ht="12.75" customHeight="1">
      <c r="A68" s="43"/>
      <c r="B68" s="44"/>
      <c r="C68" s="202"/>
      <c r="E68" s="45"/>
      <c r="F68" s="46"/>
      <c r="G68" s="48"/>
      <c r="H68" s="48"/>
      <c r="I68" s="48"/>
      <c r="J68" s="48"/>
      <c r="K68" s="48"/>
      <c r="L68" s="48"/>
      <c r="M68" s="48"/>
      <c r="N68" s="48"/>
      <c r="O68" s="48"/>
      <c r="P68" s="48"/>
      <c r="Q68" s="48"/>
      <c r="R68" s="48"/>
      <c r="S68" s="48"/>
      <c r="T68" s="48"/>
      <c r="U68" s="48"/>
      <c r="V68" s="48"/>
      <c r="W68" s="48"/>
      <c r="X68" s="48"/>
    </row>
    <row r="69" spans="1:24" s="18" customFormat="1" ht="12.75" customHeight="1">
      <c r="A69" s="43"/>
      <c r="B69" s="44"/>
      <c r="C69" s="202"/>
      <c r="E69" s="45"/>
      <c r="F69" s="46"/>
      <c r="G69" s="48"/>
      <c r="H69" s="48"/>
      <c r="I69" s="48"/>
      <c r="J69" s="48"/>
      <c r="K69" s="48"/>
      <c r="L69" s="48"/>
      <c r="M69" s="48"/>
      <c r="N69" s="48"/>
      <c r="O69" s="48"/>
      <c r="P69" s="48"/>
      <c r="Q69" s="48"/>
      <c r="R69" s="48"/>
      <c r="S69" s="48"/>
      <c r="T69" s="48"/>
      <c r="U69" s="48"/>
      <c r="V69" s="48"/>
      <c r="W69" s="48"/>
      <c r="X69" s="48"/>
    </row>
    <row r="70" spans="1:24" s="18" customFormat="1" ht="12.75" customHeight="1">
      <c r="A70" s="43"/>
      <c r="B70" s="44"/>
      <c r="C70" s="202"/>
      <c r="E70" s="45"/>
      <c r="F70" s="46"/>
      <c r="G70" s="48"/>
      <c r="H70" s="48"/>
      <c r="I70" s="48"/>
      <c r="J70" s="48"/>
      <c r="K70" s="48"/>
      <c r="L70" s="48"/>
      <c r="M70" s="48"/>
      <c r="N70" s="48"/>
      <c r="O70" s="48"/>
      <c r="P70" s="48"/>
      <c r="Q70" s="48"/>
      <c r="R70" s="48"/>
      <c r="S70" s="48"/>
      <c r="T70" s="48"/>
      <c r="U70" s="48"/>
      <c r="V70" s="48"/>
      <c r="W70" s="48"/>
      <c r="X70" s="48"/>
    </row>
    <row r="71" spans="1:24" s="18" customFormat="1" ht="12.75" customHeight="1">
      <c r="A71" s="43"/>
      <c r="B71" s="44"/>
      <c r="C71" s="202"/>
      <c r="E71" s="45"/>
      <c r="F71" s="46"/>
      <c r="G71" s="48"/>
      <c r="H71" s="48"/>
      <c r="I71" s="48"/>
      <c r="J71" s="48"/>
      <c r="K71" s="48"/>
      <c r="L71" s="48"/>
      <c r="M71" s="48"/>
      <c r="N71" s="48"/>
      <c r="O71" s="48"/>
      <c r="P71" s="48"/>
      <c r="Q71" s="48"/>
      <c r="R71" s="48"/>
      <c r="S71" s="48"/>
      <c r="T71" s="48"/>
      <c r="U71" s="48"/>
      <c r="V71" s="48"/>
      <c r="W71" s="48"/>
      <c r="X71" s="48"/>
    </row>
    <row r="72" spans="1:24" s="18" customFormat="1" ht="12.75" customHeight="1">
      <c r="A72" s="43"/>
      <c r="B72" s="44"/>
      <c r="C72" s="202"/>
      <c r="E72" s="45"/>
      <c r="F72" s="46"/>
      <c r="G72" s="48"/>
      <c r="H72" s="48"/>
      <c r="I72" s="48"/>
      <c r="J72" s="48"/>
      <c r="K72" s="48"/>
      <c r="L72" s="48"/>
      <c r="M72" s="48"/>
      <c r="N72" s="48"/>
      <c r="O72" s="48"/>
      <c r="P72" s="48"/>
      <c r="Q72" s="48"/>
      <c r="R72" s="48"/>
      <c r="S72" s="48"/>
      <c r="T72" s="48"/>
      <c r="U72" s="48"/>
      <c r="V72" s="48"/>
      <c r="W72" s="48"/>
      <c r="X72" s="48"/>
    </row>
    <row r="73" spans="1:24" s="18" customFormat="1" ht="12.75" customHeight="1">
      <c r="A73" s="43"/>
      <c r="B73" s="44"/>
      <c r="C73" s="202"/>
      <c r="E73" s="45"/>
      <c r="F73" s="46"/>
      <c r="G73" s="48"/>
      <c r="H73" s="48"/>
      <c r="I73" s="48"/>
      <c r="J73" s="48"/>
      <c r="K73" s="48"/>
      <c r="L73" s="48"/>
      <c r="M73" s="48"/>
      <c r="N73" s="48"/>
      <c r="O73" s="48"/>
      <c r="P73" s="48"/>
      <c r="Q73" s="48"/>
      <c r="R73" s="48"/>
      <c r="S73" s="48"/>
      <c r="T73" s="48"/>
      <c r="U73" s="48"/>
      <c r="V73" s="48"/>
      <c r="W73" s="48"/>
      <c r="X73" s="48"/>
    </row>
    <row r="74" spans="1:24" s="18" customFormat="1" ht="12.75" customHeight="1">
      <c r="A74" s="43"/>
      <c r="B74" s="44"/>
      <c r="C74" s="202"/>
      <c r="E74" s="45"/>
      <c r="F74" s="46"/>
      <c r="G74" s="48"/>
      <c r="H74" s="48"/>
      <c r="I74" s="48"/>
      <c r="J74" s="48"/>
      <c r="K74" s="48"/>
      <c r="L74" s="48"/>
      <c r="M74" s="48"/>
      <c r="N74" s="48"/>
      <c r="O74" s="48"/>
      <c r="P74" s="48"/>
      <c r="Q74" s="48"/>
      <c r="R74" s="48"/>
      <c r="S74" s="48"/>
      <c r="T74" s="48"/>
      <c r="U74" s="48"/>
      <c r="V74" s="48"/>
      <c r="W74" s="48"/>
      <c r="X74" s="48"/>
    </row>
    <row r="75" spans="1:24" s="18" customFormat="1" ht="12.75" customHeight="1">
      <c r="A75" s="43"/>
      <c r="B75" s="44"/>
      <c r="C75" s="202"/>
      <c r="E75" s="45"/>
      <c r="F75" s="46"/>
      <c r="G75" s="48"/>
      <c r="H75" s="48"/>
      <c r="I75" s="48"/>
      <c r="J75" s="48"/>
      <c r="K75" s="48"/>
      <c r="L75" s="48"/>
      <c r="M75" s="48"/>
      <c r="N75" s="48"/>
      <c r="O75" s="48"/>
      <c r="P75" s="48"/>
      <c r="Q75" s="48"/>
      <c r="R75" s="48"/>
      <c r="S75" s="48"/>
      <c r="T75" s="48"/>
      <c r="U75" s="48"/>
      <c r="V75" s="48"/>
      <c r="W75" s="48"/>
      <c r="X75" s="48"/>
    </row>
    <row r="76" spans="1:24" s="18" customFormat="1" ht="12.75" customHeight="1">
      <c r="A76" s="43"/>
      <c r="B76" s="44"/>
      <c r="C76" s="202"/>
      <c r="E76" s="45"/>
      <c r="F76" s="46"/>
      <c r="G76" s="48"/>
      <c r="H76" s="48"/>
      <c r="I76" s="48"/>
      <c r="J76" s="48"/>
      <c r="K76" s="48"/>
      <c r="L76" s="48"/>
      <c r="M76" s="48"/>
      <c r="N76" s="48"/>
      <c r="O76" s="48"/>
      <c r="P76" s="48"/>
      <c r="Q76" s="48"/>
      <c r="R76" s="48"/>
      <c r="S76" s="48"/>
      <c r="T76" s="48"/>
      <c r="U76" s="48"/>
      <c r="V76" s="48"/>
      <c r="W76" s="48"/>
      <c r="X76" s="48"/>
    </row>
    <row r="77" spans="1:24" s="18" customFormat="1" ht="12.75" customHeight="1">
      <c r="A77" s="43"/>
      <c r="B77" s="44"/>
      <c r="C77" s="202"/>
      <c r="E77" s="45"/>
      <c r="F77" s="46"/>
      <c r="G77" s="48"/>
      <c r="H77" s="48"/>
      <c r="I77" s="48"/>
      <c r="J77" s="48"/>
      <c r="K77" s="48"/>
      <c r="L77" s="48"/>
      <c r="M77" s="48"/>
      <c r="N77" s="48"/>
      <c r="O77" s="48"/>
      <c r="P77" s="48"/>
      <c r="Q77" s="48"/>
      <c r="R77" s="48"/>
      <c r="S77" s="48"/>
      <c r="T77" s="48"/>
      <c r="U77" s="48"/>
      <c r="V77" s="48"/>
      <c r="W77" s="48"/>
      <c r="X77" s="48"/>
    </row>
    <row r="78" spans="1:24" s="18" customFormat="1" ht="12.75" customHeight="1">
      <c r="A78" s="43"/>
      <c r="B78" s="44"/>
      <c r="C78" s="202"/>
      <c r="E78" s="45"/>
      <c r="F78" s="46"/>
      <c r="G78" s="48"/>
      <c r="H78" s="48"/>
      <c r="I78" s="48"/>
      <c r="J78" s="48"/>
      <c r="K78" s="48"/>
      <c r="L78" s="48"/>
      <c r="M78" s="48"/>
      <c r="N78" s="48"/>
      <c r="O78" s="48"/>
      <c r="P78" s="48"/>
      <c r="Q78" s="48"/>
      <c r="R78" s="48"/>
      <c r="S78" s="48"/>
      <c r="T78" s="48"/>
      <c r="U78" s="48"/>
      <c r="V78" s="48"/>
      <c r="W78" s="48"/>
      <c r="X78" s="48"/>
    </row>
    <row r="79" spans="1:24" s="18" customFormat="1" ht="12.75" customHeight="1">
      <c r="A79" s="43"/>
      <c r="B79" s="44"/>
      <c r="C79" s="202"/>
      <c r="E79" s="45"/>
      <c r="F79" s="46"/>
      <c r="G79" s="48"/>
      <c r="H79" s="48"/>
      <c r="I79" s="48"/>
      <c r="J79" s="48"/>
      <c r="K79" s="48"/>
      <c r="L79" s="48"/>
      <c r="M79" s="48"/>
      <c r="N79" s="48"/>
      <c r="O79" s="48"/>
      <c r="P79" s="48"/>
      <c r="Q79" s="48"/>
      <c r="R79" s="48"/>
      <c r="S79" s="48"/>
      <c r="T79" s="48"/>
      <c r="U79" s="48"/>
      <c r="V79" s="48"/>
      <c r="W79" s="48"/>
      <c r="X79" s="48"/>
    </row>
    <row r="80" spans="1:24" s="18" customFormat="1" ht="12.75" customHeight="1">
      <c r="A80" s="43"/>
      <c r="B80" s="44"/>
      <c r="C80" s="202"/>
      <c r="E80" s="45"/>
      <c r="F80" s="46"/>
      <c r="G80" s="48"/>
      <c r="H80" s="48"/>
      <c r="I80" s="48"/>
      <c r="J80" s="48"/>
      <c r="K80" s="48"/>
      <c r="L80" s="48"/>
      <c r="M80" s="48"/>
      <c r="N80" s="48"/>
      <c r="O80" s="48"/>
      <c r="P80" s="48"/>
      <c r="Q80" s="48"/>
      <c r="R80" s="48"/>
      <c r="S80" s="48"/>
      <c r="T80" s="48"/>
      <c r="U80" s="48"/>
      <c r="V80" s="48"/>
      <c r="W80" s="48"/>
      <c r="X80" s="48"/>
    </row>
    <row r="81" spans="1:24" s="18" customFormat="1" ht="12.75" customHeight="1">
      <c r="A81" s="43"/>
      <c r="B81" s="44"/>
      <c r="C81" s="202"/>
      <c r="E81" s="45"/>
      <c r="F81" s="46"/>
      <c r="G81" s="48"/>
      <c r="H81" s="48"/>
      <c r="I81" s="48"/>
      <c r="J81" s="48"/>
      <c r="K81" s="48"/>
      <c r="L81" s="48"/>
      <c r="M81" s="48"/>
      <c r="N81" s="48"/>
      <c r="O81" s="48"/>
      <c r="P81" s="48"/>
      <c r="Q81" s="48"/>
      <c r="R81" s="48"/>
      <c r="S81" s="48"/>
      <c r="T81" s="48"/>
      <c r="U81" s="48"/>
      <c r="V81" s="48"/>
      <c r="W81" s="48"/>
      <c r="X81" s="48"/>
    </row>
    <row r="82" spans="1:24" s="18" customFormat="1" ht="12.75" customHeight="1">
      <c r="A82" s="43"/>
      <c r="B82" s="44"/>
      <c r="C82" s="202"/>
      <c r="E82" s="45"/>
      <c r="F82" s="46"/>
      <c r="G82" s="48"/>
      <c r="H82" s="48"/>
      <c r="I82" s="48"/>
      <c r="J82" s="48"/>
      <c r="K82" s="48"/>
      <c r="L82" s="48"/>
      <c r="M82" s="48"/>
      <c r="N82" s="48"/>
      <c r="O82" s="48"/>
      <c r="P82" s="48"/>
      <c r="Q82" s="48"/>
      <c r="R82" s="48"/>
      <c r="S82" s="48"/>
      <c r="T82" s="48"/>
      <c r="U82" s="48"/>
      <c r="V82" s="48"/>
      <c r="W82" s="48"/>
      <c r="X82" s="48"/>
    </row>
    <row r="83" spans="1:24" s="18" customFormat="1" ht="12.75" customHeight="1">
      <c r="A83" s="43"/>
      <c r="B83" s="44"/>
      <c r="C83" s="202"/>
      <c r="E83" s="45"/>
      <c r="F83" s="46"/>
      <c r="G83" s="48"/>
      <c r="H83" s="48"/>
      <c r="I83" s="48"/>
      <c r="J83" s="48"/>
      <c r="K83" s="48"/>
      <c r="L83" s="48"/>
      <c r="M83" s="48"/>
      <c r="N83" s="48"/>
      <c r="O83" s="48"/>
      <c r="P83" s="48"/>
      <c r="Q83" s="48"/>
      <c r="R83" s="48"/>
      <c r="S83" s="48"/>
      <c r="T83" s="48"/>
      <c r="U83" s="48"/>
      <c r="V83" s="48"/>
      <c r="W83" s="48"/>
      <c r="X83" s="48"/>
    </row>
    <row r="84" spans="1:24" s="18" customFormat="1" ht="12.75" customHeight="1">
      <c r="A84" s="43"/>
      <c r="B84" s="44"/>
      <c r="C84" s="202"/>
      <c r="E84" s="45"/>
      <c r="F84" s="46"/>
      <c r="G84" s="48"/>
      <c r="H84" s="48"/>
      <c r="I84" s="48"/>
      <c r="J84" s="48"/>
      <c r="K84" s="48"/>
      <c r="L84" s="48"/>
      <c r="M84" s="48"/>
      <c r="N84" s="48"/>
      <c r="O84" s="48"/>
      <c r="P84" s="48"/>
      <c r="Q84" s="48"/>
      <c r="R84" s="48"/>
      <c r="S84" s="48"/>
      <c r="T84" s="48"/>
      <c r="U84" s="48"/>
      <c r="V84" s="48"/>
      <c r="W84" s="48"/>
      <c r="X84" s="48"/>
    </row>
    <row r="85" spans="1:24" s="18" customFormat="1" ht="12.75" customHeight="1">
      <c r="A85" s="43"/>
      <c r="B85" s="44"/>
      <c r="C85" s="202"/>
      <c r="E85" s="45"/>
      <c r="F85" s="46"/>
      <c r="G85" s="48"/>
      <c r="H85" s="48"/>
      <c r="I85" s="48"/>
      <c r="J85" s="48"/>
      <c r="K85" s="48"/>
      <c r="L85" s="48"/>
      <c r="M85" s="48"/>
      <c r="N85" s="48"/>
      <c r="O85" s="48"/>
      <c r="P85" s="48"/>
      <c r="Q85" s="48"/>
      <c r="R85" s="48"/>
      <c r="S85" s="48"/>
      <c r="T85" s="48"/>
      <c r="U85" s="48"/>
      <c r="V85" s="48"/>
      <c r="W85" s="48"/>
      <c r="X85" s="48"/>
    </row>
    <row r="86" spans="1:24" s="18" customFormat="1" ht="12.75" customHeight="1">
      <c r="A86" s="43"/>
      <c r="B86" s="44"/>
      <c r="C86" s="202"/>
      <c r="E86" s="45"/>
      <c r="F86" s="46"/>
      <c r="G86" s="48"/>
      <c r="H86" s="48"/>
      <c r="I86" s="48"/>
      <c r="J86" s="48"/>
      <c r="K86" s="48"/>
      <c r="L86" s="48"/>
      <c r="M86" s="48"/>
      <c r="N86" s="48"/>
      <c r="O86" s="48"/>
      <c r="P86" s="48"/>
      <c r="Q86" s="48"/>
      <c r="R86" s="48"/>
      <c r="S86" s="48"/>
      <c r="T86" s="48"/>
      <c r="U86" s="48"/>
      <c r="V86" s="48"/>
      <c r="W86" s="48"/>
      <c r="X86" s="48"/>
    </row>
    <row r="87" spans="1:24" s="18" customFormat="1" ht="12.75" customHeight="1">
      <c r="A87" s="43"/>
      <c r="B87" s="44"/>
      <c r="C87" s="202"/>
      <c r="E87" s="45"/>
      <c r="F87" s="46"/>
      <c r="G87" s="48"/>
      <c r="H87" s="48"/>
      <c r="I87" s="48"/>
      <c r="J87" s="48"/>
      <c r="K87" s="48"/>
      <c r="L87" s="48"/>
      <c r="M87" s="48"/>
      <c r="N87" s="48"/>
      <c r="O87" s="48"/>
      <c r="P87" s="48"/>
      <c r="Q87" s="48"/>
      <c r="R87" s="48"/>
      <c r="S87" s="48"/>
      <c r="T87" s="48"/>
      <c r="U87" s="48"/>
      <c r="V87" s="48"/>
      <c r="W87" s="48"/>
      <c r="X87" s="48"/>
    </row>
    <row r="88" spans="1:24" s="18" customFormat="1" ht="12.75" customHeight="1">
      <c r="A88" s="43"/>
      <c r="B88" s="44"/>
      <c r="C88" s="202"/>
      <c r="E88" s="45"/>
      <c r="F88" s="46"/>
      <c r="G88" s="48"/>
      <c r="H88" s="48"/>
      <c r="I88" s="48"/>
      <c r="J88" s="48"/>
      <c r="K88" s="48"/>
      <c r="L88" s="48"/>
      <c r="M88" s="48"/>
      <c r="N88" s="48"/>
      <c r="O88" s="48"/>
      <c r="P88" s="48"/>
      <c r="Q88" s="48"/>
      <c r="R88" s="48"/>
      <c r="S88" s="48"/>
      <c r="T88" s="48"/>
      <c r="U88" s="48"/>
      <c r="V88" s="48"/>
      <c r="W88" s="48"/>
      <c r="X88" s="48"/>
    </row>
    <row r="89" spans="1:24" s="18" customFormat="1" ht="12.75" customHeight="1">
      <c r="A89" s="43"/>
      <c r="B89" s="44"/>
      <c r="C89" s="202"/>
      <c r="E89" s="45"/>
      <c r="F89" s="46"/>
      <c r="G89" s="48"/>
      <c r="H89" s="48"/>
      <c r="I89" s="48"/>
      <c r="J89" s="48"/>
      <c r="K89" s="48"/>
      <c r="L89" s="48"/>
      <c r="M89" s="48"/>
      <c r="N89" s="48"/>
      <c r="O89" s="48"/>
      <c r="P89" s="48"/>
      <c r="Q89" s="48"/>
      <c r="R89" s="48"/>
      <c r="S89" s="48"/>
      <c r="T89" s="48"/>
      <c r="U89" s="48"/>
      <c r="V89" s="48"/>
      <c r="W89" s="48"/>
      <c r="X89" s="48"/>
    </row>
    <row r="90" spans="1:24" s="18" customFormat="1" ht="12.75" customHeight="1">
      <c r="A90" s="43"/>
      <c r="B90" s="44"/>
      <c r="C90" s="202"/>
      <c r="E90" s="45"/>
      <c r="F90" s="46"/>
      <c r="G90" s="48"/>
      <c r="H90" s="48"/>
      <c r="I90" s="48"/>
      <c r="J90" s="48"/>
      <c r="K90" s="48"/>
      <c r="L90" s="48"/>
      <c r="M90" s="48"/>
      <c r="N90" s="48"/>
      <c r="O90" s="48"/>
      <c r="P90" s="48"/>
      <c r="Q90" s="48"/>
      <c r="R90" s="48"/>
      <c r="S90" s="48"/>
      <c r="T90" s="48"/>
      <c r="U90" s="48"/>
      <c r="V90" s="48"/>
      <c r="W90" s="48"/>
      <c r="X90" s="48"/>
    </row>
    <row r="91" spans="1:24" s="18" customFormat="1" ht="12.75" customHeight="1">
      <c r="A91" s="43"/>
      <c r="B91" s="44"/>
      <c r="C91" s="202"/>
      <c r="E91" s="45"/>
      <c r="F91" s="46"/>
      <c r="G91" s="48"/>
      <c r="H91" s="48"/>
      <c r="I91" s="48"/>
      <c r="J91" s="48"/>
      <c r="K91" s="48"/>
      <c r="L91" s="48"/>
      <c r="M91" s="48"/>
      <c r="N91" s="48"/>
      <c r="O91" s="48"/>
      <c r="P91" s="48"/>
      <c r="Q91" s="48"/>
      <c r="R91" s="48"/>
      <c r="S91" s="48"/>
      <c r="T91" s="48"/>
      <c r="U91" s="48"/>
      <c r="V91" s="48"/>
      <c r="W91" s="48"/>
      <c r="X91" s="48"/>
    </row>
    <row r="92" spans="1:24" s="18" customFormat="1" ht="12.75" customHeight="1">
      <c r="A92" s="43"/>
      <c r="B92" s="44"/>
      <c r="C92" s="202"/>
      <c r="E92" s="45"/>
      <c r="F92" s="46"/>
      <c r="G92" s="48"/>
      <c r="H92" s="48"/>
      <c r="I92" s="48"/>
      <c r="J92" s="48"/>
      <c r="K92" s="48"/>
      <c r="L92" s="48"/>
      <c r="M92" s="48"/>
      <c r="N92" s="48"/>
      <c r="O92" s="48"/>
      <c r="P92" s="48"/>
      <c r="Q92" s="48"/>
      <c r="R92" s="48"/>
      <c r="S92" s="48"/>
      <c r="T92" s="48"/>
      <c r="U92" s="48"/>
      <c r="V92" s="48"/>
      <c r="W92" s="48"/>
      <c r="X92" s="48"/>
    </row>
    <row r="93" spans="1:24" s="18" customFormat="1" ht="12.75" customHeight="1">
      <c r="A93" s="43"/>
      <c r="B93" s="44"/>
      <c r="C93" s="202"/>
      <c r="E93" s="45"/>
      <c r="F93" s="46"/>
      <c r="G93" s="48"/>
      <c r="H93" s="48"/>
      <c r="I93" s="48"/>
      <c r="J93" s="48"/>
      <c r="K93" s="48"/>
      <c r="L93" s="48"/>
      <c r="M93" s="48"/>
      <c r="N93" s="48"/>
      <c r="O93" s="48"/>
      <c r="P93" s="48"/>
      <c r="Q93" s="48"/>
      <c r="R93" s="48"/>
      <c r="S93" s="48"/>
      <c r="T93" s="48"/>
      <c r="U93" s="48"/>
      <c r="V93" s="48"/>
      <c r="W93" s="48"/>
      <c r="X93" s="48"/>
    </row>
    <row r="94" spans="1:24" s="18" customFormat="1" ht="12.75" customHeight="1">
      <c r="A94" s="43"/>
      <c r="B94" s="44"/>
      <c r="C94" s="202"/>
      <c r="E94" s="45"/>
      <c r="F94" s="46"/>
      <c r="G94" s="48"/>
      <c r="H94" s="48"/>
      <c r="I94" s="48"/>
      <c r="J94" s="48"/>
      <c r="K94" s="48"/>
      <c r="L94" s="48"/>
      <c r="M94" s="48"/>
      <c r="N94" s="48"/>
      <c r="O94" s="48"/>
      <c r="P94" s="48"/>
      <c r="Q94" s="48"/>
      <c r="R94" s="48"/>
      <c r="S94" s="48"/>
      <c r="T94" s="48"/>
      <c r="U94" s="48"/>
      <c r="V94" s="48"/>
      <c r="W94" s="48"/>
      <c r="X94" s="48"/>
    </row>
    <row r="95" spans="1:24" s="18" customFormat="1" ht="12.75" customHeight="1">
      <c r="A95" s="43"/>
      <c r="B95" s="44"/>
      <c r="C95" s="202"/>
      <c r="E95" s="45"/>
      <c r="F95" s="46"/>
      <c r="G95" s="48"/>
      <c r="H95" s="48"/>
      <c r="I95" s="48"/>
      <c r="J95" s="48"/>
      <c r="K95" s="48"/>
      <c r="L95" s="48"/>
      <c r="M95" s="48"/>
      <c r="N95" s="48"/>
      <c r="O95" s="48"/>
      <c r="P95" s="48"/>
      <c r="Q95" s="48"/>
      <c r="R95" s="48"/>
      <c r="S95" s="48"/>
      <c r="T95" s="48"/>
      <c r="U95" s="48"/>
      <c r="V95" s="48"/>
      <c r="W95" s="48"/>
      <c r="X95" s="48"/>
    </row>
    <row r="96" spans="1:24" s="18" customFormat="1" ht="12.75" customHeight="1">
      <c r="A96" s="43"/>
      <c r="B96" s="44"/>
      <c r="C96" s="202"/>
      <c r="E96" s="45"/>
      <c r="F96" s="46"/>
      <c r="G96" s="48"/>
      <c r="H96" s="48"/>
      <c r="I96" s="48"/>
      <c r="J96" s="48"/>
      <c r="K96" s="48"/>
      <c r="L96" s="48"/>
      <c r="M96" s="48"/>
      <c r="N96" s="48"/>
      <c r="O96" s="48"/>
      <c r="P96" s="48"/>
      <c r="Q96" s="48"/>
      <c r="R96" s="48"/>
      <c r="S96" s="48"/>
      <c r="T96" s="48"/>
      <c r="U96" s="48"/>
      <c r="V96" s="48"/>
      <c r="W96" s="48"/>
      <c r="X96" s="48"/>
    </row>
    <row r="97" spans="1:24" s="18" customFormat="1" ht="12.75" customHeight="1">
      <c r="A97" s="43"/>
      <c r="B97" s="44"/>
      <c r="C97" s="202"/>
      <c r="E97" s="45"/>
      <c r="F97" s="46"/>
      <c r="G97" s="48"/>
      <c r="H97" s="48"/>
      <c r="I97" s="48"/>
      <c r="J97" s="48"/>
      <c r="K97" s="48"/>
      <c r="L97" s="48"/>
      <c r="M97" s="48"/>
      <c r="N97" s="48"/>
      <c r="O97" s="48"/>
      <c r="P97" s="48"/>
      <c r="Q97" s="48"/>
      <c r="R97" s="48"/>
      <c r="S97" s="48"/>
      <c r="T97" s="48"/>
      <c r="U97" s="48"/>
      <c r="V97" s="48"/>
      <c r="W97" s="48"/>
      <c r="X97" s="48"/>
    </row>
    <row r="98" spans="1:24" s="18" customFormat="1" ht="12.75" customHeight="1">
      <c r="A98" s="43"/>
      <c r="B98" s="44"/>
      <c r="C98" s="202"/>
      <c r="E98" s="45"/>
      <c r="F98" s="46"/>
      <c r="G98" s="48"/>
      <c r="H98" s="48"/>
      <c r="I98" s="48"/>
      <c r="J98" s="48"/>
      <c r="K98" s="48"/>
      <c r="L98" s="48"/>
      <c r="M98" s="48"/>
      <c r="N98" s="48"/>
      <c r="O98" s="48"/>
      <c r="P98" s="48"/>
      <c r="Q98" s="48"/>
      <c r="R98" s="48"/>
      <c r="S98" s="48"/>
      <c r="T98" s="48"/>
      <c r="U98" s="48"/>
      <c r="V98" s="48"/>
      <c r="W98" s="48"/>
      <c r="X98" s="48"/>
    </row>
    <row r="99" spans="1:24" s="18" customFormat="1" ht="12.75" customHeight="1">
      <c r="A99" s="43"/>
      <c r="B99" s="44"/>
      <c r="C99" s="202"/>
      <c r="E99" s="45"/>
      <c r="F99" s="46"/>
      <c r="G99" s="48"/>
      <c r="H99" s="48"/>
      <c r="I99" s="48"/>
      <c r="J99" s="48"/>
      <c r="K99" s="48"/>
      <c r="L99" s="48"/>
      <c r="M99" s="48"/>
      <c r="N99" s="48"/>
      <c r="O99" s="48"/>
      <c r="P99" s="48"/>
      <c r="Q99" s="48"/>
      <c r="R99" s="48"/>
      <c r="S99" s="48"/>
      <c r="T99" s="48"/>
      <c r="U99" s="48"/>
      <c r="V99" s="48"/>
      <c r="W99" s="48"/>
      <c r="X99" s="48"/>
    </row>
    <row r="100" spans="1:24" s="18" customFormat="1" ht="12.75" customHeight="1">
      <c r="A100" s="43"/>
      <c r="B100" s="44"/>
      <c r="C100" s="202"/>
      <c r="E100" s="45"/>
      <c r="F100" s="46"/>
      <c r="G100" s="48"/>
      <c r="H100" s="48"/>
      <c r="I100" s="48"/>
      <c r="J100" s="48"/>
      <c r="K100" s="48"/>
      <c r="L100" s="48"/>
      <c r="M100" s="48"/>
      <c r="N100" s="48"/>
      <c r="O100" s="48"/>
      <c r="P100" s="48"/>
      <c r="Q100" s="48"/>
      <c r="R100" s="48"/>
      <c r="S100" s="48"/>
      <c r="T100" s="48"/>
      <c r="U100" s="48"/>
      <c r="V100" s="48"/>
      <c r="W100" s="48"/>
      <c r="X100" s="48"/>
    </row>
    <row r="101" spans="1:24" s="18" customFormat="1" ht="12.75" customHeight="1">
      <c r="A101" s="43"/>
      <c r="B101" s="44"/>
      <c r="C101" s="202"/>
      <c r="E101" s="45"/>
      <c r="F101" s="46"/>
      <c r="G101" s="48"/>
      <c r="H101" s="48"/>
      <c r="I101" s="48"/>
      <c r="J101" s="48"/>
      <c r="K101" s="48"/>
      <c r="L101" s="48"/>
      <c r="M101" s="48"/>
      <c r="N101" s="48"/>
      <c r="O101" s="48"/>
      <c r="P101" s="48"/>
      <c r="Q101" s="48"/>
      <c r="R101" s="48"/>
      <c r="S101" s="48"/>
      <c r="T101" s="48"/>
      <c r="U101" s="48"/>
      <c r="V101" s="48"/>
      <c r="W101" s="48"/>
      <c r="X101" s="48"/>
    </row>
    <row r="102" spans="1:24" s="18" customFormat="1" ht="12.75" customHeight="1">
      <c r="A102" s="43"/>
      <c r="B102" s="44"/>
      <c r="C102" s="202"/>
      <c r="E102" s="45"/>
      <c r="F102" s="46"/>
      <c r="G102" s="48"/>
      <c r="H102" s="48"/>
      <c r="I102" s="48"/>
      <c r="J102" s="48"/>
      <c r="K102" s="48"/>
      <c r="L102" s="48"/>
      <c r="M102" s="48"/>
      <c r="N102" s="48"/>
      <c r="O102" s="48"/>
      <c r="P102" s="48"/>
      <c r="Q102" s="48"/>
      <c r="R102" s="48"/>
      <c r="S102" s="48"/>
      <c r="T102" s="48"/>
      <c r="U102" s="48"/>
      <c r="V102" s="48"/>
      <c r="W102" s="48"/>
      <c r="X102" s="48"/>
    </row>
    <row r="103" spans="1:24" s="18" customFormat="1" ht="12.75" customHeight="1">
      <c r="A103" s="43"/>
      <c r="B103" s="44"/>
      <c r="C103" s="202"/>
      <c r="E103" s="45"/>
      <c r="F103" s="46"/>
      <c r="G103" s="48"/>
      <c r="H103" s="48"/>
      <c r="I103" s="48"/>
      <c r="J103" s="48"/>
      <c r="K103" s="48"/>
      <c r="L103" s="48"/>
      <c r="M103" s="48"/>
      <c r="N103" s="48"/>
      <c r="O103" s="48"/>
      <c r="P103" s="48"/>
      <c r="Q103" s="48"/>
      <c r="R103" s="48"/>
      <c r="S103" s="48"/>
      <c r="T103" s="48"/>
      <c r="U103" s="48"/>
      <c r="V103" s="48"/>
      <c r="W103" s="48"/>
      <c r="X103" s="48"/>
    </row>
    <row r="104" spans="1:24" s="18" customFormat="1" ht="12.75" customHeight="1">
      <c r="A104" s="43"/>
      <c r="B104" s="44"/>
      <c r="C104" s="202"/>
      <c r="E104" s="45"/>
      <c r="F104" s="46"/>
      <c r="G104" s="48"/>
      <c r="H104" s="48"/>
      <c r="I104" s="48"/>
      <c r="J104" s="48"/>
      <c r="K104" s="48"/>
      <c r="L104" s="48"/>
      <c r="M104" s="48"/>
      <c r="N104" s="48"/>
      <c r="O104" s="48"/>
      <c r="P104" s="48"/>
      <c r="Q104" s="48"/>
      <c r="R104" s="48"/>
      <c r="S104" s="48"/>
      <c r="T104" s="48"/>
      <c r="U104" s="48"/>
      <c r="V104" s="48"/>
      <c r="W104" s="48"/>
      <c r="X104" s="48"/>
    </row>
    <row r="105" spans="1:24" s="18" customFormat="1" ht="12.75" customHeight="1">
      <c r="A105" s="43"/>
      <c r="B105" s="44"/>
      <c r="C105" s="202"/>
      <c r="E105" s="45"/>
      <c r="F105" s="46"/>
      <c r="G105" s="48"/>
      <c r="H105" s="48"/>
      <c r="I105" s="48"/>
      <c r="J105" s="48"/>
      <c r="K105" s="48"/>
      <c r="L105" s="48"/>
      <c r="M105" s="48"/>
      <c r="N105" s="48"/>
      <c r="O105" s="48"/>
      <c r="P105" s="48"/>
      <c r="Q105" s="48"/>
      <c r="R105" s="48"/>
      <c r="S105" s="48"/>
      <c r="T105" s="48"/>
      <c r="U105" s="48"/>
      <c r="V105" s="48"/>
      <c r="W105" s="48"/>
      <c r="X105" s="48"/>
    </row>
    <row r="106" spans="1:24" s="18" customFormat="1" ht="12.75" customHeight="1">
      <c r="A106" s="43"/>
      <c r="B106" s="44"/>
      <c r="C106" s="202"/>
      <c r="E106" s="45"/>
      <c r="F106" s="46"/>
      <c r="G106" s="48"/>
      <c r="H106" s="48"/>
      <c r="I106" s="48"/>
      <c r="J106" s="48"/>
      <c r="K106" s="48"/>
      <c r="L106" s="48"/>
      <c r="M106" s="48"/>
      <c r="N106" s="48"/>
      <c r="O106" s="48"/>
      <c r="P106" s="48"/>
      <c r="Q106" s="48"/>
      <c r="R106" s="48"/>
      <c r="S106" s="48"/>
      <c r="T106" s="48"/>
      <c r="U106" s="48"/>
      <c r="V106" s="48"/>
      <c r="W106" s="48"/>
      <c r="X106" s="48"/>
    </row>
    <row r="107" spans="1:24" s="18" customFormat="1" ht="12.75" customHeight="1">
      <c r="A107" s="43"/>
      <c r="B107" s="44"/>
      <c r="C107" s="202"/>
      <c r="E107" s="45"/>
      <c r="F107" s="46"/>
      <c r="G107" s="48"/>
      <c r="H107" s="48"/>
      <c r="I107" s="48"/>
      <c r="J107" s="48"/>
      <c r="K107" s="48"/>
      <c r="L107" s="48"/>
      <c r="M107" s="48"/>
      <c r="N107" s="48"/>
      <c r="O107" s="48"/>
      <c r="P107" s="48"/>
      <c r="Q107" s="48"/>
      <c r="R107" s="48"/>
      <c r="S107" s="48"/>
      <c r="T107" s="48"/>
      <c r="U107" s="48"/>
      <c r="V107" s="48"/>
      <c r="W107" s="48"/>
      <c r="X107" s="48"/>
    </row>
    <row r="108" spans="1:24" s="18" customFormat="1" ht="12.75" customHeight="1">
      <c r="A108" s="43"/>
      <c r="B108" s="44"/>
      <c r="C108" s="202"/>
      <c r="E108" s="45"/>
      <c r="F108" s="46"/>
      <c r="G108" s="48"/>
      <c r="H108" s="48"/>
      <c r="I108" s="48"/>
      <c r="J108" s="48"/>
      <c r="K108" s="48"/>
      <c r="L108" s="48"/>
      <c r="M108" s="48"/>
      <c r="N108" s="48"/>
      <c r="O108" s="48"/>
      <c r="P108" s="48"/>
      <c r="Q108" s="48"/>
      <c r="R108" s="48"/>
      <c r="S108" s="48"/>
      <c r="T108" s="48"/>
      <c r="U108" s="48"/>
      <c r="V108" s="48"/>
      <c r="W108" s="48"/>
      <c r="X108" s="48"/>
    </row>
    <row r="109" spans="1:24" s="18" customFormat="1" ht="12.75" customHeight="1">
      <c r="A109" s="43"/>
      <c r="B109" s="44"/>
      <c r="C109" s="202"/>
      <c r="E109" s="45"/>
      <c r="F109" s="46"/>
      <c r="G109" s="48"/>
      <c r="H109" s="48"/>
      <c r="I109" s="48"/>
      <c r="J109" s="48"/>
      <c r="K109" s="48"/>
      <c r="L109" s="48"/>
      <c r="M109" s="48"/>
      <c r="N109" s="48"/>
      <c r="O109" s="48"/>
      <c r="P109" s="48"/>
      <c r="Q109" s="48"/>
      <c r="R109" s="48"/>
      <c r="S109" s="48"/>
      <c r="T109" s="48"/>
      <c r="U109" s="48"/>
      <c r="V109" s="48"/>
      <c r="W109" s="48"/>
      <c r="X109" s="48"/>
    </row>
    <row r="110" spans="1:24" s="18" customFormat="1" ht="12.75" customHeight="1">
      <c r="A110" s="43"/>
      <c r="B110" s="44"/>
      <c r="C110" s="202"/>
      <c r="E110" s="45"/>
      <c r="F110" s="46"/>
      <c r="G110" s="48"/>
      <c r="H110" s="48"/>
      <c r="I110" s="48"/>
      <c r="J110" s="48"/>
      <c r="K110" s="48"/>
      <c r="L110" s="48"/>
      <c r="M110" s="48"/>
      <c r="N110" s="48"/>
      <c r="O110" s="48"/>
      <c r="P110" s="48"/>
      <c r="Q110" s="48"/>
      <c r="R110" s="48"/>
      <c r="S110" s="48"/>
      <c r="T110" s="48"/>
      <c r="U110" s="48"/>
      <c r="V110" s="48"/>
      <c r="W110" s="48"/>
      <c r="X110" s="48"/>
    </row>
    <row r="111" spans="1:24" s="18" customFormat="1" ht="12.75" customHeight="1">
      <c r="A111" s="43"/>
      <c r="B111" s="44"/>
      <c r="C111" s="202"/>
      <c r="E111" s="45"/>
      <c r="F111" s="46"/>
      <c r="G111" s="48"/>
      <c r="H111" s="48"/>
      <c r="I111" s="48"/>
      <c r="J111" s="48"/>
      <c r="K111" s="48"/>
      <c r="L111" s="48"/>
      <c r="M111" s="48"/>
      <c r="N111" s="48"/>
      <c r="O111" s="48"/>
      <c r="P111" s="48"/>
      <c r="Q111" s="48"/>
      <c r="R111" s="48"/>
      <c r="S111" s="48"/>
      <c r="T111" s="48"/>
      <c r="U111" s="48"/>
      <c r="V111" s="48"/>
      <c r="W111" s="48"/>
      <c r="X111" s="48"/>
    </row>
    <row r="112" spans="1:24" s="18" customFormat="1" ht="12.75" customHeight="1">
      <c r="A112" s="43"/>
      <c r="B112" s="44"/>
      <c r="C112" s="202"/>
      <c r="E112" s="45"/>
      <c r="F112" s="46"/>
      <c r="G112" s="48"/>
      <c r="H112" s="48"/>
      <c r="I112" s="48"/>
      <c r="J112" s="48"/>
      <c r="K112" s="48"/>
      <c r="L112" s="48"/>
      <c r="M112" s="48"/>
      <c r="N112" s="48"/>
      <c r="O112" s="48"/>
      <c r="P112" s="48"/>
      <c r="Q112" s="48"/>
      <c r="R112" s="48"/>
      <c r="S112" s="48"/>
      <c r="T112" s="48"/>
      <c r="U112" s="48"/>
      <c r="V112" s="48"/>
      <c r="W112" s="48"/>
      <c r="X112" s="48"/>
    </row>
    <row r="113" spans="1:24" s="18" customFormat="1" ht="12.75" customHeight="1">
      <c r="A113" s="43"/>
      <c r="B113" s="44"/>
      <c r="C113" s="202"/>
      <c r="E113" s="45"/>
      <c r="F113" s="46"/>
      <c r="G113" s="48"/>
      <c r="H113" s="48"/>
      <c r="I113" s="48"/>
      <c r="J113" s="48"/>
      <c r="K113" s="48"/>
      <c r="L113" s="48"/>
      <c r="M113" s="48"/>
      <c r="N113" s="48"/>
      <c r="O113" s="48"/>
      <c r="P113" s="48"/>
      <c r="Q113" s="48"/>
      <c r="R113" s="48"/>
      <c r="S113" s="48"/>
      <c r="T113" s="48"/>
      <c r="U113" s="48"/>
      <c r="V113" s="48"/>
      <c r="W113" s="48"/>
      <c r="X113" s="48"/>
    </row>
    <row r="114" spans="1:24" s="18" customFormat="1" ht="12.75" customHeight="1">
      <c r="A114" s="43"/>
      <c r="B114" s="44"/>
      <c r="C114" s="202"/>
      <c r="E114" s="45"/>
      <c r="F114" s="46"/>
      <c r="G114" s="48"/>
      <c r="H114" s="48"/>
      <c r="I114" s="48"/>
      <c r="J114" s="48"/>
      <c r="K114" s="48"/>
      <c r="L114" s="48"/>
      <c r="M114" s="48"/>
      <c r="N114" s="48"/>
      <c r="O114" s="48"/>
      <c r="P114" s="48"/>
      <c r="Q114" s="48"/>
      <c r="R114" s="48"/>
      <c r="S114" s="48"/>
      <c r="T114" s="48"/>
      <c r="U114" s="48"/>
      <c r="V114" s="48"/>
      <c r="W114" s="48"/>
      <c r="X114" s="48"/>
    </row>
    <row r="115" spans="1:24" s="18" customFormat="1" ht="12.75" customHeight="1">
      <c r="A115" s="43"/>
      <c r="B115" s="44"/>
      <c r="C115" s="202"/>
      <c r="E115" s="45"/>
      <c r="F115" s="46"/>
      <c r="G115" s="48"/>
      <c r="H115" s="48"/>
      <c r="I115" s="48"/>
      <c r="J115" s="48"/>
      <c r="K115" s="48"/>
      <c r="L115" s="48"/>
      <c r="M115" s="48"/>
      <c r="N115" s="48"/>
      <c r="O115" s="48"/>
      <c r="P115" s="48"/>
      <c r="Q115" s="48"/>
      <c r="R115" s="48"/>
      <c r="S115" s="48"/>
      <c r="T115" s="48"/>
      <c r="U115" s="48"/>
      <c r="V115" s="48"/>
      <c r="W115" s="48"/>
      <c r="X115" s="48"/>
    </row>
    <row r="116" spans="1:24" s="18" customFormat="1" ht="12.75" customHeight="1">
      <c r="A116" s="43"/>
      <c r="B116" s="44"/>
      <c r="C116" s="202"/>
      <c r="E116" s="45"/>
      <c r="F116" s="46"/>
      <c r="G116" s="48"/>
      <c r="H116" s="48"/>
      <c r="I116" s="48"/>
      <c r="J116" s="48"/>
      <c r="K116" s="48"/>
      <c r="L116" s="48"/>
      <c r="M116" s="48"/>
      <c r="N116" s="48"/>
      <c r="O116" s="48"/>
      <c r="P116" s="48"/>
      <c r="Q116" s="48"/>
      <c r="R116" s="48"/>
      <c r="S116" s="48"/>
      <c r="T116" s="48"/>
      <c r="U116" s="48"/>
      <c r="V116" s="48"/>
      <c r="W116" s="48"/>
      <c r="X116" s="48"/>
    </row>
    <row r="117" spans="1:24" s="18" customFormat="1" ht="12.75" customHeight="1">
      <c r="A117" s="43"/>
      <c r="B117" s="44"/>
      <c r="C117" s="202"/>
      <c r="E117" s="45"/>
      <c r="F117" s="46"/>
      <c r="G117" s="48"/>
      <c r="H117" s="48"/>
      <c r="I117" s="48"/>
      <c r="J117" s="48"/>
      <c r="K117" s="48"/>
      <c r="L117" s="48"/>
      <c r="M117" s="48"/>
      <c r="N117" s="48"/>
      <c r="O117" s="48"/>
      <c r="P117" s="48"/>
      <c r="Q117" s="48"/>
      <c r="R117" s="48"/>
      <c r="S117" s="48"/>
      <c r="T117" s="48"/>
      <c r="U117" s="48"/>
      <c r="V117" s="48"/>
      <c r="W117" s="48"/>
      <c r="X117" s="48"/>
    </row>
    <row r="118" spans="1:24" s="18" customFormat="1" ht="12.75" customHeight="1">
      <c r="A118" s="43"/>
      <c r="B118" s="44"/>
      <c r="C118" s="202"/>
      <c r="E118" s="45"/>
      <c r="F118" s="46"/>
      <c r="G118" s="48"/>
      <c r="H118" s="48"/>
      <c r="I118" s="48"/>
      <c r="J118" s="48"/>
      <c r="K118" s="48"/>
      <c r="L118" s="48"/>
      <c r="M118" s="48"/>
      <c r="N118" s="48"/>
      <c r="O118" s="48"/>
      <c r="P118" s="48"/>
      <c r="Q118" s="48"/>
      <c r="R118" s="48"/>
      <c r="S118" s="48"/>
      <c r="T118" s="48"/>
      <c r="U118" s="48"/>
      <c r="V118" s="48"/>
      <c r="W118" s="48"/>
      <c r="X118" s="48"/>
    </row>
    <row r="119" spans="1:24" s="18" customFormat="1" ht="12.75" customHeight="1">
      <c r="A119" s="43"/>
      <c r="B119" s="44"/>
      <c r="C119" s="202"/>
      <c r="E119" s="45"/>
      <c r="F119" s="46"/>
      <c r="G119" s="48"/>
      <c r="H119" s="48"/>
      <c r="I119" s="48"/>
      <c r="J119" s="48"/>
      <c r="K119" s="48"/>
      <c r="L119" s="48"/>
      <c r="M119" s="48"/>
      <c r="N119" s="48"/>
      <c r="O119" s="48"/>
      <c r="P119" s="48"/>
      <c r="Q119" s="48"/>
      <c r="R119" s="48"/>
      <c r="S119" s="48"/>
      <c r="T119" s="48"/>
      <c r="U119" s="48"/>
      <c r="V119" s="48"/>
      <c r="W119" s="48"/>
      <c r="X119" s="48"/>
    </row>
    <row r="120" spans="1:24" s="18" customFormat="1" ht="12.75" customHeight="1">
      <c r="A120" s="43"/>
      <c r="B120" s="44"/>
      <c r="C120" s="202"/>
      <c r="E120" s="45"/>
      <c r="F120" s="46"/>
      <c r="G120" s="48"/>
      <c r="H120" s="48"/>
      <c r="I120" s="48"/>
      <c r="J120" s="48"/>
      <c r="K120" s="48"/>
      <c r="L120" s="48"/>
      <c r="M120" s="48"/>
      <c r="N120" s="48"/>
      <c r="O120" s="48"/>
      <c r="P120" s="48"/>
      <c r="Q120" s="48"/>
      <c r="R120" s="48"/>
      <c r="S120" s="48"/>
      <c r="T120" s="48"/>
      <c r="U120" s="48"/>
      <c r="V120" s="48"/>
      <c r="W120" s="48"/>
      <c r="X120" s="48"/>
    </row>
    <row r="121" spans="1:24" s="18" customFormat="1" ht="12.75" customHeight="1">
      <c r="A121" s="43"/>
      <c r="B121" s="44"/>
      <c r="C121" s="202"/>
      <c r="E121" s="45"/>
      <c r="F121" s="46"/>
      <c r="G121" s="48"/>
      <c r="H121" s="48"/>
      <c r="I121" s="48"/>
      <c r="J121" s="48"/>
      <c r="K121" s="48"/>
      <c r="L121" s="48"/>
      <c r="M121" s="48"/>
      <c r="N121" s="48"/>
      <c r="O121" s="48"/>
      <c r="P121" s="48"/>
      <c r="Q121" s="48"/>
      <c r="R121" s="48"/>
      <c r="S121" s="48"/>
      <c r="T121" s="48"/>
      <c r="U121" s="48"/>
      <c r="V121" s="48"/>
      <c r="W121" s="48"/>
      <c r="X121" s="48"/>
    </row>
    <row r="122" spans="1:24" s="18" customFormat="1" ht="12.75" customHeight="1">
      <c r="A122" s="43"/>
      <c r="B122" s="44"/>
      <c r="C122" s="202"/>
      <c r="E122" s="45"/>
      <c r="F122" s="46"/>
      <c r="G122" s="48"/>
      <c r="H122" s="48"/>
      <c r="I122" s="48"/>
      <c r="J122" s="48"/>
      <c r="K122" s="48"/>
      <c r="L122" s="48"/>
      <c r="M122" s="48"/>
      <c r="N122" s="48"/>
      <c r="O122" s="48"/>
      <c r="P122" s="48"/>
      <c r="Q122" s="48"/>
      <c r="R122" s="48"/>
      <c r="S122" s="48"/>
      <c r="T122" s="48"/>
      <c r="U122" s="48"/>
      <c r="V122" s="48"/>
      <c r="W122" s="48"/>
      <c r="X122" s="48"/>
    </row>
    <row r="123" spans="1:24" s="18" customFormat="1" ht="12.75" customHeight="1">
      <c r="A123" s="43"/>
      <c r="B123" s="44"/>
      <c r="C123" s="202"/>
      <c r="E123" s="45"/>
      <c r="F123" s="46"/>
      <c r="G123" s="48"/>
      <c r="H123" s="48"/>
      <c r="I123" s="48"/>
      <c r="J123" s="48"/>
      <c r="K123" s="48"/>
      <c r="L123" s="48"/>
      <c r="M123" s="48"/>
      <c r="N123" s="48"/>
      <c r="O123" s="48"/>
      <c r="P123" s="48"/>
      <c r="Q123" s="48"/>
      <c r="R123" s="48"/>
      <c r="S123" s="48"/>
      <c r="T123" s="48"/>
      <c r="U123" s="48"/>
      <c r="V123" s="48"/>
      <c r="W123" s="48"/>
      <c r="X123" s="48"/>
    </row>
    <row r="124" spans="1:24" s="18" customFormat="1" ht="12.75" customHeight="1">
      <c r="A124" s="43"/>
      <c r="B124" s="44"/>
      <c r="C124" s="202"/>
      <c r="E124" s="45"/>
      <c r="F124" s="46"/>
      <c r="G124" s="48"/>
      <c r="H124" s="48"/>
      <c r="I124" s="48"/>
      <c r="J124" s="48"/>
      <c r="K124" s="48"/>
      <c r="L124" s="48"/>
      <c r="M124" s="48"/>
      <c r="N124" s="48"/>
      <c r="O124" s="48"/>
      <c r="P124" s="48"/>
      <c r="Q124" s="48"/>
      <c r="R124" s="48"/>
      <c r="S124" s="48"/>
      <c r="T124" s="48"/>
      <c r="U124" s="48"/>
      <c r="V124" s="48"/>
      <c r="W124" s="48"/>
      <c r="X124" s="48"/>
    </row>
    <row r="125" spans="1:24" s="18" customFormat="1" ht="12.75" customHeight="1">
      <c r="A125" s="43"/>
      <c r="B125" s="44"/>
      <c r="C125" s="202"/>
      <c r="E125" s="45"/>
      <c r="F125" s="46"/>
      <c r="G125" s="48"/>
      <c r="H125" s="48"/>
      <c r="I125" s="48"/>
      <c r="J125" s="48"/>
      <c r="K125" s="48"/>
      <c r="L125" s="48"/>
      <c r="M125" s="48"/>
      <c r="N125" s="48"/>
      <c r="O125" s="48"/>
      <c r="P125" s="48"/>
      <c r="Q125" s="48"/>
      <c r="R125" s="48"/>
      <c r="S125" s="48"/>
      <c r="T125" s="48"/>
      <c r="U125" s="48"/>
      <c r="V125" s="48"/>
      <c r="W125" s="48"/>
      <c r="X125" s="48"/>
    </row>
    <row r="126" spans="1:24" s="18" customFormat="1" ht="12.75" customHeight="1">
      <c r="A126" s="43"/>
      <c r="B126" s="44"/>
      <c r="C126" s="202"/>
      <c r="E126" s="45"/>
      <c r="F126" s="46"/>
      <c r="G126" s="48"/>
      <c r="H126" s="48"/>
      <c r="I126" s="48"/>
      <c r="J126" s="48"/>
      <c r="K126" s="48"/>
      <c r="L126" s="48"/>
      <c r="M126" s="48"/>
      <c r="N126" s="48"/>
      <c r="O126" s="48"/>
      <c r="P126" s="48"/>
      <c r="Q126" s="48"/>
      <c r="R126" s="48"/>
      <c r="S126" s="48"/>
      <c r="T126" s="48"/>
      <c r="U126" s="48"/>
      <c r="V126" s="48"/>
      <c r="W126" s="48"/>
      <c r="X126" s="48"/>
    </row>
    <row r="127" spans="1:24" s="18" customFormat="1" ht="12.75" customHeight="1">
      <c r="A127" s="43"/>
      <c r="B127" s="44"/>
      <c r="C127" s="202"/>
      <c r="E127" s="45"/>
      <c r="F127" s="46"/>
      <c r="G127" s="48"/>
      <c r="H127" s="48"/>
      <c r="I127" s="48"/>
      <c r="J127" s="48"/>
      <c r="K127" s="48"/>
      <c r="L127" s="48"/>
      <c r="M127" s="48"/>
      <c r="N127" s="48"/>
      <c r="O127" s="48"/>
      <c r="P127" s="48"/>
      <c r="Q127" s="48"/>
      <c r="R127" s="48"/>
      <c r="S127" s="48"/>
      <c r="T127" s="48"/>
      <c r="U127" s="48"/>
      <c r="V127" s="48"/>
      <c r="W127" s="48"/>
      <c r="X127" s="48"/>
    </row>
    <row r="128" spans="1:24" s="18" customFormat="1" ht="12.75" customHeight="1">
      <c r="A128" s="43"/>
      <c r="B128" s="44"/>
      <c r="C128" s="202"/>
      <c r="E128" s="45"/>
      <c r="F128" s="46"/>
      <c r="G128" s="48"/>
      <c r="H128" s="48"/>
      <c r="I128" s="48"/>
      <c r="J128" s="48"/>
      <c r="K128" s="48"/>
      <c r="L128" s="48"/>
      <c r="M128" s="48"/>
      <c r="N128" s="48"/>
      <c r="O128" s="48"/>
      <c r="P128" s="48"/>
      <c r="Q128" s="48"/>
      <c r="R128" s="48"/>
      <c r="S128" s="48"/>
      <c r="T128" s="48"/>
      <c r="U128" s="48"/>
      <c r="V128" s="48"/>
      <c r="W128" s="48"/>
      <c r="X128" s="48"/>
    </row>
    <row r="129" spans="1:24" s="18" customFormat="1" ht="12.75" customHeight="1">
      <c r="A129" s="43"/>
      <c r="B129" s="44"/>
      <c r="C129" s="202"/>
      <c r="E129" s="45"/>
      <c r="F129" s="46"/>
      <c r="G129" s="48"/>
      <c r="H129" s="48"/>
      <c r="I129" s="48"/>
      <c r="J129" s="48"/>
      <c r="K129" s="48"/>
      <c r="L129" s="48"/>
      <c r="M129" s="48"/>
      <c r="N129" s="48"/>
      <c r="O129" s="48"/>
      <c r="P129" s="48"/>
      <c r="Q129" s="48"/>
      <c r="R129" s="48"/>
      <c r="S129" s="48"/>
      <c r="T129" s="48"/>
      <c r="U129" s="48"/>
      <c r="V129" s="48"/>
      <c r="W129" s="48"/>
      <c r="X129" s="48"/>
    </row>
    <row r="130" spans="1:24" s="18" customFormat="1" ht="12.75" customHeight="1">
      <c r="A130" s="43"/>
      <c r="B130" s="44"/>
      <c r="C130" s="202"/>
      <c r="E130" s="45"/>
      <c r="F130" s="46"/>
      <c r="G130" s="48"/>
      <c r="H130" s="48"/>
      <c r="I130" s="48"/>
      <c r="J130" s="48"/>
      <c r="K130" s="48"/>
      <c r="L130" s="48"/>
      <c r="M130" s="48"/>
      <c r="N130" s="48"/>
      <c r="O130" s="48"/>
      <c r="P130" s="48"/>
      <c r="Q130" s="48"/>
      <c r="R130" s="48"/>
      <c r="S130" s="48"/>
      <c r="T130" s="48"/>
      <c r="U130" s="48"/>
      <c r="V130" s="48"/>
      <c r="W130" s="48"/>
      <c r="X130" s="48"/>
    </row>
    <row r="131" spans="1:24" s="18" customFormat="1" ht="12.75" customHeight="1">
      <c r="A131" s="43"/>
      <c r="B131" s="44"/>
      <c r="C131" s="202"/>
      <c r="E131" s="45"/>
      <c r="F131" s="46"/>
      <c r="G131" s="48"/>
      <c r="H131" s="48"/>
      <c r="I131" s="48"/>
      <c r="J131" s="48"/>
      <c r="K131" s="48"/>
      <c r="L131" s="48"/>
      <c r="M131" s="48"/>
      <c r="N131" s="48"/>
      <c r="O131" s="48"/>
      <c r="P131" s="48"/>
      <c r="Q131" s="48"/>
      <c r="R131" s="48"/>
      <c r="S131" s="48"/>
      <c r="T131" s="48"/>
      <c r="U131" s="48"/>
      <c r="V131" s="48"/>
      <c r="W131" s="48"/>
      <c r="X131" s="48"/>
    </row>
    <row r="132" spans="1:24" s="18" customFormat="1" ht="12.75" customHeight="1">
      <c r="A132" s="43"/>
      <c r="B132" s="44"/>
      <c r="C132" s="202"/>
      <c r="E132" s="45"/>
      <c r="F132" s="46"/>
      <c r="G132" s="48"/>
      <c r="H132" s="48"/>
      <c r="I132" s="48"/>
      <c r="J132" s="48"/>
      <c r="K132" s="48"/>
      <c r="L132" s="48"/>
      <c r="M132" s="48"/>
      <c r="N132" s="48"/>
      <c r="O132" s="48"/>
      <c r="P132" s="48"/>
      <c r="Q132" s="48"/>
      <c r="R132" s="48"/>
      <c r="S132" s="48"/>
      <c r="T132" s="48"/>
      <c r="U132" s="48"/>
      <c r="V132" s="48"/>
      <c r="W132" s="48"/>
      <c r="X132" s="48"/>
    </row>
    <row r="133" spans="1:24" s="18" customFormat="1" ht="12.75" customHeight="1">
      <c r="A133" s="43"/>
      <c r="B133" s="44"/>
      <c r="C133" s="202"/>
      <c r="E133" s="45"/>
      <c r="F133" s="46"/>
      <c r="G133" s="48"/>
      <c r="H133" s="48"/>
      <c r="I133" s="48"/>
      <c r="J133" s="48"/>
      <c r="K133" s="48"/>
      <c r="L133" s="48"/>
      <c r="M133" s="48"/>
      <c r="N133" s="48"/>
      <c r="O133" s="48"/>
      <c r="P133" s="48"/>
      <c r="Q133" s="48"/>
      <c r="R133" s="48"/>
      <c r="S133" s="48"/>
      <c r="T133" s="48"/>
      <c r="U133" s="48"/>
      <c r="V133" s="48"/>
      <c r="W133" s="48"/>
      <c r="X133" s="48"/>
    </row>
    <row r="134" spans="1:24" s="18" customFormat="1" ht="12.75" customHeight="1">
      <c r="A134" s="43"/>
      <c r="B134" s="44"/>
      <c r="C134" s="202"/>
      <c r="E134" s="45"/>
      <c r="F134" s="46"/>
      <c r="G134" s="48"/>
      <c r="H134" s="48"/>
      <c r="I134" s="48"/>
      <c r="J134" s="48"/>
      <c r="K134" s="48"/>
      <c r="L134" s="48"/>
      <c r="M134" s="48"/>
      <c r="N134" s="48"/>
      <c r="O134" s="48"/>
      <c r="P134" s="48"/>
      <c r="Q134" s="48"/>
      <c r="R134" s="48"/>
      <c r="S134" s="48"/>
      <c r="T134" s="48"/>
      <c r="U134" s="48"/>
      <c r="V134" s="48"/>
      <c r="W134" s="48"/>
      <c r="X134" s="48"/>
    </row>
    <row r="135" spans="1:24" s="18" customFormat="1" ht="12.75" customHeight="1">
      <c r="A135" s="43"/>
      <c r="B135" s="44"/>
      <c r="C135" s="202"/>
      <c r="E135" s="45"/>
      <c r="F135" s="46"/>
      <c r="G135" s="48"/>
      <c r="H135" s="48"/>
      <c r="I135" s="48"/>
      <c r="J135" s="48"/>
      <c r="K135" s="48"/>
      <c r="L135" s="48"/>
      <c r="M135" s="48"/>
      <c r="N135" s="48"/>
      <c r="O135" s="48"/>
      <c r="P135" s="48"/>
      <c r="Q135" s="48"/>
      <c r="R135" s="48"/>
      <c r="S135" s="48"/>
      <c r="T135" s="48"/>
      <c r="U135" s="48"/>
      <c r="V135" s="48"/>
      <c r="W135" s="48"/>
      <c r="X135" s="48"/>
    </row>
    <row r="136" spans="1:24" s="18" customFormat="1" ht="12.75" customHeight="1">
      <c r="A136" s="43"/>
      <c r="B136" s="44"/>
      <c r="C136" s="202"/>
      <c r="E136" s="45"/>
      <c r="F136" s="46"/>
      <c r="G136" s="48"/>
      <c r="H136" s="48"/>
      <c r="I136" s="48"/>
      <c r="J136" s="48"/>
      <c r="K136" s="48"/>
      <c r="L136" s="48"/>
      <c r="M136" s="48"/>
      <c r="N136" s="48"/>
      <c r="O136" s="48"/>
      <c r="P136" s="48"/>
      <c r="Q136" s="48"/>
      <c r="R136" s="48"/>
      <c r="S136" s="48"/>
      <c r="T136" s="48"/>
      <c r="U136" s="48"/>
      <c r="V136" s="48"/>
      <c r="W136" s="48"/>
      <c r="X136" s="48"/>
    </row>
    <row r="137" spans="1:24" s="18" customFormat="1" ht="12.75" customHeight="1">
      <c r="A137" s="43"/>
      <c r="B137" s="44"/>
      <c r="C137" s="202"/>
      <c r="E137" s="45"/>
      <c r="F137" s="46"/>
      <c r="G137" s="48"/>
      <c r="H137" s="48"/>
      <c r="I137" s="48"/>
      <c r="J137" s="48"/>
      <c r="K137" s="48"/>
      <c r="L137" s="48"/>
      <c r="M137" s="48"/>
      <c r="N137" s="48"/>
      <c r="O137" s="48"/>
      <c r="P137" s="48"/>
      <c r="Q137" s="48"/>
      <c r="R137" s="48"/>
      <c r="S137" s="48"/>
      <c r="T137" s="48"/>
      <c r="U137" s="48"/>
      <c r="V137" s="48"/>
      <c r="W137" s="48"/>
      <c r="X137" s="48"/>
    </row>
    <row r="138" spans="1:24" s="18" customFormat="1" ht="12.75" customHeight="1">
      <c r="A138" s="43"/>
      <c r="B138" s="44"/>
      <c r="C138" s="202"/>
      <c r="E138" s="45"/>
      <c r="F138" s="46"/>
      <c r="G138" s="48"/>
      <c r="H138" s="48"/>
      <c r="I138" s="48"/>
      <c r="J138" s="48"/>
      <c r="K138" s="48"/>
      <c r="L138" s="48"/>
      <c r="M138" s="48"/>
      <c r="N138" s="48"/>
      <c r="O138" s="48"/>
      <c r="P138" s="48"/>
      <c r="Q138" s="48"/>
      <c r="R138" s="48"/>
      <c r="S138" s="48"/>
      <c r="T138" s="48"/>
      <c r="U138" s="48"/>
      <c r="V138" s="48"/>
      <c r="W138" s="48"/>
      <c r="X138" s="48"/>
    </row>
    <row r="139" spans="1:24" s="18" customFormat="1" ht="12.75" customHeight="1">
      <c r="A139" s="43"/>
      <c r="B139" s="44"/>
      <c r="C139" s="202"/>
      <c r="E139" s="45"/>
      <c r="F139" s="46"/>
      <c r="G139" s="48"/>
      <c r="H139" s="48"/>
      <c r="I139" s="48"/>
      <c r="J139" s="48"/>
      <c r="K139" s="48"/>
      <c r="L139" s="48"/>
      <c r="M139" s="48"/>
      <c r="N139" s="48"/>
      <c r="O139" s="48"/>
      <c r="P139" s="48"/>
      <c r="Q139" s="48"/>
      <c r="R139" s="48"/>
      <c r="S139" s="48"/>
      <c r="T139" s="48"/>
      <c r="U139" s="48"/>
      <c r="V139" s="48"/>
      <c r="W139" s="48"/>
      <c r="X139" s="48"/>
    </row>
    <row r="140" spans="1:24" s="18" customFormat="1" ht="12.75" customHeight="1">
      <c r="A140" s="43"/>
      <c r="B140" s="44"/>
      <c r="C140" s="202"/>
      <c r="E140" s="45"/>
      <c r="F140" s="46"/>
      <c r="G140" s="48"/>
      <c r="H140" s="48"/>
      <c r="I140" s="48"/>
      <c r="J140" s="48"/>
      <c r="K140" s="48"/>
      <c r="L140" s="48"/>
      <c r="M140" s="48"/>
      <c r="N140" s="48"/>
      <c r="O140" s="48"/>
      <c r="P140" s="48"/>
      <c r="Q140" s="48"/>
      <c r="R140" s="48"/>
      <c r="S140" s="48"/>
      <c r="T140" s="48"/>
      <c r="U140" s="48"/>
      <c r="V140" s="48"/>
      <c r="W140" s="48"/>
      <c r="X140" s="48"/>
    </row>
    <row r="141" spans="1:24" s="18" customFormat="1" ht="12.75" customHeight="1">
      <c r="A141" s="43"/>
      <c r="B141" s="44"/>
      <c r="C141" s="202"/>
      <c r="E141" s="45"/>
      <c r="F141" s="46"/>
      <c r="G141" s="48"/>
      <c r="H141" s="48"/>
      <c r="I141" s="48"/>
      <c r="J141" s="48"/>
      <c r="K141" s="48"/>
      <c r="L141" s="48"/>
      <c r="M141" s="48"/>
      <c r="N141" s="48"/>
      <c r="O141" s="48"/>
      <c r="P141" s="48"/>
      <c r="Q141" s="48"/>
      <c r="R141" s="48"/>
      <c r="S141" s="48"/>
      <c r="T141" s="48"/>
      <c r="U141" s="48"/>
      <c r="V141" s="48"/>
      <c r="W141" s="48"/>
      <c r="X141" s="48"/>
    </row>
    <row r="142" spans="1:24" s="18" customFormat="1" ht="12.75" customHeight="1">
      <c r="A142" s="43"/>
      <c r="B142" s="44"/>
      <c r="C142" s="202"/>
      <c r="E142" s="45"/>
      <c r="F142" s="46"/>
      <c r="G142" s="48"/>
      <c r="H142" s="48"/>
      <c r="I142" s="48"/>
      <c r="J142" s="48"/>
      <c r="K142" s="48"/>
      <c r="L142" s="48"/>
      <c r="M142" s="48"/>
      <c r="N142" s="48"/>
      <c r="O142" s="48"/>
      <c r="P142" s="48"/>
      <c r="Q142" s="48"/>
      <c r="R142" s="48"/>
      <c r="S142" s="48"/>
      <c r="T142" s="48"/>
      <c r="U142" s="48"/>
      <c r="V142" s="48"/>
      <c r="W142" s="48"/>
      <c r="X142" s="48"/>
    </row>
    <row r="143" spans="1:24" s="18" customFormat="1" ht="12.75" customHeight="1">
      <c r="A143" s="43"/>
      <c r="B143" s="44"/>
      <c r="C143" s="202"/>
      <c r="E143" s="45"/>
      <c r="F143" s="46"/>
      <c r="G143" s="48"/>
      <c r="H143" s="48"/>
      <c r="I143" s="48"/>
      <c r="J143" s="48"/>
      <c r="K143" s="48"/>
      <c r="L143" s="48"/>
      <c r="M143" s="48"/>
      <c r="N143" s="48"/>
      <c r="O143" s="48"/>
      <c r="P143" s="48"/>
      <c r="Q143" s="48"/>
      <c r="R143" s="48"/>
      <c r="S143" s="48"/>
      <c r="T143" s="48"/>
      <c r="U143" s="48"/>
      <c r="V143" s="48"/>
      <c r="W143" s="48"/>
      <c r="X143" s="48"/>
    </row>
    <row r="144" spans="1:24" s="18" customFormat="1" ht="12.75" customHeight="1">
      <c r="A144" s="43"/>
      <c r="B144" s="44"/>
      <c r="C144" s="202"/>
      <c r="E144" s="45"/>
      <c r="F144" s="46"/>
      <c r="G144" s="48"/>
      <c r="H144" s="48"/>
      <c r="I144" s="48"/>
      <c r="J144" s="48"/>
      <c r="K144" s="48"/>
      <c r="L144" s="48"/>
      <c r="M144" s="48"/>
      <c r="N144" s="48"/>
      <c r="O144" s="48"/>
      <c r="P144" s="48"/>
      <c r="Q144" s="48"/>
      <c r="R144" s="48"/>
      <c r="S144" s="48"/>
      <c r="T144" s="48"/>
      <c r="U144" s="48"/>
      <c r="V144" s="48"/>
      <c r="W144" s="48"/>
      <c r="X144" s="48"/>
    </row>
    <row r="145" spans="1:24" s="18" customFormat="1" ht="12.75" customHeight="1">
      <c r="A145" s="43"/>
      <c r="B145" s="44"/>
      <c r="C145" s="202"/>
      <c r="E145" s="45"/>
      <c r="F145" s="46"/>
      <c r="G145" s="48"/>
      <c r="H145" s="48"/>
      <c r="I145" s="48"/>
      <c r="J145" s="48"/>
      <c r="K145" s="48"/>
      <c r="L145" s="48"/>
      <c r="M145" s="48"/>
      <c r="N145" s="48"/>
      <c r="O145" s="48"/>
      <c r="P145" s="48"/>
      <c r="Q145" s="48"/>
      <c r="R145" s="48"/>
      <c r="S145" s="48"/>
      <c r="T145" s="48"/>
      <c r="U145" s="48"/>
      <c r="V145" s="48"/>
      <c r="W145" s="48"/>
      <c r="X145" s="48"/>
    </row>
    <row r="146" spans="1:24" s="18" customFormat="1" ht="12.75" customHeight="1">
      <c r="A146" s="43"/>
      <c r="B146" s="44"/>
      <c r="C146" s="202"/>
      <c r="E146" s="45"/>
      <c r="F146" s="46"/>
      <c r="G146" s="48"/>
      <c r="H146" s="48"/>
      <c r="I146" s="48"/>
      <c r="J146" s="48"/>
      <c r="K146" s="48"/>
      <c r="L146" s="48"/>
      <c r="M146" s="48"/>
      <c r="N146" s="48"/>
      <c r="O146" s="48"/>
      <c r="P146" s="48"/>
      <c r="Q146" s="48"/>
      <c r="R146" s="48"/>
      <c r="S146" s="48"/>
      <c r="T146" s="48"/>
      <c r="U146" s="48"/>
      <c r="V146" s="48"/>
      <c r="W146" s="48"/>
      <c r="X146" s="48"/>
    </row>
    <row r="147" spans="1:24" s="18" customFormat="1" ht="12.75" customHeight="1">
      <c r="A147" s="43"/>
      <c r="B147" s="44"/>
      <c r="C147" s="202"/>
      <c r="E147" s="45"/>
      <c r="F147" s="46"/>
      <c r="G147" s="48"/>
      <c r="H147" s="48"/>
      <c r="I147" s="48"/>
      <c r="J147" s="48"/>
      <c r="K147" s="48"/>
      <c r="L147" s="48"/>
      <c r="M147" s="48"/>
      <c r="N147" s="48"/>
      <c r="O147" s="48"/>
      <c r="P147" s="48"/>
      <c r="Q147" s="48"/>
      <c r="R147" s="48"/>
      <c r="S147" s="48"/>
      <c r="T147" s="48"/>
      <c r="U147" s="48"/>
      <c r="V147" s="48"/>
      <c r="W147" s="48"/>
      <c r="X147" s="48"/>
    </row>
    <row r="148" spans="1:24" s="18" customFormat="1" ht="12.75" customHeight="1">
      <c r="A148" s="43"/>
      <c r="B148" s="44"/>
      <c r="C148" s="202"/>
      <c r="E148" s="45"/>
      <c r="F148" s="46"/>
      <c r="G148" s="48"/>
      <c r="H148" s="48"/>
      <c r="I148" s="48"/>
      <c r="J148" s="48"/>
      <c r="K148" s="48"/>
      <c r="L148" s="48"/>
      <c r="M148" s="48"/>
      <c r="N148" s="48"/>
      <c r="O148" s="48"/>
      <c r="P148" s="48"/>
      <c r="Q148" s="48"/>
      <c r="R148" s="48"/>
      <c r="S148" s="48"/>
      <c r="T148" s="48"/>
      <c r="U148" s="48"/>
      <c r="V148" s="48"/>
      <c r="W148" s="48"/>
      <c r="X148" s="48"/>
    </row>
    <row r="149" spans="1:24" s="18" customFormat="1" ht="12.75" customHeight="1">
      <c r="A149" s="43"/>
      <c r="B149" s="44"/>
      <c r="C149" s="202"/>
      <c r="E149" s="45"/>
      <c r="F149" s="46"/>
      <c r="G149" s="48"/>
      <c r="H149" s="48"/>
      <c r="I149" s="48"/>
      <c r="J149" s="48"/>
      <c r="K149" s="48"/>
      <c r="L149" s="48"/>
      <c r="M149" s="48"/>
      <c r="N149" s="48"/>
      <c r="O149" s="48"/>
      <c r="P149" s="48"/>
      <c r="Q149" s="48"/>
      <c r="R149" s="48"/>
      <c r="S149" s="48"/>
      <c r="T149" s="48"/>
      <c r="U149" s="48"/>
      <c r="V149" s="48"/>
      <c r="W149" s="48"/>
      <c r="X149" s="48"/>
    </row>
    <row r="150" spans="1:24" s="18" customFormat="1" ht="12.75" customHeight="1">
      <c r="A150" s="43"/>
      <c r="B150" s="44"/>
      <c r="C150" s="202"/>
      <c r="E150" s="45"/>
      <c r="F150" s="46"/>
      <c r="G150" s="48"/>
      <c r="H150" s="48"/>
      <c r="I150" s="48"/>
      <c r="J150" s="48"/>
      <c r="K150" s="48"/>
      <c r="L150" s="48"/>
      <c r="M150" s="48"/>
      <c r="N150" s="48"/>
      <c r="O150" s="48"/>
      <c r="P150" s="48"/>
      <c r="Q150" s="48"/>
      <c r="R150" s="48"/>
      <c r="S150" s="48"/>
      <c r="T150" s="48"/>
      <c r="U150" s="48"/>
      <c r="V150" s="48"/>
      <c r="W150" s="48"/>
      <c r="X150" s="48"/>
    </row>
    <row r="151" spans="1:24" s="18" customFormat="1" ht="12.75" customHeight="1">
      <c r="A151" s="43"/>
      <c r="B151" s="44"/>
      <c r="C151" s="202"/>
      <c r="E151" s="45"/>
      <c r="F151" s="46"/>
      <c r="G151" s="48"/>
      <c r="H151" s="48"/>
      <c r="I151" s="48"/>
      <c r="J151" s="48"/>
      <c r="K151" s="48"/>
      <c r="L151" s="48"/>
      <c r="M151" s="48"/>
      <c r="N151" s="48"/>
      <c r="O151" s="48"/>
      <c r="P151" s="48"/>
      <c r="Q151" s="48"/>
      <c r="R151" s="48"/>
      <c r="S151" s="48"/>
      <c r="T151" s="48"/>
      <c r="U151" s="48"/>
      <c r="V151" s="48"/>
      <c r="W151" s="48"/>
      <c r="X151" s="48"/>
    </row>
    <row r="152" spans="1:24" s="18" customFormat="1" ht="12.75" customHeight="1">
      <c r="A152" s="43"/>
      <c r="B152" s="44"/>
      <c r="C152" s="202"/>
      <c r="E152" s="45"/>
      <c r="F152" s="46"/>
      <c r="G152" s="48"/>
      <c r="H152" s="48"/>
      <c r="I152" s="48"/>
      <c r="J152" s="48"/>
      <c r="K152" s="48"/>
      <c r="L152" s="48"/>
      <c r="M152" s="48"/>
      <c r="N152" s="48"/>
      <c r="O152" s="48"/>
      <c r="P152" s="48"/>
      <c r="Q152" s="48"/>
      <c r="R152" s="48"/>
      <c r="S152" s="48"/>
      <c r="T152" s="48"/>
      <c r="U152" s="48"/>
      <c r="V152" s="48"/>
      <c r="W152" s="48"/>
      <c r="X152" s="48"/>
    </row>
    <row r="153" spans="1:24" s="18" customFormat="1" ht="12.75" customHeight="1">
      <c r="A153" s="43"/>
      <c r="B153" s="44"/>
      <c r="C153" s="202"/>
      <c r="E153" s="45"/>
      <c r="F153" s="46"/>
      <c r="G153" s="48"/>
      <c r="H153" s="48"/>
      <c r="I153" s="48"/>
      <c r="J153" s="48"/>
      <c r="K153" s="48"/>
      <c r="L153" s="48"/>
      <c r="M153" s="48"/>
      <c r="N153" s="48"/>
      <c r="O153" s="48"/>
      <c r="P153" s="48"/>
      <c r="Q153" s="48"/>
      <c r="R153" s="48"/>
      <c r="S153" s="48"/>
      <c r="T153" s="48"/>
      <c r="U153" s="48"/>
      <c r="V153" s="48"/>
      <c r="W153" s="48"/>
      <c r="X153" s="48"/>
    </row>
    <row r="154" spans="1:24" s="18" customFormat="1" ht="12.75" customHeight="1">
      <c r="A154" s="43"/>
      <c r="B154" s="44"/>
      <c r="C154" s="202"/>
      <c r="E154" s="45"/>
      <c r="F154" s="46"/>
      <c r="G154" s="48"/>
      <c r="H154" s="48"/>
      <c r="I154" s="48"/>
      <c r="J154" s="48"/>
      <c r="K154" s="48"/>
      <c r="L154" s="48"/>
      <c r="M154" s="48"/>
      <c r="N154" s="48"/>
      <c r="O154" s="48"/>
      <c r="P154" s="48"/>
      <c r="Q154" s="48"/>
      <c r="R154" s="48"/>
      <c r="S154" s="48"/>
      <c r="T154" s="48"/>
      <c r="U154" s="48"/>
      <c r="V154" s="48"/>
      <c r="W154" s="48"/>
      <c r="X154" s="48"/>
    </row>
    <row r="155" spans="1:24" s="18" customFormat="1" ht="12.75" customHeight="1">
      <c r="A155" s="43"/>
      <c r="B155" s="44"/>
      <c r="C155" s="202"/>
      <c r="E155" s="45"/>
      <c r="F155" s="46"/>
      <c r="G155" s="48"/>
      <c r="H155" s="48"/>
      <c r="I155" s="48"/>
      <c r="J155" s="48"/>
      <c r="K155" s="48"/>
      <c r="L155" s="48"/>
      <c r="M155" s="48"/>
      <c r="N155" s="48"/>
      <c r="O155" s="48"/>
      <c r="P155" s="48"/>
      <c r="Q155" s="48"/>
      <c r="R155" s="48"/>
      <c r="S155" s="48"/>
      <c r="T155" s="48"/>
      <c r="U155" s="48"/>
      <c r="V155" s="48"/>
      <c r="W155" s="48"/>
      <c r="X155" s="48"/>
    </row>
    <row r="156" spans="1:24" s="18" customFormat="1" ht="12.75" customHeight="1">
      <c r="A156" s="43"/>
      <c r="B156" s="44"/>
      <c r="C156" s="202"/>
      <c r="E156" s="45"/>
      <c r="F156" s="46"/>
      <c r="G156" s="48"/>
      <c r="H156" s="48"/>
      <c r="I156" s="48"/>
      <c r="J156" s="48"/>
      <c r="K156" s="48"/>
      <c r="L156" s="48"/>
      <c r="M156" s="48"/>
      <c r="N156" s="48"/>
      <c r="O156" s="48"/>
      <c r="P156" s="48"/>
      <c r="Q156" s="48"/>
      <c r="R156" s="48"/>
      <c r="S156" s="48"/>
      <c r="T156" s="48"/>
      <c r="U156" s="48"/>
      <c r="V156" s="48"/>
      <c r="W156" s="48"/>
      <c r="X156" s="48"/>
    </row>
    <row r="157" spans="1:24" s="18" customFormat="1" ht="12.75" customHeight="1">
      <c r="A157" s="43"/>
      <c r="B157" s="44"/>
      <c r="C157" s="202"/>
      <c r="E157" s="45"/>
      <c r="F157" s="46"/>
      <c r="G157" s="48"/>
      <c r="H157" s="48"/>
      <c r="I157" s="48"/>
      <c r="J157" s="48"/>
      <c r="K157" s="48"/>
      <c r="L157" s="48"/>
      <c r="M157" s="48"/>
      <c r="N157" s="48"/>
      <c r="O157" s="48"/>
      <c r="P157" s="48"/>
      <c r="Q157" s="48"/>
      <c r="R157" s="48"/>
      <c r="S157" s="48"/>
      <c r="T157" s="48"/>
      <c r="U157" s="48"/>
      <c r="V157" s="48"/>
      <c r="W157" s="48"/>
      <c r="X157" s="48"/>
    </row>
    <row r="158" spans="1:24" s="18" customFormat="1" ht="12.75" customHeight="1">
      <c r="A158" s="43"/>
      <c r="B158" s="44"/>
      <c r="C158" s="202"/>
      <c r="E158" s="45"/>
      <c r="F158" s="46"/>
      <c r="G158" s="48"/>
      <c r="H158" s="48"/>
      <c r="I158" s="48"/>
      <c r="J158" s="48"/>
      <c r="K158" s="48"/>
      <c r="L158" s="48"/>
      <c r="M158" s="48"/>
      <c r="N158" s="48"/>
      <c r="O158" s="48"/>
      <c r="P158" s="48"/>
      <c r="Q158" s="48"/>
      <c r="R158" s="48"/>
      <c r="S158" s="48"/>
      <c r="T158" s="48"/>
      <c r="U158" s="48"/>
      <c r="V158" s="48"/>
      <c r="W158" s="48"/>
      <c r="X158" s="48"/>
    </row>
    <row r="159" spans="1:24" s="18" customFormat="1" ht="12.75" customHeight="1">
      <c r="A159" s="43"/>
      <c r="B159" s="44"/>
      <c r="C159" s="202"/>
      <c r="E159" s="45"/>
      <c r="F159" s="46"/>
      <c r="G159" s="48"/>
      <c r="H159" s="48"/>
      <c r="I159" s="48"/>
      <c r="J159" s="48"/>
      <c r="K159" s="48"/>
      <c r="L159" s="48"/>
      <c r="M159" s="48"/>
      <c r="N159" s="48"/>
      <c r="O159" s="48"/>
      <c r="P159" s="48"/>
      <c r="Q159" s="48"/>
      <c r="R159" s="48"/>
      <c r="S159" s="48"/>
      <c r="T159" s="48"/>
      <c r="U159" s="48"/>
      <c r="V159" s="48"/>
      <c r="W159" s="48"/>
      <c r="X159" s="48"/>
    </row>
    <row r="160" spans="1:24" s="18" customFormat="1" ht="12.75" customHeight="1">
      <c r="A160" s="43"/>
      <c r="B160" s="44"/>
      <c r="C160" s="202"/>
      <c r="E160" s="45"/>
      <c r="F160" s="46"/>
      <c r="G160" s="48"/>
      <c r="H160" s="48"/>
      <c r="I160" s="48"/>
      <c r="J160" s="48"/>
      <c r="K160" s="48"/>
      <c r="L160" s="48"/>
      <c r="M160" s="48"/>
      <c r="N160" s="48"/>
      <c r="O160" s="48"/>
      <c r="P160" s="48"/>
      <c r="Q160" s="48"/>
      <c r="R160" s="48"/>
      <c r="S160" s="48"/>
      <c r="T160" s="48"/>
      <c r="U160" s="48"/>
      <c r="V160" s="48"/>
      <c r="W160" s="48"/>
      <c r="X160" s="48"/>
    </row>
    <row r="161" spans="1:24" s="18" customFormat="1" ht="12.75" customHeight="1">
      <c r="A161" s="43"/>
      <c r="B161" s="44"/>
      <c r="C161" s="202"/>
      <c r="E161" s="45"/>
      <c r="F161" s="46"/>
      <c r="G161" s="48"/>
      <c r="H161" s="48"/>
      <c r="I161" s="48"/>
      <c r="J161" s="48"/>
      <c r="K161" s="48"/>
      <c r="L161" s="48"/>
      <c r="M161" s="48"/>
      <c r="N161" s="48"/>
      <c r="O161" s="48"/>
      <c r="P161" s="48"/>
      <c r="Q161" s="48"/>
      <c r="R161" s="48"/>
      <c r="S161" s="48"/>
      <c r="T161" s="48"/>
      <c r="U161" s="48"/>
      <c r="V161" s="48"/>
      <c r="W161" s="48"/>
      <c r="X161" s="48"/>
    </row>
    <row r="162" spans="1:24" s="18" customFormat="1" ht="12.75" customHeight="1">
      <c r="A162" s="43"/>
      <c r="B162" s="44"/>
      <c r="C162" s="202"/>
      <c r="E162" s="45"/>
      <c r="F162" s="46"/>
      <c r="G162" s="48"/>
      <c r="H162" s="48"/>
      <c r="I162" s="48"/>
      <c r="J162" s="48"/>
      <c r="K162" s="48"/>
      <c r="L162" s="48"/>
      <c r="M162" s="48"/>
      <c r="N162" s="48"/>
      <c r="O162" s="48"/>
      <c r="P162" s="48"/>
      <c r="Q162" s="48"/>
      <c r="R162" s="48"/>
      <c r="S162" s="48"/>
      <c r="T162" s="48"/>
      <c r="U162" s="48"/>
      <c r="V162" s="48"/>
      <c r="W162" s="48"/>
      <c r="X162" s="48"/>
    </row>
    <row r="163" spans="1:24" s="18" customFormat="1" ht="12.75" customHeight="1">
      <c r="A163" s="43"/>
      <c r="B163" s="44"/>
      <c r="C163" s="202"/>
      <c r="E163" s="45"/>
      <c r="F163" s="46"/>
      <c r="G163" s="48"/>
      <c r="H163" s="48"/>
      <c r="I163" s="48"/>
      <c r="J163" s="48"/>
      <c r="K163" s="48"/>
      <c r="L163" s="48"/>
      <c r="M163" s="48"/>
      <c r="N163" s="48"/>
      <c r="O163" s="48"/>
      <c r="P163" s="48"/>
      <c r="Q163" s="48"/>
      <c r="R163" s="48"/>
      <c r="S163" s="48"/>
      <c r="T163" s="48"/>
      <c r="U163" s="48"/>
      <c r="V163" s="48"/>
      <c r="W163" s="48"/>
      <c r="X163" s="48"/>
    </row>
    <row r="164" spans="1:24" s="18" customFormat="1" ht="12.75" customHeight="1">
      <c r="A164" s="43"/>
      <c r="B164" s="44"/>
      <c r="C164" s="202"/>
      <c r="E164" s="45"/>
      <c r="F164" s="46"/>
      <c r="G164" s="48"/>
      <c r="H164" s="48"/>
      <c r="I164" s="48"/>
      <c r="J164" s="48"/>
      <c r="K164" s="48"/>
      <c r="L164" s="48"/>
      <c r="M164" s="48"/>
      <c r="N164" s="48"/>
      <c r="O164" s="48"/>
      <c r="P164" s="48"/>
      <c r="Q164" s="48"/>
      <c r="R164" s="48"/>
      <c r="S164" s="48"/>
      <c r="T164" s="48"/>
      <c r="U164" s="48"/>
      <c r="V164" s="48"/>
      <c r="W164" s="48"/>
      <c r="X164" s="48"/>
    </row>
    <row r="165" spans="1:24" s="18" customFormat="1" ht="12.75" customHeight="1">
      <c r="A165" s="43"/>
      <c r="B165" s="44"/>
      <c r="C165" s="202"/>
      <c r="E165" s="45"/>
      <c r="F165" s="46"/>
      <c r="G165" s="48"/>
      <c r="H165" s="48"/>
      <c r="I165" s="48"/>
      <c r="J165" s="48"/>
      <c r="K165" s="48"/>
      <c r="L165" s="48"/>
      <c r="M165" s="48"/>
      <c r="N165" s="48"/>
      <c r="O165" s="48"/>
      <c r="P165" s="48"/>
      <c r="Q165" s="48"/>
      <c r="R165" s="48"/>
      <c r="S165" s="48"/>
      <c r="T165" s="48"/>
      <c r="U165" s="48"/>
      <c r="V165" s="48"/>
      <c r="W165" s="48"/>
      <c r="X165" s="48"/>
    </row>
    <row r="166" spans="1:24" s="18" customFormat="1" ht="12.75" customHeight="1">
      <c r="A166" s="43"/>
      <c r="B166" s="44"/>
      <c r="C166" s="202"/>
      <c r="E166" s="45"/>
      <c r="F166" s="46"/>
      <c r="G166" s="48"/>
      <c r="H166" s="48"/>
      <c r="I166" s="48"/>
      <c r="J166" s="48"/>
      <c r="K166" s="48"/>
      <c r="L166" s="48"/>
      <c r="M166" s="48"/>
      <c r="N166" s="48"/>
      <c r="O166" s="48"/>
      <c r="P166" s="48"/>
      <c r="Q166" s="48"/>
      <c r="R166" s="48"/>
      <c r="S166" s="48"/>
      <c r="T166" s="48"/>
      <c r="U166" s="48"/>
      <c r="V166" s="48"/>
      <c r="W166" s="48"/>
      <c r="X166" s="48"/>
    </row>
    <row r="167" spans="1:24" s="18" customFormat="1" ht="12.75" customHeight="1">
      <c r="A167" s="43"/>
      <c r="B167" s="44"/>
      <c r="C167" s="202"/>
      <c r="E167" s="45"/>
      <c r="F167" s="46"/>
      <c r="G167" s="48"/>
      <c r="H167" s="48"/>
      <c r="I167" s="48"/>
      <c r="J167" s="48"/>
      <c r="K167" s="48"/>
      <c r="L167" s="48"/>
      <c r="M167" s="48"/>
      <c r="N167" s="48"/>
      <c r="O167" s="48"/>
      <c r="P167" s="48"/>
      <c r="Q167" s="48"/>
      <c r="R167" s="48"/>
      <c r="S167" s="48"/>
      <c r="T167" s="48"/>
      <c r="U167" s="48"/>
      <c r="V167" s="48"/>
      <c r="W167" s="48"/>
      <c r="X167" s="48"/>
    </row>
    <row r="168" spans="1:24" s="18" customFormat="1" ht="12.75" customHeight="1">
      <c r="A168" s="43"/>
      <c r="B168" s="44"/>
      <c r="C168" s="202"/>
      <c r="E168" s="45"/>
      <c r="F168" s="46"/>
      <c r="G168" s="48"/>
      <c r="H168" s="48"/>
      <c r="I168" s="48"/>
      <c r="J168" s="48"/>
      <c r="K168" s="48"/>
      <c r="L168" s="48"/>
      <c r="M168" s="48"/>
      <c r="N168" s="48"/>
      <c r="O168" s="48"/>
      <c r="P168" s="48"/>
      <c r="Q168" s="48"/>
      <c r="R168" s="48"/>
      <c r="S168" s="48"/>
      <c r="T168" s="48"/>
      <c r="U168" s="48"/>
      <c r="V168" s="48"/>
      <c r="W168" s="48"/>
      <c r="X168" s="48"/>
    </row>
    <row r="169" spans="1:24" s="18" customFormat="1" ht="12.75" customHeight="1">
      <c r="A169" s="43"/>
      <c r="B169" s="44"/>
      <c r="C169" s="202"/>
      <c r="E169" s="45"/>
      <c r="F169" s="46"/>
      <c r="G169" s="48"/>
      <c r="H169" s="48"/>
      <c r="I169" s="48"/>
      <c r="J169" s="48"/>
      <c r="K169" s="48"/>
      <c r="L169" s="48"/>
      <c r="M169" s="48"/>
      <c r="N169" s="48"/>
      <c r="O169" s="48"/>
      <c r="P169" s="48"/>
      <c r="Q169" s="48"/>
      <c r="R169" s="48"/>
      <c r="S169" s="48"/>
      <c r="T169" s="48"/>
      <c r="U169" s="48"/>
      <c r="V169" s="48"/>
      <c r="W169" s="48"/>
      <c r="X169" s="48"/>
    </row>
    <row r="170" spans="1:24" s="18" customFormat="1" ht="12.75" customHeight="1">
      <c r="A170" s="43"/>
      <c r="B170" s="44"/>
      <c r="C170" s="202"/>
      <c r="E170" s="45"/>
      <c r="F170" s="46"/>
      <c r="G170" s="48"/>
      <c r="H170" s="48"/>
      <c r="I170" s="48"/>
      <c r="J170" s="48"/>
      <c r="K170" s="48"/>
      <c r="L170" s="48"/>
      <c r="M170" s="48"/>
      <c r="N170" s="48"/>
      <c r="O170" s="48"/>
      <c r="P170" s="48"/>
      <c r="Q170" s="48"/>
      <c r="R170" s="48"/>
      <c r="S170" s="48"/>
      <c r="T170" s="48"/>
      <c r="U170" s="48"/>
      <c r="V170" s="48"/>
      <c r="W170" s="48"/>
      <c r="X170" s="48"/>
    </row>
    <row r="171" spans="1:24" s="18" customFormat="1" ht="12.75" customHeight="1">
      <c r="A171" s="43"/>
      <c r="B171" s="44"/>
      <c r="C171" s="202"/>
      <c r="E171" s="45"/>
      <c r="F171" s="46"/>
      <c r="G171" s="48"/>
      <c r="H171" s="48"/>
      <c r="I171" s="48"/>
      <c r="J171" s="48"/>
      <c r="K171" s="48"/>
      <c r="L171" s="48"/>
      <c r="M171" s="48"/>
      <c r="N171" s="48"/>
      <c r="O171" s="48"/>
      <c r="P171" s="48"/>
      <c r="Q171" s="48"/>
      <c r="R171" s="48"/>
      <c r="S171" s="48"/>
      <c r="T171" s="48"/>
      <c r="U171" s="48"/>
      <c r="V171" s="48"/>
      <c r="W171" s="48"/>
      <c r="X171" s="48"/>
    </row>
    <row r="172" spans="1:24" s="18" customFormat="1" ht="12.75" customHeight="1">
      <c r="A172" s="43"/>
      <c r="B172" s="44"/>
      <c r="C172" s="202"/>
      <c r="E172" s="45"/>
      <c r="F172" s="46"/>
      <c r="G172" s="48"/>
      <c r="H172" s="48"/>
      <c r="I172" s="48"/>
      <c r="J172" s="48"/>
      <c r="K172" s="48"/>
      <c r="L172" s="48"/>
      <c r="M172" s="48"/>
      <c r="N172" s="48"/>
      <c r="O172" s="48"/>
      <c r="P172" s="48"/>
      <c r="Q172" s="48"/>
      <c r="R172" s="48"/>
      <c r="S172" s="48"/>
      <c r="T172" s="48"/>
      <c r="U172" s="48"/>
      <c r="V172" s="48"/>
      <c r="W172" s="48"/>
      <c r="X172" s="48"/>
    </row>
    <row r="173" spans="1:24" s="18" customFormat="1" ht="12.75" customHeight="1">
      <c r="A173" s="43"/>
      <c r="B173" s="44"/>
      <c r="C173" s="202"/>
      <c r="E173" s="45"/>
      <c r="F173" s="46"/>
      <c r="G173" s="48"/>
      <c r="H173" s="48"/>
      <c r="I173" s="48"/>
      <c r="J173" s="48"/>
      <c r="K173" s="48"/>
      <c r="L173" s="48"/>
      <c r="M173" s="48"/>
      <c r="N173" s="48"/>
      <c r="O173" s="48"/>
      <c r="P173" s="48"/>
      <c r="Q173" s="48"/>
      <c r="R173" s="48"/>
      <c r="S173" s="48"/>
      <c r="T173" s="48"/>
      <c r="U173" s="48"/>
      <c r="V173" s="48"/>
      <c r="W173" s="48"/>
      <c r="X173" s="48"/>
    </row>
    <row r="174" spans="1:24" s="18" customFormat="1" ht="12.75" customHeight="1">
      <c r="A174" s="43"/>
      <c r="B174" s="44"/>
      <c r="C174" s="202"/>
      <c r="E174" s="45"/>
      <c r="F174" s="46"/>
      <c r="G174" s="48"/>
      <c r="H174" s="48"/>
      <c r="I174" s="48"/>
      <c r="J174" s="48"/>
      <c r="K174" s="48"/>
      <c r="L174" s="48"/>
      <c r="M174" s="48"/>
      <c r="N174" s="48"/>
      <c r="O174" s="48"/>
      <c r="P174" s="48"/>
      <c r="Q174" s="48"/>
      <c r="R174" s="48"/>
      <c r="S174" s="48"/>
      <c r="T174" s="48"/>
      <c r="U174" s="48"/>
      <c r="V174" s="48"/>
      <c r="W174" s="48"/>
      <c r="X174" s="48"/>
    </row>
    <row r="175" spans="1:24" s="18" customFormat="1" ht="12.75" customHeight="1">
      <c r="A175" s="43"/>
      <c r="B175" s="44"/>
      <c r="C175" s="202"/>
      <c r="E175" s="45"/>
      <c r="F175" s="46"/>
      <c r="G175" s="48"/>
      <c r="H175" s="48"/>
      <c r="I175" s="48"/>
      <c r="J175" s="48"/>
      <c r="K175" s="48"/>
      <c r="L175" s="48"/>
      <c r="M175" s="48"/>
      <c r="N175" s="48"/>
      <c r="O175" s="48"/>
      <c r="P175" s="48"/>
      <c r="Q175" s="48"/>
      <c r="R175" s="48"/>
      <c r="S175" s="48"/>
      <c r="T175" s="48"/>
      <c r="U175" s="48"/>
      <c r="V175" s="48"/>
      <c r="W175" s="48"/>
      <c r="X175" s="48"/>
    </row>
    <row r="176" spans="1:24" s="18" customFormat="1" ht="12.75" customHeight="1">
      <c r="A176" s="43"/>
      <c r="B176" s="44"/>
      <c r="C176" s="202"/>
      <c r="E176" s="45"/>
      <c r="F176" s="46"/>
      <c r="G176" s="48"/>
      <c r="H176" s="48"/>
      <c r="I176" s="48"/>
      <c r="J176" s="48"/>
      <c r="K176" s="48"/>
      <c r="L176" s="48"/>
      <c r="M176" s="48"/>
      <c r="N176" s="48"/>
      <c r="O176" s="48"/>
      <c r="P176" s="48"/>
      <c r="Q176" s="48"/>
      <c r="R176" s="48"/>
      <c r="S176" s="48"/>
      <c r="T176" s="48"/>
      <c r="U176" s="48"/>
      <c r="V176" s="48"/>
      <c r="W176" s="48"/>
      <c r="X176" s="48"/>
    </row>
    <row r="177" spans="1:24" s="18" customFormat="1" ht="12.75" customHeight="1">
      <c r="A177" s="43"/>
      <c r="B177" s="44"/>
      <c r="C177" s="202"/>
      <c r="E177" s="45"/>
      <c r="F177" s="46"/>
      <c r="G177" s="48"/>
      <c r="H177" s="48"/>
      <c r="I177" s="48"/>
      <c r="J177" s="48"/>
      <c r="K177" s="48"/>
      <c r="L177" s="48"/>
      <c r="M177" s="48"/>
      <c r="N177" s="48"/>
      <c r="O177" s="48"/>
      <c r="P177" s="48"/>
      <c r="Q177" s="48"/>
      <c r="R177" s="48"/>
      <c r="S177" s="48"/>
      <c r="T177" s="48"/>
      <c r="U177" s="48"/>
      <c r="V177" s="48"/>
      <c r="W177" s="48"/>
      <c r="X177" s="48"/>
    </row>
    <row r="178" spans="1:24" s="18" customFormat="1" ht="12.75" customHeight="1">
      <c r="A178" s="43"/>
      <c r="B178" s="44"/>
      <c r="C178" s="202"/>
      <c r="E178" s="45"/>
      <c r="F178" s="46"/>
      <c r="G178" s="48"/>
      <c r="H178" s="48"/>
      <c r="I178" s="48"/>
      <c r="J178" s="48"/>
      <c r="K178" s="48"/>
      <c r="L178" s="48"/>
      <c r="M178" s="48"/>
      <c r="N178" s="48"/>
      <c r="O178" s="48"/>
      <c r="P178" s="48"/>
      <c r="Q178" s="48"/>
      <c r="R178" s="48"/>
      <c r="S178" s="48"/>
      <c r="T178" s="48"/>
      <c r="U178" s="48"/>
      <c r="V178" s="48"/>
      <c r="W178" s="48"/>
      <c r="X178" s="48"/>
    </row>
    <row r="179" spans="1:24" s="18" customFormat="1" ht="12.75" customHeight="1">
      <c r="A179" s="43"/>
      <c r="B179" s="44"/>
      <c r="C179" s="202"/>
      <c r="E179" s="45"/>
      <c r="F179" s="46"/>
      <c r="G179" s="48"/>
      <c r="H179" s="48"/>
      <c r="I179" s="48"/>
      <c r="J179" s="48"/>
      <c r="K179" s="48"/>
      <c r="L179" s="48"/>
      <c r="M179" s="48"/>
      <c r="N179" s="48"/>
      <c r="O179" s="48"/>
      <c r="P179" s="48"/>
      <c r="Q179" s="48"/>
      <c r="R179" s="48"/>
      <c r="S179" s="48"/>
      <c r="T179" s="48"/>
      <c r="U179" s="48"/>
      <c r="V179" s="48"/>
      <c r="W179" s="48"/>
      <c r="X179" s="48"/>
    </row>
    <row r="180" spans="1:24" s="18" customFormat="1" ht="12.75" customHeight="1">
      <c r="A180" s="43"/>
      <c r="B180" s="44"/>
      <c r="C180" s="202"/>
      <c r="E180" s="45"/>
      <c r="F180" s="46"/>
      <c r="G180" s="48"/>
      <c r="H180" s="48"/>
      <c r="I180" s="48"/>
      <c r="J180" s="48"/>
      <c r="K180" s="48"/>
      <c r="L180" s="48"/>
      <c r="M180" s="48"/>
      <c r="N180" s="48"/>
      <c r="O180" s="48"/>
      <c r="P180" s="48"/>
      <c r="Q180" s="48"/>
      <c r="R180" s="48"/>
      <c r="S180" s="48"/>
      <c r="T180" s="48"/>
      <c r="U180" s="48"/>
      <c r="V180" s="48"/>
      <c r="W180" s="48"/>
      <c r="X180" s="48"/>
    </row>
    <row r="181" spans="1:24" s="18" customFormat="1" ht="12.75" customHeight="1">
      <c r="A181" s="43"/>
      <c r="B181" s="44"/>
      <c r="C181" s="202"/>
      <c r="E181" s="45"/>
      <c r="F181" s="46"/>
      <c r="G181" s="48"/>
      <c r="H181" s="48"/>
      <c r="I181" s="48"/>
      <c r="J181" s="48"/>
      <c r="K181" s="48"/>
      <c r="L181" s="48"/>
      <c r="M181" s="48"/>
      <c r="N181" s="48"/>
      <c r="O181" s="48"/>
      <c r="P181" s="48"/>
      <c r="Q181" s="48"/>
      <c r="R181" s="48"/>
      <c r="S181" s="48"/>
      <c r="T181" s="48"/>
      <c r="U181" s="48"/>
      <c r="V181" s="48"/>
      <c r="W181" s="48"/>
      <c r="X181" s="48"/>
    </row>
    <row r="182" spans="1:24" s="18" customFormat="1" ht="12.75" customHeight="1">
      <c r="A182" s="43"/>
      <c r="B182" s="44"/>
      <c r="C182" s="202"/>
      <c r="E182" s="45"/>
      <c r="F182" s="46"/>
      <c r="G182" s="48"/>
      <c r="H182" s="48"/>
      <c r="I182" s="48"/>
      <c r="J182" s="48"/>
      <c r="K182" s="48"/>
      <c r="L182" s="48"/>
      <c r="M182" s="48"/>
      <c r="N182" s="48"/>
      <c r="O182" s="48"/>
      <c r="P182" s="48"/>
      <c r="Q182" s="48"/>
      <c r="R182" s="48"/>
      <c r="S182" s="48"/>
      <c r="T182" s="48"/>
      <c r="U182" s="48"/>
      <c r="V182" s="48"/>
      <c r="W182" s="48"/>
      <c r="X182" s="48"/>
    </row>
    <row r="183" spans="1:24" s="18" customFormat="1" ht="12.75" customHeight="1">
      <c r="A183" s="43"/>
      <c r="B183" s="44"/>
      <c r="C183" s="202"/>
      <c r="E183" s="45"/>
      <c r="F183" s="46"/>
      <c r="G183" s="48"/>
      <c r="H183" s="48"/>
      <c r="I183" s="48"/>
      <c r="J183" s="48"/>
      <c r="K183" s="48"/>
      <c r="L183" s="48"/>
      <c r="M183" s="48"/>
      <c r="N183" s="48"/>
      <c r="O183" s="48"/>
      <c r="P183" s="48"/>
      <c r="Q183" s="48"/>
      <c r="R183" s="48"/>
      <c r="S183" s="48"/>
      <c r="T183" s="48"/>
      <c r="U183" s="48"/>
      <c r="V183" s="48"/>
      <c r="W183" s="48"/>
      <c r="X183" s="48"/>
    </row>
    <row r="184" spans="1:24" s="18" customFormat="1" ht="12.75" customHeight="1">
      <c r="A184" s="43"/>
      <c r="B184" s="44"/>
      <c r="C184" s="202"/>
      <c r="E184" s="45"/>
      <c r="F184" s="46"/>
      <c r="G184" s="48"/>
      <c r="H184" s="48"/>
      <c r="I184" s="48"/>
      <c r="J184" s="48"/>
      <c r="K184" s="48"/>
      <c r="L184" s="48"/>
      <c r="M184" s="48"/>
      <c r="N184" s="48"/>
      <c r="O184" s="48"/>
      <c r="P184" s="48"/>
      <c r="Q184" s="48"/>
      <c r="R184" s="48"/>
      <c r="S184" s="48"/>
      <c r="T184" s="48"/>
      <c r="U184" s="48"/>
      <c r="V184" s="48"/>
      <c r="W184" s="48"/>
      <c r="X184" s="48"/>
    </row>
    <row r="185" spans="1:24" s="18" customFormat="1" ht="12.75" customHeight="1">
      <c r="A185" s="43"/>
      <c r="B185" s="44"/>
      <c r="C185" s="202"/>
      <c r="E185" s="45"/>
      <c r="F185" s="46"/>
      <c r="G185" s="48"/>
      <c r="H185" s="48"/>
      <c r="I185" s="48"/>
      <c r="J185" s="48"/>
      <c r="K185" s="48"/>
      <c r="L185" s="48"/>
      <c r="M185" s="48"/>
      <c r="N185" s="48"/>
      <c r="O185" s="48"/>
      <c r="P185" s="48"/>
      <c r="Q185" s="48"/>
      <c r="R185" s="48"/>
      <c r="S185" s="48"/>
      <c r="T185" s="48"/>
      <c r="U185" s="48"/>
      <c r="V185" s="48"/>
      <c r="W185" s="48"/>
      <c r="X185" s="48"/>
    </row>
    <row r="186" spans="1:24" s="18" customFormat="1" ht="12.75" customHeight="1">
      <c r="A186" s="43"/>
      <c r="B186" s="44"/>
      <c r="C186" s="202"/>
      <c r="E186" s="45"/>
      <c r="F186" s="46"/>
      <c r="G186" s="48"/>
      <c r="H186" s="48"/>
      <c r="I186" s="48"/>
      <c r="J186" s="48"/>
      <c r="K186" s="48"/>
      <c r="L186" s="48"/>
      <c r="M186" s="48"/>
      <c r="N186" s="48"/>
      <c r="O186" s="48"/>
      <c r="P186" s="48"/>
      <c r="Q186" s="48"/>
      <c r="R186" s="48"/>
      <c r="S186" s="48"/>
      <c r="T186" s="48"/>
      <c r="U186" s="48"/>
      <c r="V186" s="48"/>
      <c r="W186" s="48"/>
      <c r="X186" s="48"/>
    </row>
    <row r="187" spans="1:24" s="18" customFormat="1" ht="12.75" customHeight="1">
      <c r="A187" s="43"/>
      <c r="B187" s="44"/>
      <c r="C187" s="202"/>
      <c r="E187" s="45"/>
      <c r="F187" s="46"/>
      <c r="G187" s="48"/>
      <c r="H187" s="48"/>
      <c r="I187" s="48"/>
      <c r="J187" s="48"/>
      <c r="K187" s="48"/>
      <c r="L187" s="48"/>
      <c r="M187" s="48"/>
      <c r="N187" s="48"/>
      <c r="O187" s="48"/>
      <c r="P187" s="48"/>
      <c r="Q187" s="48"/>
      <c r="R187" s="48"/>
      <c r="S187" s="48"/>
      <c r="T187" s="48"/>
      <c r="U187" s="48"/>
      <c r="V187" s="48"/>
      <c r="W187" s="48"/>
      <c r="X187" s="48"/>
    </row>
    <row r="188" spans="1:24" s="18" customFormat="1" ht="12.75" customHeight="1">
      <c r="A188" s="43"/>
      <c r="B188" s="44"/>
      <c r="C188" s="202"/>
      <c r="E188" s="45"/>
      <c r="F188" s="46"/>
      <c r="G188" s="48"/>
      <c r="H188" s="48"/>
      <c r="I188" s="48"/>
      <c r="J188" s="48"/>
      <c r="K188" s="48"/>
      <c r="L188" s="48"/>
      <c r="M188" s="48"/>
      <c r="N188" s="48"/>
      <c r="O188" s="48"/>
      <c r="P188" s="48"/>
      <c r="Q188" s="48"/>
      <c r="R188" s="48"/>
      <c r="S188" s="48"/>
      <c r="T188" s="48"/>
      <c r="U188" s="48"/>
      <c r="V188" s="48"/>
      <c r="W188" s="48"/>
      <c r="X188" s="48"/>
    </row>
    <row r="189" spans="1:24" s="18" customFormat="1" ht="12.75" customHeight="1">
      <c r="A189" s="43"/>
      <c r="B189" s="44"/>
      <c r="C189" s="202"/>
      <c r="E189" s="45"/>
      <c r="F189" s="46"/>
      <c r="G189" s="48"/>
      <c r="H189" s="48"/>
      <c r="I189" s="48"/>
      <c r="J189" s="48"/>
      <c r="K189" s="48"/>
      <c r="L189" s="48"/>
      <c r="M189" s="48"/>
      <c r="N189" s="48"/>
      <c r="O189" s="48"/>
      <c r="P189" s="48"/>
      <c r="Q189" s="48"/>
      <c r="R189" s="48"/>
      <c r="S189" s="48"/>
      <c r="T189" s="48"/>
      <c r="U189" s="48"/>
      <c r="V189" s="48"/>
      <c r="W189" s="48"/>
      <c r="X189" s="48"/>
    </row>
    <row r="190" spans="1:24" s="18" customFormat="1" ht="12.75" customHeight="1">
      <c r="A190" s="43"/>
      <c r="B190" s="44"/>
      <c r="C190" s="202"/>
      <c r="E190" s="45"/>
      <c r="F190" s="46"/>
      <c r="G190" s="48"/>
      <c r="H190" s="48"/>
      <c r="I190" s="48"/>
      <c r="J190" s="48"/>
      <c r="K190" s="48"/>
      <c r="L190" s="48"/>
      <c r="M190" s="48"/>
      <c r="N190" s="48"/>
      <c r="O190" s="48"/>
      <c r="P190" s="48"/>
      <c r="Q190" s="48"/>
      <c r="R190" s="48"/>
      <c r="S190" s="48"/>
      <c r="T190" s="48"/>
      <c r="U190" s="48"/>
      <c r="V190" s="48"/>
      <c r="W190" s="48"/>
      <c r="X190" s="48"/>
    </row>
    <row r="191" spans="1:24" s="18" customFormat="1" ht="12.75" customHeight="1">
      <c r="A191" s="43"/>
      <c r="B191" s="44"/>
      <c r="C191" s="202"/>
      <c r="E191" s="45"/>
      <c r="F191" s="46"/>
      <c r="G191" s="48"/>
      <c r="H191" s="48"/>
      <c r="I191" s="48"/>
      <c r="J191" s="48"/>
      <c r="K191" s="48"/>
      <c r="L191" s="48"/>
      <c r="M191" s="48"/>
      <c r="N191" s="48"/>
      <c r="O191" s="48"/>
      <c r="P191" s="48"/>
      <c r="Q191" s="48"/>
      <c r="R191" s="48"/>
      <c r="S191" s="48"/>
      <c r="T191" s="48"/>
      <c r="U191" s="48"/>
      <c r="V191" s="48"/>
      <c r="W191" s="48"/>
      <c r="X191" s="48"/>
    </row>
    <row r="192" spans="1:24" s="18" customFormat="1" ht="12.75" customHeight="1">
      <c r="A192" s="43"/>
      <c r="B192" s="44"/>
      <c r="C192" s="202"/>
      <c r="E192" s="45"/>
      <c r="F192" s="46"/>
      <c r="G192" s="48"/>
      <c r="H192" s="48"/>
      <c r="I192" s="48"/>
      <c r="J192" s="48"/>
      <c r="K192" s="48"/>
      <c r="L192" s="48"/>
      <c r="M192" s="48"/>
      <c r="N192" s="48"/>
      <c r="O192" s="48"/>
      <c r="P192" s="48"/>
      <c r="Q192" s="48"/>
      <c r="R192" s="48"/>
      <c r="S192" s="48"/>
      <c r="T192" s="48"/>
      <c r="U192" s="48"/>
      <c r="V192" s="48"/>
      <c r="W192" s="48"/>
      <c r="X192" s="48"/>
    </row>
    <row r="193" spans="1:24" s="18" customFormat="1" ht="12.75" customHeight="1">
      <c r="A193" s="43"/>
      <c r="B193" s="44"/>
      <c r="C193" s="202"/>
      <c r="E193" s="45"/>
      <c r="F193" s="46"/>
      <c r="G193" s="48"/>
      <c r="H193" s="48"/>
      <c r="I193" s="48"/>
      <c r="J193" s="48"/>
      <c r="K193" s="48"/>
      <c r="L193" s="48"/>
      <c r="M193" s="48"/>
      <c r="N193" s="48"/>
      <c r="O193" s="48"/>
      <c r="P193" s="48"/>
      <c r="Q193" s="48"/>
      <c r="R193" s="48"/>
      <c r="S193" s="48"/>
      <c r="T193" s="48"/>
      <c r="U193" s="48"/>
      <c r="V193" s="48"/>
      <c r="W193" s="48"/>
      <c r="X193" s="48"/>
    </row>
    <row r="194" spans="1:24" s="18" customFormat="1" ht="12.75" customHeight="1">
      <c r="A194" s="43"/>
      <c r="B194" s="44"/>
      <c r="C194" s="202"/>
      <c r="E194" s="45"/>
      <c r="F194" s="46"/>
      <c r="G194" s="48"/>
      <c r="H194" s="48"/>
      <c r="I194" s="48"/>
      <c r="J194" s="48"/>
      <c r="K194" s="48"/>
      <c r="L194" s="48"/>
      <c r="M194" s="48"/>
      <c r="N194" s="48"/>
      <c r="O194" s="48"/>
      <c r="P194" s="48"/>
      <c r="Q194" s="48"/>
      <c r="R194" s="48"/>
      <c r="S194" s="48"/>
      <c r="T194" s="48"/>
      <c r="U194" s="48"/>
      <c r="V194" s="48"/>
      <c r="W194" s="48"/>
      <c r="X194" s="48"/>
    </row>
    <row r="195" spans="1:24" s="18" customFormat="1" ht="12.75" customHeight="1">
      <c r="A195" s="43"/>
      <c r="B195" s="44"/>
      <c r="C195" s="202"/>
      <c r="E195" s="45"/>
      <c r="F195" s="46"/>
      <c r="G195" s="48"/>
      <c r="H195" s="48"/>
      <c r="I195" s="48"/>
      <c r="J195" s="48"/>
      <c r="K195" s="48"/>
      <c r="L195" s="48"/>
      <c r="M195" s="48"/>
      <c r="N195" s="48"/>
      <c r="O195" s="48"/>
      <c r="P195" s="48"/>
      <c r="Q195" s="48"/>
      <c r="R195" s="48"/>
      <c r="S195" s="48"/>
      <c r="T195" s="48"/>
      <c r="U195" s="48"/>
      <c r="V195" s="48"/>
      <c r="W195" s="48"/>
      <c r="X195" s="48"/>
    </row>
    <row r="196" spans="1:24" s="18" customFormat="1" ht="12.75" customHeight="1">
      <c r="A196" s="43"/>
      <c r="B196" s="44"/>
      <c r="C196" s="202"/>
      <c r="E196" s="45"/>
      <c r="F196" s="46"/>
      <c r="G196" s="48"/>
      <c r="H196" s="48"/>
      <c r="I196" s="48"/>
      <c r="J196" s="48"/>
      <c r="K196" s="48"/>
      <c r="L196" s="48"/>
      <c r="M196" s="48"/>
      <c r="N196" s="48"/>
      <c r="O196" s="48"/>
      <c r="P196" s="48"/>
      <c r="Q196" s="48"/>
      <c r="R196" s="48"/>
      <c r="S196" s="48"/>
      <c r="T196" s="48"/>
      <c r="U196" s="48"/>
      <c r="V196" s="48"/>
      <c r="W196" s="48"/>
      <c r="X196" s="48"/>
    </row>
    <row r="197" spans="1:24" s="18" customFormat="1" ht="12.75" customHeight="1">
      <c r="A197" s="43"/>
      <c r="B197" s="44"/>
      <c r="C197" s="202"/>
      <c r="E197" s="45"/>
      <c r="F197" s="46"/>
      <c r="G197" s="48"/>
      <c r="H197" s="48"/>
      <c r="I197" s="48"/>
      <c r="J197" s="48"/>
      <c r="K197" s="48"/>
      <c r="L197" s="48"/>
      <c r="M197" s="48"/>
      <c r="N197" s="48"/>
      <c r="O197" s="48"/>
      <c r="P197" s="48"/>
      <c r="Q197" s="48"/>
      <c r="R197" s="48"/>
      <c r="S197" s="48"/>
      <c r="T197" s="48"/>
      <c r="U197" s="48"/>
      <c r="V197" s="48"/>
      <c r="W197" s="48"/>
      <c r="X197" s="48"/>
    </row>
    <row r="198" spans="1:24" s="18" customFormat="1" ht="12.75" customHeight="1">
      <c r="A198" s="43"/>
      <c r="B198" s="44"/>
      <c r="C198" s="202"/>
      <c r="E198" s="45"/>
      <c r="F198" s="46"/>
      <c r="G198" s="48"/>
      <c r="H198" s="48"/>
      <c r="I198" s="48"/>
      <c r="J198" s="48"/>
      <c r="K198" s="48"/>
      <c r="L198" s="48"/>
      <c r="M198" s="48"/>
      <c r="N198" s="48"/>
      <c r="O198" s="48"/>
      <c r="P198" s="48"/>
      <c r="Q198" s="48"/>
      <c r="R198" s="48"/>
      <c r="S198" s="48"/>
      <c r="T198" s="48"/>
      <c r="U198" s="48"/>
      <c r="V198" s="48"/>
      <c r="W198" s="48"/>
      <c r="X198" s="48"/>
    </row>
    <row r="199" spans="1:24" s="18" customFormat="1" ht="12.75" customHeight="1">
      <c r="A199" s="43"/>
      <c r="B199" s="44"/>
      <c r="C199" s="202"/>
      <c r="E199" s="45"/>
      <c r="F199" s="46"/>
      <c r="G199" s="48"/>
      <c r="H199" s="48"/>
      <c r="I199" s="48"/>
      <c r="J199" s="48"/>
      <c r="K199" s="48"/>
      <c r="L199" s="48"/>
      <c r="M199" s="48"/>
      <c r="N199" s="48"/>
      <c r="O199" s="48"/>
      <c r="P199" s="48"/>
      <c r="Q199" s="48"/>
      <c r="R199" s="48"/>
      <c r="S199" s="48"/>
      <c r="T199" s="48"/>
      <c r="U199" s="48"/>
      <c r="V199" s="48"/>
      <c r="W199" s="48"/>
      <c r="X199" s="48"/>
    </row>
    <row r="200" spans="1:24" s="18" customFormat="1" ht="12.75" customHeight="1">
      <c r="A200" s="43"/>
      <c r="B200" s="44"/>
      <c r="C200" s="202"/>
      <c r="E200" s="45"/>
      <c r="F200" s="46"/>
      <c r="G200" s="48"/>
      <c r="H200" s="48"/>
      <c r="I200" s="48"/>
      <c r="J200" s="48"/>
      <c r="K200" s="48"/>
      <c r="L200" s="48"/>
      <c r="M200" s="48"/>
      <c r="N200" s="48"/>
      <c r="O200" s="48"/>
      <c r="P200" s="48"/>
      <c r="Q200" s="48"/>
      <c r="R200" s="48"/>
      <c r="S200" s="48"/>
      <c r="T200" s="48"/>
      <c r="U200" s="48"/>
      <c r="V200" s="48"/>
      <c r="W200" s="48"/>
      <c r="X200" s="48"/>
    </row>
    <row r="201" spans="1:24" s="18" customFormat="1" ht="12.75" customHeight="1">
      <c r="A201" s="43"/>
      <c r="B201" s="44"/>
      <c r="C201" s="202"/>
      <c r="E201" s="45"/>
      <c r="F201" s="46"/>
      <c r="G201" s="48"/>
      <c r="H201" s="48"/>
      <c r="I201" s="48"/>
      <c r="J201" s="48"/>
      <c r="K201" s="48"/>
      <c r="L201" s="48"/>
      <c r="M201" s="48"/>
      <c r="N201" s="48"/>
      <c r="O201" s="48"/>
      <c r="P201" s="48"/>
      <c r="Q201" s="48"/>
      <c r="R201" s="48"/>
      <c r="S201" s="48"/>
      <c r="T201" s="48"/>
      <c r="U201" s="48"/>
      <c r="V201" s="48"/>
      <c r="W201" s="48"/>
      <c r="X201" s="48"/>
    </row>
    <row r="202" spans="1:24" s="18" customFormat="1" ht="12.75" customHeight="1">
      <c r="A202" s="43"/>
      <c r="B202" s="44"/>
      <c r="C202" s="202"/>
      <c r="E202" s="45"/>
      <c r="F202" s="46"/>
      <c r="G202" s="48"/>
      <c r="H202" s="48"/>
      <c r="I202" s="48"/>
      <c r="J202" s="48"/>
      <c r="K202" s="48"/>
      <c r="L202" s="48"/>
      <c r="M202" s="48"/>
      <c r="N202" s="48"/>
      <c r="O202" s="48"/>
      <c r="P202" s="48"/>
      <c r="Q202" s="48"/>
      <c r="R202" s="48"/>
      <c r="S202" s="48"/>
      <c r="T202" s="48"/>
      <c r="U202" s="48"/>
      <c r="V202" s="48"/>
      <c r="W202" s="48"/>
      <c r="X202" s="48"/>
    </row>
    <row r="203" spans="1:24" s="18" customFormat="1" ht="12.75" customHeight="1">
      <c r="A203" s="43"/>
      <c r="B203" s="44"/>
      <c r="C203" s="202"/>
      <c r="E203" s="45"/>
      <c r="F203" s="46"/>
      <c r="G203" s="48"/>
      <c r="H203" s="48"/>
      <c r="I203" s="48"/>
      <c r="J203" s="48"/>
      <c r="K203" s="48"/>
      <c r="L203" s="48"/>
      <c r="M203" s="48"/>
      <c r="N203" s="48"/>
      <c r="O203" s="48"/>
      <c r="P203" s="48"/>
      <c r="Q203" s="48"/>
      <c r="R203" s="48"/>
      <c r="S203" s="48"/>
      <c r="T203" s="48"/>
      <c r="U203" s="48"/>
      <c r="V203" s="48"/>
      <c r="W203" s="48"/>
      <c r="X203" s="48"/>
    </row>
    <row r="204" spans="1:24" s="18" customFormat="1" ht="12.75" customHeight="1">
      <c r="A204" s="43"/>
      <c r="B204" s="44"/>
      <c r="C204" s="202"/>
      <c r="E204" s="45"/>
      <c r="F204" s="46"/>
      <c r="G204" s="48"/>
      <c r="H204" s="48"/>
      <c r="I204" s="48"/>
      <c r="J204" s="48"/>
      <c r="K204" s="48"/>
      <c r="L204" s="48"/>
      <c r="M204" s="48"/>
      <c r="N204" s="48"/>
      <c r="O204" s="48"/>
      <c r="P204" s="48"/>
      <c r="Q204" s="48"/>
      <c r="R204" s="48"/>
      <c r="S204" s="48"/>
      <c r="T204" s="48"/>
      <c r="U204" s="48"/>
      <c r="V204" s="48"/>
      <c r="W204" s="48"/>
      <c r="X204" s="48"/>
    </row>
    <row r="205" spans="1:24" s="18" customFormat="1" ht="12.75" customHeight="1">
      <c r="A205" s="43"/>
      <c r="B205" s="44"/>
      <c r="C205" s="202"/>
      <c r="E205" s="45"/>
      <c r="F205" s="46"/>
      <c r="G205" s="48"/>
      <c r="H205" s="48"/>
      <c r="I205" s="48"/>
      <c r="J205" s="48"/>
      <c r="K205" s="48"/>
      <c r="L205" s="48"/>
      <c r="M205" s="48"/>
      <c r="N205" s="48"/>
      <c r="O205" s="48"/>
      <c r="P205" s="48"/>
      <c r="Q205" s="48"/>
      <c r="R205" s="48"/>
      <c r="S205" s="48"/>
      <c r="T205" s="48"/>
      <c r="U205" s="48"/>
      <c r="V205" s="48"/>
      <c r="W205" s="48"/>
      <c r="X205" s="48"/>
    </row>
    <row r="206" spans="1:24" s="18" customFormat="1" ht="12.75" customHeight="1">
      <c r="A206" s="43"/>
      <c r="B206" s="44"/>
      <c r="C206" s="202"/>
      <c r="E206" s="45"/>
      <c r="F206" s="46"/>
      <c r="G206" s="48"/>
      <c r="H206" s="48"/>
      <c r="I206" s="48"/>
      <c r="J206" s="48"/>
      <c r="K206" s="48"/>
      <c r="L206" s="48"/>
      <c r="M206" s="48"/>
      <c r="N206" s="48"/>
      <c r="O206" s="48"/>
      <c r="P206" s="48"/>
      <c r="Q206" s="48"/>
      <c r="R206" s="48"/>
      <c r="S206" s="48"/>
      <c r="T206" s="48"/>
      <c r="U206" s="48"/>
      <c r="V206" s="48"/>
      <c r="W206" s="48"/>
      <c r="X206" s="48"/>
    </row>
    <row r="207" spans="1:24" s="18" customFormat="1" ht="12.75" customHeight="1">
      <c r="A207" s="43"/>
      <c r="B207" s="44"/>
      <c r="C207" s="202"/>
      <c r="E207" s="45"/>
      <c r="F207" s="46"/>
      <c r="G207" s="48"/>
      <c r="H207" s="48"/>
      <c r="I207" s="48"/>
      <c r="J207" s="48"/>
      <c r="K207" s="48"/>
      <c r="L207" s="48"/>
      <c r="M207" s="48"/>
      <c r="N207" s="48"/>
      <c r="O207" s="48"/>
      <c r="P207" s="48"/>
      <c r="Q207" s="48"/>
      <c r="R207" s="48"/>
      <c r="S207" s="48"/>
      <c r="T207" s="48"/>
      <c r="U207" s="48"/>
      <c r="V207" s="48"/>
      <c r="W207" s="48"/>
      <c r="X207" s="48"/>
    </row>
    <row r="208" spans="1:24" s="18" customFormat="1" ht="12.75" customHeight="1">
      <c r="A208" s="43"/>
      <c r="B208" s="44"/>
      <c r="C208" s="202"/>
      <c r="E208" s="45"/>
      <c r="F208" s="46"/>
      <c r="G208" s="48"/>
      <c r="H208" s="48"/>
      <c r="I208" s="48"/>
      <c r="J208" s="48"/>
      <c r="K208" s="48"/>
      <c r="L208" s="48"/>
      <c r="M208" s="48"/>
      <c r="N208" s="48"/>
      <c r="O208" s="48"/>
      <c r="P208" s="48"/>
      <c r="Q208" s="48"/>
      <c r="R208" s="48"/>
      <c r="S208" s="48"/>
      <c r="T208" s="48"/>
      <c r="U208" s="48"/>
      <c r="V208" s="48"/>
      <c r="W208" s="48"/>
      <c r="X208" s="48"/>
    </row>
    <row r="209" spans="1:252" s="18" customFormat="1" ht="12.75" customHeight="1">
      <c r="A209" s="43"/>
      <c r="B209" s="44"/>
      <c r="C209" s="202"/>
      <c r="E209" s="45"/>
      <c r="F209" s="46"/>
      <c r="G209" s="48"/>
      <c r="H209" s="48"/>
      <c r="I209" s="48"/>
      <c r="J209" s="48"/>
      <c r="K209" s="48"/>
      <c r="L209" s="48"/>
      <c r="M209" s="48"/>
      <c r="N209" s="48"/>
      <c r="O209" s="48"/>
      <c r="P209" s="48"/>
      <c r="Q209" s="48"/>
      <c r="R209" s="48"/>
      <c r="S209" s="48"/>
      <c r="T209" s="48"/>
      <c r="U209" s="48"/>
      <c r="V209" s="48"/>
      <c r="W209" s="48"/>
      <c r="X209" s="48"/>
    </row>
    <row r="210" spans="1:252" s="18" customFormat="1" ht="12.75" customHeight="1">
      <c r="A210" s="43"/>
      <c r="B210" s="44"/>
      <c r="C210" s="202"/>
      <c r="E210" s="45"/>
      <c r="F210" s="46"/>
      <c r="G210" s="48"/>
      <c r="H210" s="48"/>
      <c r="I210" s="48"/>
      <c r="J210" s="48"/>
      <c r="K210" s="48"/>
      <c r="L210" s="48"/>
      <c r="M210" s="48"/>
      <c r="N210" s="48"/>
      <c r="O210" s="48"/>
      <c r="P210" s="48"/>
      <c r="Q210" s="48"/>
      <c r="R210" s="48"/>
      <c r="S210" s="48"/>
      <c r="T210" s="48"/>
      <c r="U210" s="48"/>
      <c r="V210" s="48"/>
      <c r="W210" s="48"/>
      <c r="X210" s="48"/>
    </row>
    <row r="211" spans="1:252" s="18" customFormat="1" ht="12.75" customHeight="1">
      <c r="A211" s="43"/>
      <c r="B211" s="44"/>
      <c r="C211" s="202"/>
      <c r="E211" s="45"/>
      <c r="F211" s="46"/>
      <c r="G211" s="48"/>
      <c r="H211" s="48"/>
      <c r="I211" s="48"/>
      <c r="J211" s="48"/>
      <c r="K211" s="48"/>
      <c r="L211" s="48"/>
      <c r="M211" s="48"/>
      <c r="N211" s="48"/>
      <c r="O211" s="48"/>
      <c r="P211" s="48"/>
      <c r="Q211" s="48"/>
      <c r="R211" s="48"/>
      <c r="S211" s="48"/>
      <c r="T211" s="48"/>
      <c r="U211" s="48"/>
      <c r="V211" s="48"/>
      <c r="W211" s="48"/>
      <c r="X211" s="48"/>
    </row>
    <row r="212" spans="1:252" s="18" customFormat="1" ht="12.75" customHeight="1">
      <c r="A212" s="43"/>
      <c r="B212" s="44"/>
      <c r="C212" s="202"/>
      <c r="E212" s="45"/>
      <c r="F212" s="46"/>
      <c r="G212" s="48"/>
      <c r="H212" s="48"/>
      <c r="I212" s="48"/>
      <c r="J212" s="48"/>
      <c r="K212" s="48"/>
      <c r="L212" s="48"/>
      <c r="M212" s="48"/>
      <c r="N212" s="48"/>
      <c r="O212" s="48"/>
      <c r="P212" s="48"/>
      <c r="Q212" s="48"/>
      <c r="R212" s="48"/>
      <c r="S212" s="48"/>
      <c r="T212" s="48"/>
      <c r="U212" s="48"/>
      <c r="V212" s="48"/>
      <c r="W212" s="48"/>
      <c r="X212" s="48"/>
    </row>
    <row r="213" spans="1:252" s="18" customFormat="1" ht="12.75" customHeight="1">
      <c r="A213" s="43"/>
      <c r="B213" s="44"/>
      <c r="C213" s="202"/>
      <c r="E213" s="45"/>
      <c r="F213" s="46"/>
      <c r="G213" s="48"/>
      <c r="H213" s="48"/>
      <c r="I213" s="48"/>
      <c r="J213" s="48"/>
      <c r="K213" s="48"/>
      <c r="L213" s="48"/>
      <c r="M213" s="48"/>
      <c r="N213" s="48"/>
      <c r="O213" s="48"/>
      <c r="P213" s="48"/>
      <c r="Q213" s="48"/>
      <c r="R213" s="48"/>
      <c r="S213" s="48"/>
      <c r="T213" s="48"/>
      <c r="U213" s="48"/>
      <c r="V213" s="48"/>
      <c r="W213" s="48"/>
      <c r="X213" s="48"/>
    </row>
    <row r="214" spans="1:252" s="18" customFormat="1" ht="12.75" customHeight="1">
      <c r="A214" s="43"/>
      <c r="B214" s="44"/>
      <c r="C214" s="202"/>
      <c r="E214" s="45"/>
      <c r="F214" s="46"/>
      <c r="G214" s="48"/>
      <c r="H214" s="48"/>
      <c r="I214" s="48"/>
      <c r="J214" s="48"/>
      <c r="K214" s="48"/>
      <c r="L214" s="48"/>
      <c r="M214" s="48"/>
      <c r="N214" s="48"/>
      <c r="O214" s="48"/>
      <c r="P214" s="48"/>
      <c r="Q214" s="48"/>
      <c r="R214" s="48"/>
      <c r="S214" s="48"/>
      <c r="T214" s="48"/>
      <c r="U214" s="48"/>
      <c r="V214" s="48"/>
      <c r="W214" s="48"/>
      <c r="X214" s="48"/>
    </row>
    <row r="215" spans="1:252" s="18" customFormat="1" ht="12.75" customHeight="1">
      <c r="A215" s="43"/>
      <c r="B215" s="44"/>
      <c r="C215" s="202"/>
      <c r="E215" s="45"/>
      <c r="F215" s="46"/>
      <c r="G215" s="48"/>
      <c r="H215" s="48"/>
      <c r="I215" s="48"/>
      <c r="J215" s="48"/>
      <c r="K215" s="48"/>
      <c r="L215" s="48"/>
      <c r="M215" s="48"/>
      <c r="N215" s="48"/>
      <c r="O215" s="48"/>
      <c r="P215" s="48"/>
      <c r="Q215" s="48"/>
      <c r="R215" s="48"/>
      <c r="S215" s="48"/>
      <c r="T215" s="48"/>
      <c r="U215" s="48"/>
      <c r="V215" s="48"/>
      <c r="W215" s="48"/>
      <c r="X215" s="48"/>
    </row>
    <row r="216" spans="1:252" s="18" customFormat="1" ht="12.75" customHeight="1">
      <c r="A216" s="43"/>
      <c r="B216" s="44"/>
      <c r="C216" s="202"/>
      <c r="E216" s="45"/>
      <c r="F216" s="46"/>
      <c r="G216" s="48"/>
      <c r="H216" s="48"/>
      <c r="I216" s="48"/>
      <c r="J216" s="48"/>
      <c r="K216" s="48"/>
      <c r="L216" s="48"/>
      <c r="M216" s="48"/>
      <c r="N216" s="48"/>
      <c r="O216" s="48"/>
      <c r="P216" s="48"/>
      <c r="Q216" s="48"/>
      <c r="R216" s="48"/>
      <c r="S216" s="48"/>
      <c r="T216" s="48"/>
      <c r="U216" s="48"/>
      <c r="V216" s="48"/>
      <c r="W216" s="48"/>
      <c r="X216" s="48"/>
    </row>
    <row r="217" spans="1:252" s="18" customFormat="1" ht="12.75" customHeight="1">
      <c r="A217" s="43"/>
      <c r="B217" s="44"/>
      <c r="C217" s="202"/>
      <c r="E217" s="45"/>
      <c r="F217" s="46"/>
      <c r="G217" s="48"/>
      <c r="H217" s="48"/>
      <c r="I217" s="48"/>
      <c r="J217" s="48"/>
      <c r="K217" s="48"/>
      <c r="L217" s="48"/>
      <c r="M217" s="48"/>
      <c r="N217" s="48"/>
      <c r="O217" s="48"/>
      <c r="P217" s="48"/>
      <c r="Q217" s="48"/>
      <c r="R217" s="48"/>
      <c r="S217" s="48"/>
      <c r="T217" s="48"/>
      <c r="U217" s="48"/>
      <c r="V217" s="48"/>
      <c r="W217" s="48"/>
      <c r="X217" s="48"/>
    </row>
    <row r="218" spans="1:252" s="18" customFormat="1" ht="12.75" customHeight="1">
      <c r="A218" s="43"/>
      <c r="B218" s="44"/>
      <c r="C218" s="202"/>
      <c r="E218" s="45"/>
      <c r="F218" s="46"/>
      <c r="G218" s="48"/>
      <c r="H218" s="48"/>
      <c r="I218" s="48"/>
      <c r="J218" s="48"/>
      <c r="K218" s="48"/>
      <c r="L218" s="48"/>
      <c r="M218" s="48"/>
      <c r="N218" s="48"/>
      <c r="O218" s="48"/>
      <c r="P218" s="48"/>
      <c r="Q218" s="48"/>
      <c r="R218" s="48"/>
      <c r="S218" s="48"/>
      <c r="T218" s="48"/>
      <c r="U218" s="48"/>
      <c r="V218" s="48"/>
      <c r="W218" s="48"/>
      <c r="X218" s="48"/>
    </row>
    <row r="219" spans="1:252" s="18" customFormat="1" ht="12.75" customHeight="1">
      <c r="A219" s="43"/>
      <c r="B219" s="44"/>
      <c r="C219" s="202"/>
      <c r="E219" s="45"/>
      <c r="F219" s="46"/>
      <c r="G219" s="48"/>
      <c r="H219" s="48"/>
      <c r="I219" s="48"/>
      <c r="J219" s="48"/>
      <c r="K219" s="48"/>
      <c r="L219" s="48"/>
      <c r="M219" s="48"/>
      <c r="N219" s="48"/>
      <c r="O219" s="48"/>
      <c r="P219" s="48"/>
      <c r="Q219" s="48"/>
      <c r="R219" s="48"/>
      <c r="S219" s="48"/>
      <c r="T219" s="48"/>
      <c r="U219" s="48"/>
      <c r="V219" s="48"/>
      <c r="W219" s="48"/>
      <c r="X219" s="48"/>
    </row>
    <row r="220" spans="1:252" s="18" customFormat="1" ht="12.75" customHeight="1">
      <c r="A220" s="43"/>
      <c r="B220" s="44"/>
      <c r="C220" s="202"/>
      <c r="E220" s="45"/>
      <c r="F220" s="46"/>
      <c r="G220" s="48"/>
      <c r="H220" s="48"/>
      <c r="I220" s="48"/>
      <c r="J220" s="48"/>
      <c r="K220" s="48"/>
      <c r="L220" s="48"/>
      <c r="M220" s="48"/>
      <c r="N220" s="48"/>
      <c r="O220" s="48"/>
      <c r="P220" s="48"/>
      <c r="Q220" s="48"/>
      <c r="R220" s="48"/>
      <c r="S220" s="48"/>
      <c r="T220" s="48"/>
      <c r="U220" s="48"/>
      <c r="V220" s="48"/>
      <c r="W220" s="48"/>
      <c r="X220" s="48"/>
    </row>
    <row r="221" spans="1:252" ht="12.75" customHeight="1">
      <c r="A221" s="13"/>
    </row>
    <row r="222" spans="1:252" ht="12.75" customHeight="1">
      <c r="A222" s="13"/>
    </row>
    <row r="223" spans="1:252" ht="12.75" customHeight="1">
      <c r="A223" s="13"/>
    </row>
    <row r="224" spans="1:252" s="11" customFormat="1" ht="12.75" customHeight="1">
      <c r="A224" s="13"/>
      <c r="C224" s="181"/>
      <c r="D224" s="1"/>
      <c r="E224" s="6"/>
      <c r="F224" s="9"/>
      <c r="G224" s="48"/>
      <c r="H224" s="48"/>
      <c r="I224" s="48"/>
      <c r="J224" s="48"/>
      <c r="K224" s="48"/>
      <c r="L224" s="48"/>
      <c r="M224" s="48"/>
      <c r="N224" s="48"/>
      <c r="O224" s="48"/>
      <c r="P224" s="48"/>
      <c r="Q224" s="48"/>
      <c r="R224" s="64"/>
      <c r="S224" s="64"/>
      <c r="T224" s="64"/>
      <c r="U224" s="64"/>
      <c r="V224" s="64"/>
      <c r="W224" s="64"/>
      <c r="X224" s="64"/>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s="11" customFormat="1" ht="12.75" customHeight="1">
      <c r="A225" s="13"/>
      <c r="C225" s="181"/>
      <c r="D225" s="1"/>
      <c r="E225" s="6"/>
      <c r="F225" s="9"/>
      <c r="G225" s="48"/>
      <c r="H225" s="48"/>
      <c r="I225" s="48"/>
      <c r="J225" s="48"/>
      <c r="K225" s="48"/>
      <c r="L225" s="48"/>
      <c r="M225" s="48"/>
      <c r="N225" s="48"/>
      <c r="O225" s="48"/>
      <c r="P225" s="48"/>
      <c r="Q225" s="48"/>
      <c r="R225" s="64"/>
      <c r="S225" s="64"/>
      <c r="T225" s="64"/>
      <c r="U225" s="64"/>
      <c r="V225" s="64"/>
      <c r="W225" s="64"/>
      <c r="X225" s="64"/>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s="11" customFormat="1" ht="12.75" customHeight="1">
      <c r="A226" s="13"/>
      <c r="C226" s="181"/>
      <c r="D226" s="1"/>
      <c r="E226" s="6"/>
      <c r="F226" s="9"/>
      <c r="G226" s="48"/>
      <c r="H226" s="48"/>
      <c r="I226" s="48"/>
      <c r="J226" s="48"/>
      <c r="K226" s="48"/>
      <c r="L226" s="48"/>
      <c r="M226" s="48"/>
      <c r="N226" s="48"/>
      <c r="O226" s="48"/>
      <c r="P226" s="48"/>
      <c r="Q226" s="48"/>
      <c r="R226" s="64"/>
      <c r="S226" s="64"/>
      <c r="T226" s="64"/>
      <c r="U226" s="64"/>
      <c r="V226" s="64"/>
      <c r="W226" s="64"/>
      <c r="X226" s="64"/>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s="11" customFormat="1" ht="12.75" customHeight="1">
      <c r="A227" s="13"/>
      <c r="C227" s="181"/>
      <c r="D227" s="1"/>
      <c r="E227" s="6"/>
      <c r="F227" s="9"/>
      <c r="G227" s="48"/>
      <c r="H227" s="48"/>
      <c r="I227" s="48"/>
      <c r="J227" s="48"/>
      <c r="K227" s="48"/>
      <c r="L227" s="48"/>
      <c r="M227" s="48"/>
      <c r="N227" s="48"/>
      <c r="O227" s="48"/>
      <c r="P227" s="48"/>
      <c r="Q227" s="48"/>
      <c r="R227" s="64"/>
      <c r="S227" s="64"/>
      <c r="T227" s="64"/>
      <c r="U227" s="64"/>
      <c r="V227" s="64"/>
      <c r="W227" s="64"/>
      <c r="X227" s="64"/>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s="11" customFormat="1" ht="12.75" customHeight="1">
      <c r="A228" s="13"/>
      <c r="C228" s="181"/>
      <c r="D228" s="1"/>
      <c r="E228" s="6"/>
      <c r="F228" s="9"/>
      <c r="G228" s="48"/>
      <c r="H228" s="48"/>
      <c r="I228" s="48"/>
      <c r="J228" s="48"/>
      <c r="K228" s="48"/>
      <c r="L228" s="48"/>
      <c r="M228" s="48"/>
      <c r="N228" s="48"/>
      <c r="O228" s="48"/>
      <c r="P228" s="48"/>
      <c r="Q228" s="48"/>
      <c r="R228" s="64"/>
      <c r="S228" s="64"/>
      <c r="T228" s="64"/>
      <c r="U228" s="64"/>
      <c r="V228" s="64"/>
      <c r="W228" s="64"/>
      <c r="X228" s="64"/>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s="11" customFormat="1" ht="12.75" customHeight="1">
      <c r="A229" s="13"/>
      <c r="C229" s="181"/>
      <c r="D229" s="1"/>
      <c r="E229" s="6"/>
      <c r="F229" s="9"/>
      <c r="G229" s="48"/>
      <c r="H229" s="48"/>
      <c r="I229" s="48"/>
      <c r="J229" s="48"/>
      <c r="K229" s="48"/>
      <c r="L229" s="48"/>
      <c r="M229" s="48"/>
      <c r="N229" s="48"/>
      <c r="O229" s="48"/>
      <c r="P229" s="48"/>
      <c r="Q229" s="48"/>
      <c r="R229" s="64"/>
      <c r="S229" s="64"/>
      <c r="T229" s="64"/>
      <c r="U229" s="64"/>
      <c r="V229" s="64"/>
      <c r="W229" s="64"/>
      <c r="X229" s="64"/>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s="11" customFormat="1" ht="12.75" customHeight="1">
      <c r="A230" s="13"/>
      <c r="C230" s="181"/>
      <c r="D230" s="1"/>
      <c r="E230" s="6"/>
      <c r="F230" s="9"/>
      <c r="G230" s="48"/>
      <c r="H230" s="48"/>
      <c r="I230" s="48"/>
      <c r="J230" s="48"/>
      <c r="K230" s="48"/>
      <c r="L230" s="48"/>
      <c r="M230" s="48"/>
      <c r="N230" s="48"/>
      <c r="O230" s="48"/>
      <c r="P230" s="48"/>
      <c r="Q230" s="48"/>
      <c r="R230" s="64"/>
      <c r="S230" s="64"/>
      <c r="T230" s="64"/>
      <c r="U230" s="64"/>
      <c r="V230" s="64"/>
      <c r="W230" s="64"/>
      <c r="X230" s="64"/>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s="11" customFormat="1" ht="12.75" customHeight="1">
      <c r="A231" s="13"/>
      <c r="C231" s="181"/>
      <c r="D231" s="1"/>
      <c r="E231" s="6"/>
      <c r="F231" s="9"/>
      <c r="G231" s="48"/>
      <c r="H231" s="48"/>
      <c r="I231" s="48"/>
      <c r="J231" s="48"/>
      <c r="K231" s="48"/>
      <c r="L231" s="48"/>
      <c r="M231" s="48"/>
      <c r="N231" s="48"/>
      <c r="O231" s="48"/>
      <c r="P231" s="48"/>
      <c r="Q231" s="48"/>
      <c r="R231" s="64"/>
      <c r="S231" s="64"/>
      <c r="T231" s="64"/>
      <c r="U231" s="64"/>
      <c r="V231" s="64"/>
      <c r="W231" s="64"/>
      <c r="X231" s="64"/>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s="11" customFormat="1" ht="12.75" customHeight="1">
      <c r="A232" s="13"/>
      <c r="C232" s="181"/>
      <c r="D232" s="1"/>
      <c r="E232" s="6"/>
      <c r="F232" s="9"/>
      <c r="G232" s="48"/>
      <c r="H232" s="48"/>
      <c r="I232" s="48"/>
      <c r="J232" s="48"/>
      <c r="K232" s="48"/>
      <c r="L232" s="48"/>
      <c r="M232" s="48"/>
      <c r="N232" s="48"/>
      <c r="O232" s="48"/>
      <c r="P232" s="48"/>
      <c r="Q232" s="48"/>
      <c r="R232" s="64"/>
      <c r="S232" s="64"/>
      <c r="T232" s="64"/>
      <c r="U232" s="64"/>
      <c r="V232" s="64"/>
      <c r="W232" s="64"/>
      <c r="X232" s="64"/>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s="11" customFormat="1" ht="12.75" customHeight="1">
      <c r="A233" s="13"/>
      <c r="C233" s="181"/>
      <c r="D233" s="1"/>
      <c r="E233" s="6"/>
      <c r="F233" s="9"/>
      <c r="G233" s="48"/>
      <c r="H233" s="48"/>
      <c r="I233" s="48"/>
      <c r="J233" s="48"/>
      <c r="K233" s="48"/>
      <c r="L233" s="48"/>
      <c r="M233" s="48"/>
      <c r="N233" s="48"/>
      <c r="O233" s="48"/>
      <c r="P233" s="48"/>
      <c r="Q233" s="48"/>
      <c r="R233" s="64"/>
      <c r="S233" s="64"/>
      <c r="T233" s="64"/>
      <c r="U233" s="64"/>
      <c r="V233" s="64"/>
      <c r="W233" s="64"/>
      <c r="X233" s="64"/>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s="11" customFormat="1" ht="12.75" customHeight="1">
      <c r="A234" s="13"/>
      <c r="C234" s="181"/>
      <c r="D234" s="1"/>
      <c r="E234" s="6"/>
      <c r="F234" s="9"/>
      <c r="G234" s="48"/>
      <c r="H234" s="48"/>
      <c r="I234" s="48"/>
      <c r="J234" s="48"/>
      <c r="K234" s="48"/>
      <c r="L234" s="48"/>
      <c r="M234" s="48"/>
      <c r="N234" s="48"/>
      <c r="O234" s="48"/>
      <c r="P234" s="48"/>
      <c r="Q234" s="48"/>
      <c r="R234" s="64"/>
      <c r="S234" s="64"/>
      <c r="T234" s="64"/>
      <c r="U234" s="64"/>
      <c r="V234" s="64"/>
      <c r="W234" s="64"/>
      <c r="X234" s="64"/>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s="11" customFormat="1" ht="12.75" customHeight="1">
      <c r="A235" s="13"/>
      <c r="C235" s="181"/>
      <c r="D235" s="1"/>
      <c r="E235" s="6"/>
      <c r="F235" s="9"/>
      <c r="G235" s="48"/>
      <c r="H235" s="48"/>
      <c r="I235" s="48"/>
      <c r="J235" s="48"/>
      <c r="K235" s="48"/>
      <c r="L235" s="48"/>
      <c r="M235" s="48"/>
      <c r="N235" s="48"/>
      <c r="O235" s="48"/>
      <c r="P235" s="48"/>
      <c r="Q235" s="48"/>
      <c r="R235" s="64"/>
      <c r="S235" s="64"/>
      <c r="T235" s="64"/>
      <c r="U235" s="64"/>
      <c r="V235" s="64"/>
      <c r="W235" s="64"/>
      <c r="X235" s="64"/>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s="11" customFormat="1" ht="12.75" customHeight="1">
      <c r="A236" s="13"/>
      <c r="C236" s="181"/>
      <c r="D236" s="1"/>
      <c r="E236" s="6"/>
      <c r="F236" s="9"/>
      <c r="G236" s="48"/>
      <c r="H236" s="48"/>
      <c r="I236" s="48"/>
      <c r="J236" s="48"/>
      <c r="K236" s="48"/>
      <c r="L236" s="48"/>
      <c r="M236" s="48"/>
      <c r="N236" s="48"/>
      <c r="O236" s="48"/>
      <c r="P236" s="48"/>
      <c r="Q236" s="48"/>
      <c r="R236" s="64"/>
      <c r="S236" s="64"/>
      <c r="T236" s="64"/>
      <c r="U236" s="64"/>
      <c r="V236" s="64"/>
      <c r="W236" s="64"/>
      <c r="X236" s="64"/>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s="11" customFormat="1" ht="12.75" customHeight="1">
      <c r="A237" s="13"/>
      <c r="C237" s="181"/>
      <c r="D237" s="1"/>
      <c r="E237" s="6"/>
      <c r="F237" s="9"/>
      <c r="G237" s="48"/>
      <c r="H237" s="48"/>
      <c r="I237" s="48"/>
      <c r="J237" s="48"/>
      <c r="K237" s="48"/>
      <c r="L237" s="48"/>
      <c r="M237" s="48"/>
      <c r="N237" s="48"/>
      <c r="O237" s="48"/>
      <c r="P237" s="48"/>
      <c r="Q237" s="48"/>
      <c r="R237" s="64"/>
      <c r="S237" s="64"/>
      <c r="T237" s="64"/>
      <c r="U237" s="64"/>
      <c r="V237" s="64"/>
      <c r="W237" s="64"/>
      <c r="X237" s="64"/>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s="11" customFormat="1" ht="12.75" customHeight="1">
      <c r="A238" s="13"/>
      <c r="C238" s="181"/>
      <c r="D238" s="1"/>
      <c r="E238" s="6"/>
      <c r="F238" s="9"/>
      <c r="G238" s="48"/>
      <c r="H238" s="48"/>
      <c r="I238" s="48"/>
      <c r="J238" s="48"/>
      <c r="K238" s="48"/>
      <c r="L238" s="48"/>
      <c r="M238" s="48"/>
      <c r="N238" s="48"/>
      <c r="O238" s="48"/>
      <c r="P238" s="48"/>
      <c r="Q238" s="48"/>
      <c r="R238" s="64"/>
      <c r="S238" s="64"/>
      <c r="T238" s="64"/>
      <c r="U238" s="64"/>
      <c r="V238" s="64"/>
      <c r="W238" s="64"/>
      <c r="X238" s="64"/>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s="11" customFormat="1" ht="12.75" customHeight="1">
      <c r="A239" s="13"/>
      <c r="C239" s="181"/>
      <c r="D239" s="1"/>
      <c r="E239" s="6"/>
      <c r="F239" s="9"/>
      <c r="G239" s="48"/>
      <c r="H239" s="48"/>
      <c r="I239" s="48"/>
      <c r="J239" s="48"/>
      <c r="K239" s="48"/>
      <c r="L239" s="48"/>
      <c r="M239" s="48"/>
      <c r="N239" s="48"/>
      <c r="O239" s="48"/>
      <c r="P239" s="48"/>
      <c r="Q239" s="48"/>
      <c r="R239" s="64"/>
      <c r="S239" s="64"/>
      <c r="T239" s="64"/>
      <c r="U239" s="64"/>
      <c r="V239" s="64"/>
      <c r="W239" s="64"/>
      <c r="X239" s="64"/>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s="11" customFormat="1" ht="12.75" customHeight="1">
      <c r="A240" s="13"/>
      <c r="C240" s="181"/>
      <c r="D240" s="1"/>
      <c r="E240" s="6"/>
      <c r="F240" s="9"/>
      <c r="G240" s="48"/>
      <c r="H240" s="48"/>
      <c r="I240" s="48"/>
      <c r="J240" s="48"/>
      <c r="K240" s="48"/>
      <c r="L240" s="48"/>
      <c r="M240" s="48"/>
      <c r="N240" s="48"/>
      <c r="O240" s="48"/>
      <c r="P240" s="48"/>
      <c r="Q240" s="48"/>
      <c r="R240" s="64"/>
      <c r="S240" s="64"/>
      <c r="T240" s="64"/>
      <c r="U240" s="64"/>
      <c r="V240" s="64"/>
      <c r="W240" s="64"/>
      <c r="X240" s="64"/>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s="11" customFormat="1" ht="12.75" customHeight="1">
      <c r="A241" s="13"/>
      <c r="C241" s="181"/>
      <c r="D241" s="1"/>
      <c r="E241" s="6"/>
      <c r="F241" s="9"/>
      <c r="G241" s="48"/>
      <c r="H241" s="48"/>
      <c r="I241" s="48"/>
      <c r="J241" s="48"/>
      <c r="K241" s="48"/>
      <c r="L241" s="48"/>
      <c r="M241" s="48"/>
      <c r="N241" s="48"/>
      <c r="O241" s="48"/>
      <c r="P241" s="48"/>
      <c r="Q241" s="48"/>
      <c r="R241" s="64"/>
      <c r="S241" s="64"/>
      <c r="T241" s="64"/>
      <c r="U241" s="64"/>
      <c r="V241" s="64"/>
      <c r="W241" s="64"/>
      <c r="X241" s="64"/>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s="11" customFormat="1" ht="12.75" customHeight="1">
      <c r="A242" s="13"/>
      <c r="C242" s="181"/>
      <c r="D242" s="1"/>
      <c r="E242" s="6"/>
      <c r="F242" s="9"/>
      <c r="G242" s="48"/>
      <c r="H242" s="48"/>
      <c r="I242" s="48"/>
      <c r="J242" s="48"/>
      <c r="K242" s="48"/>
      <c r="L242" s="48"/>
      <c r="M242" s="48"/>
      <c r="N242" s="48"/>
      <c r="O242" s="48"/>
      <c r="P242" s="48"/>
      <c r="Q242" s="48"/>
      <c r="R242" s="64"/>
      <c r="S242" s="64"/>
      <c r="T242" s="64"/>
      <c r="U242" s="64"/>
      <c r="V242" s="64"/>
      <c r="W242" s="64"/>
      <c r="X242" s="64"/>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s="11" customFormat="1" ht="12.75" customHeight="1">
      <c r="A243" s="13"/>
      <c r="C243" s="181"/>
      <c r="D243" s="1"/>
      <c r="E243" s="6"/>
      <c r="F243" s="9"/>
      <c r="G243" s="48"/>
      <c r="H243" s="48"/>
      <c r="I243" s="48"/>
      <c r="J243" s="48"/>
      <c r="K243" s="48"/>
      <c r="L243" s="48"/>
      <c r="M243" s="48"/>
      <c r="N243" s="48"/>
      <c r="O243" s="48"/>
      <c r="P243" s="48"/>
      <c r="Q243" s="48"/>
      <c r="R243" s="64"/>
      <c r="S243" s="64"/>
      <c r="T243" s="64"/>
      <c r="U243" s="64"/>
      <c r="V243" s="64"/>
      <c r="W243" s="64"/>
      <c r="X243" s="64"/>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s="11" customFormat="1" ht="12.75" customHeight="1">
      <c r="A244" s="13"/>
      <c r="C244" s="181"/>
      <c r="D244" s="1"/>
      <c r="E244" s="6"/>
      <c r="F244" s="9"/>
      <c r="G244" s="48"/>
      <c r="H244" s="48"/>
      <c r="I244" s="48"/>
      <c r="J244" s="48"/>
      <c r="K244" s="48"/>
      <c r="L244" s="48"/>
      <c r="M244" s="48"/>
      <c r="N244" s="48"/>
      <c r="O244" s="48"/>
      <c r="P244" s="48"/>
      <c r="Q244" s="48"/>
      <c r="R244" s="64"/>
      <c r="S244" s="64"/>
      <c r="T244" s="64"/>
      <c r="U244" s="64"/>
      <c r="V244" s="64"/>
      <c r="W244" s="64"/>
      <c r="X244" s="64"/>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s="11" customFormat="1" ht="12.75" customHeight="1">
      <c r="A245" s="13"/>
      <c r="C245" s="181"/>
      <c r="D245" s="1"/>
      <c r="E245" s="6"/>
      <c r="F245" s="9"/>
      <c r="G245" s="48"/>
      <c r="H245" s="48"/>
      <c r="I245" s="48"/>
      <c r="J245" s="48"/>
      <c r="K245" s="48"/>
      <c r="L245" s="48"/>
      <c r="M245" s="48"/>
      <c r="N245" s="48"/>
      <c r="O245" s="48"/>
      <c r="P245" s="48"/>
      <c r="Q245" s="48"/>
      <c r="R245" s="64"/>
      <c r="S245" s="64"/>
      <c r="T245" s="64"/>
      <c r="U245" s="64"/>
      <c r="V245" s="64"/>
      <c r="W245" s="64"/>
      <c r="X245" s="64"/>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s="11" customFormat="1" ht="12.75" customHeight="1">
      <c r="A246" s="13"/>
      <c r="C246" s="181"/>
      <c r="D246" s="1"/>
      <c r="E246" s="6"/>
      <c r="F246" s="9"/>
      <c r="G246" s="48"/>
      <c r="H246" s="48"/>
      <c r="I246" s="48"/>
      <c r="J246" s="48"/>
      <c r="K246" s="48"/>
      <c r="L246" s="48"/>
      <c r="M246" s="48"/>
      <c r="N246" s="48"/>
      <c r="O246" s="48"/>
      <c r="P246" s="48"/>
      <c r="Q246" s="48"/>
      <c r="R246" s="64"/>
      <c r="S246" s="64"/>
      <c r="T246" s="64"/>
      <c r="U246" s="64"/>
      <c r="V246" s="64"/>
      <c r="W246" s="64"/>
      <c r="X246" s="64"/>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s="11" customFormat="1" ht="12.75" customHeight="1">
      <c r="A247" s="13"/>
      <c r="C247" s="181"/>
      <c r="D247" s="1"/>
      <c r="E247" s="6"/>
      <c r="F247" s="9"/>
      <c r="G247" s="48"/>
      <c r="H247" s="48"/>
      <c r="I247" s="48"/>
      <c r="J247" s="48"/>
      <c r="K247" s="48"/>
      <c r="L247" s="48"/>
      <c r="M247" s="48"/>
      <c r="N247" s="48"/>
      <c r="O247" s="48"/>
      <c r="P247" s="48"/>
      <c r="Q247" s="48"/>
      <c r="R247" s="64"/>
      <c r="S247" s="64"/>
      <c r="T247" s="64"/>
      <c r="U247" s="64"/>
      <c r="V247" s="64"/>
      <c r="W247" s="64"/>
      <c r="X247" s="64"/>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s="11" customFormat="1" ht="12.75" customHeight="1">
      <c r="A248" s="13"/>
      <c r="C248" s="181"/>
      <c r="D248" s="1"/>
      <c r="E248" s="6"/>
      <c r="F248" s="9"/>
      <c r="G248" s="48"/>
      <c r="H248" s="48"/>
      <c r="I248" s="48"/>
      <c r="J248" s="48"/>
      <c r="K248" s="48"/>
      <c r="L248" s="48"/>
      <c r="M248" s="48"/>
      <c r="N248" s="48"/>
      <c r="O248" s="48"/>
      <c r="P248" s="48"/>
      <c r="Q248" s="48"/>
      <c r="R248" s="64"/>
      <c r="S248" s="64"/>
      <c r="T248" s="64"/>
      <c r="U248" s="64"/>
      <c r="V248" s="64"/>
      <c r="W248" s="64"/>
      <c r="X248" s="64"/>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s="11" customFormat="1" ht="12.75" customHeight="1">
      <c r="A249" s="13"/>
      <c r="C249" s="181"/>
      <c r="D249" s="1"/>
      <c r="E249" s="6"/>
      <c r="F249" s="9"/>
      <c r="G249" s="48"/>
      <c r="H249" s="48"/>
      <c r="I249" s="48"/>
      <c r="J249" s="48"/>
      <c r="K249" s="48"/>
      <c r="L249" s="48"/>
      <c r="M249" s="48"/>
      <c r="N249" s="48"/>
      <c r="O249" s="48"/>
      <c r="P249" s="48"/>
      <c r="Q249" s="48"/>
      <c r="R249" s="64"/>
      <c r="S249" s="64"/>
      <c r="T249" s="64"/>
      <c r="U249" s="64"/>
      <c r="V249" s="64"/>
      <c r="W249" s="64"/>
      <c r="X249" s="64"/>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s="11" customFormat="1" ht="12.75" customHeight="1">
      <c r="A250" s="13"/>
      <c r="C250" s="181"/>
      <c r="D250" s="1"/>
      <c r="E250" s="6"/>
      <c r="F250" s="9"/>
      <c r="G250" s="48"/>
      <c r="H250" s="48"/>
      <c r="I250" s="48"/>
      <c r="J250" s="48"/>
      <c r="K250" s="48"/>
      <c r="L250" s="48"/>
      <c r="M250" s="48"/>
      <c r="N250" s="48"/>
      <c r="O250" s="48"/>
      <c r="P250" s="48"/>
      <c r="Q250" s="48"/>
      <c r="R250" s="64"/>
      <c r="S250" s="64"/>
      <c r="T250" s="64"/>
      <c r="U250" s="64"/>
      <c r="V250" s="64"/>
      <c r="W250" s="64"/>
      <c r="X250" s="64"/>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s="11" customFormat="1" ht="12.75" customHeight="1">
      <c r="A251" s="13"/>
      <c r="C251" s="181"/>
      <c r="D251" s="1"/>
      <c r="E251" s="6"/>
      <c r="F251" s="9"/>
      <c r="G251" s="48"/>
      <c r="H251" s="48"/>
      <c r="I251" s="48"/>
      <c r="J251" s="48"/>
      <c r="K251" s="48"/>
      <c r="L251" s="48"/>
      <c r="M251" s="48"/>
      <c r="N251" s="48"/>
      <c r="O251" s="48"/>
      <c r="P251" s="48"/>
      <c r="Q251" s="48"/>
      <c r="R251" s="64"/>
      <c r="S251" s="64"/>
      <c r="T251" s="64"/>
      <c r="U251" s="64"/>
      <c r="V251" s="64"/>
      <c r="W251" s="64"/>
      <c r="X251" s="64"/>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s="11" customFormat="1" ht="12.75" customHeight="1">
      <c r="A252" s="13"/>
      <c r="C252" s="181"/>
      <c r="D252" s="1"/>
      <c r="E252" s="6"/>
      <c r="F252" s="9"/>
      <c r="G252" s="48"/>
      <c r="H252" s="48"/>
      <c r="I252" s="48"/>
      <c r="J252" s="48"/>
      <c r="K252" s="48"/>
      <c r="L252" s="48"/>
      <c r="M252" s="48"/>
      <c r="N252" s="48"/>
      <c r="O252" s="48"/>
      <c r="P252" s="48"/>
      <c r="Q252" s="48"/>
      <c r="R252" s="64"/>
      <c r="S252" s="64"/>
      <c r="T252" s="64"/>
      <c r="U252" s="64"/>
      <c r="V252" s="64"/>
      <c r="W252" s="64"/>
      <c r="X252" s="64"/>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s="11" customFormat="1" ht="12.75" customHeight="1">
      <c r="A253" s="13"/>
      <c r="C253" s="181"/>
      <c r="D253" s="1"/>
      <c r="E253" s="6"/>
      <c r="F253" s="9"/>
      <c r="G253" s="48"/>
      <c r="H253" s="48"/>
      <c r="I253" s="48"/>
      <c r="J253" s="48"/>
      <c r="K253" s="48"/>
      <c r="L253" s="48"/>
      <c r="M253" s="48"/>
      <c r="N253" s="48"/>
      <c r="O253" s="48"/>
      <c r="P253" s="48"/>
      <c r="Q253" s="48"/>
      <c r="R253" s="64"/>
      <c r="S253" s="64"/>
      <c r="T253" s="64"/>
      <c r="U253" s="64"/>
      <c r="V253" s="64"/>
      <c r="W253" s="64"/>
      <c r="X253" s="64"/>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s="11" customFormat="1" ht="12.75" customHeight="1">
      <c r="A254" s="13"/>
      <c r="C254" s="181"/>
      <c r="D254" s="1"/>
      <c r="E254" s="6"/>
      <c r="F254" s="9"/>
      <c r="G254" s="48"/>
      <c r="H254" s="48"/>
      <c r="I254" s="48"/>
      <c r="J254" s="48"/>
      <c r="K254" s="48"/>
      <c r="L254" s="48"/>
      <c r="M254" s="48"/>
      <c r="N254" s="48"/>
      <c r="O254" s="48"/>
      <c r="P254" s="48"/>
      <c r="Q254" s="48"/>
      <c r="R254" s="64"/>
      <c r="S254" s="64"/>
      <c r="T254" s="64"/>
      <c r="U254" s="64"/>
      <c r="V254" s="64"/>
      <c r="W254" s="64"/>
      <c r="X254" s="64"/>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s="11" customFormat="1" ht="12.75" customHeight="1">
      <c r="A255" s="13"/>
      <c r="C255" s="181"/>
      <c r="D255" s="1"/>
      <c r="E255" s="6"/>
      <c r="F255" s="9"/>
      <c r="G255" s="48"/>
      <c r="H255" s="48"/>
      <c r="I255" s="48"/>
      <c r="J255" s="48"/>
      <c r="K255" s="48"/>
      <c r="L255" s="48"/>
      <c r="M255" s="48"/>
      <c r="N255" s="48"/>
      <c r="O255" s="48"/>
      <c r="P255" s="48"/>
      <c r="Q255" s="48"/>
      <c r="R255" s="64"/>
      <c r="S255" s="64"/>
      <c r="T255" s="64"/>
      <c r="U255" s="64"/>
      <c r="V255" s="64"/>
      <c r="W255" s="64"/>
      <c r="X255" s="64"/>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s="11" customFormat="1" ht="12.75" customHeight="1">
      <c r="A256" s="13"/>
      <c r="C256" s="181"/>
      <c r="D256" s="1"/>
      <c r="E256" s="6"/>
      <c r="F256" s="9"/>
      <c r="G256" s="48"/>
      <c r="H256" s="48"/>
      <c r="I256" s="48"/>
      <c r="J256" s="48"/>
      <c r="K256" s="48"/>
      <c r="L256" s="48"/>
      <c r="M256" s="48"/>
      <c r="N256" s="48"/>
      <c r="O256" s="48"/>
      <c r="P256" s="48"/>
      <c r="Q256" s="48"/>
      <c r="R256" s="64"/>
      <c r="S256" s="64"/>
      <c r="T256" s="64"/>
      <c r="U256" s="64"/>
      <c r="V256" s="64"/>
      <c r="W256" s="64"/>
      <c r="X256" s="64"/>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s="11" customFormat="1" ht="12.75" customHeight="1">
      <c r="A257" s="13"/>
      <c r="C257" s="181"/>
      <c r="D257" s="1"/>
      <c r="E257" s="6"/>
      <c r="F257" s="9"/>
      <c r="G257" s="48"/>
      <c r="H257" s="48"/>
      <c r="I257" s="48"/>
      <c r="J257" s="48"/>
      <c r="K257" s="48"/>
      <c r="L257" s="48"/>
      <c r="M257" s="48"/>
      <c r="N257" s="48"/>
      <c r="O257" s="48"/>
      <c r="P257" s="48"/>
      <c r="Q257" s="48"/>
      <c r="R257" s="64"/>
      <c r="S257" s="64"/>
      <c r="T257" s="64"/>
      <c r="U257" s="64"/>
      <c r="V257" s="64"/>
      <c r="W257" s="64"/>
      <c r="X257" s="64"/>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s="11" customFormat="1" ht="12.75" customHeight="1">
      <c r="A258" s="13"/>
      <c r="C258" s="181"/>
      <c r="D258" s="1"/>
      <c r="E258" s="6"/>
      <c r="F258" s="9"/>
      <c r="G258" s="48"/>
      <c r="H258" s="48"/>
      <c r="I258" s="48"/>
      <c r="J258" s="48"/>
      <c r="K258" s="48"/>
      <c r="L258" s="48"/>
      <c r="M258" s="48"/>
      <c r="N258" s="48"/>
      <c r="O258" s="48"/>
      <c r="P258" s="48"/>
      <c r="Q258" s="48"/>
      <c r="R258" s="64"/>
      <c r="S258" s="64"/>
      <c r="T258" s="64"/>
      <c r="U258" s="64"/>
      <c r="V258" s="64"/>
      <c r="W258" s="64"/>
      <c r="X258" s="64"/>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s="11" customFormat="1" ht="12.75" customHeight="1">
      <c r="A259" s="13"/>
      <c r="C259" s="181"/>
      <c r="D259" s="1"/>
      <c r="E259" s="6"/>
      <c r="F259" s="9"/>
      <c r="G259" s="48"/>
      <c r="H259" s="48"/>
      <c r="I259" s="48"/>
      <c r="J259" s="48"/>
      <c r="K259" s="48"/>
      <c r="L259" s="48"/>
      <c r="M259" s="48"/>
      <c r="N259" s="48"/>
      <c r="O259" s="48"/>
      <c r="P259" s="48"/>
      <c r="Q259" s="48"/>
      <c r="R259" s="64"/>
      <c r="S259" s="64"/>
      <c r="T259" s="64"/>
      <c r="U259" s="64"/>
      <c r="V259" s="64"/>
      <c r="W259" s="64"/>
      <c r="X259" s="64"/>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s="11" customFormat="1" ht="12.75" customHeight="1">
      <c r="A260" s="13"/>
      <c r="C260" s="181"/>
      <c r="D260" s="1"/>
      <c r="E260" s="6"/>
      <c r="F260" s="9"/>
      <c r="G260" s="48"/>
      <c r="H260" s="48"/>
      <c r="I260" s="48"/>
      <c r="J260" s="48"/>
      <c r="K260" s="48"/>
      <c r="L260" s="48"/>
      <c r="M260" s="48"/>
      <c r="N260" s="48"/>
      <c r="O260" s="48"/>
      <c r="P260" s="48"/>
      <c r="Q260" s="48"/>
      <c r="R260" s="64"/>
      <c r="S260" s="64"/>
      <c r="T260" s="64"/>
      <c r="U260" s="64"/>
      <c r="V260" s="64"/>
      <c r="W260" s="64"/>
      <c r="X260" s="64"/>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s="11" customFormat="1" ht="12.75" customHeight="1">
      <c r="A261" s="13"/>
      <c r="C261" s="181"/>
      <c r="D261" s="1"/>
      <c r="E261" s="6"/>
      <c r="F261" s="9"/>
      <c r="G261" s="48"/>
      <c r="H261" s="48"/>
      <c r="I261" s="48"/>
      <c r="J261" s="48"/>
      <c r="K261" s="48"/>
      <c r="L261" s="48"/>
      <c r="M261" s="48"/>
      <c r="N261" s="48"/>
      <c r="O261" s="48"/>
      <c r="P261" s="48"/>
      <c r="Q261" s="48"/>
      <c r="R261" s="64"/>
      <c r="S261" s="64"/>
      <c r="T261" s="64"/>
      <c r="U261" s="64"/>
      <c r="V261" s="64"/>
      <c r="W261" s="64"/>
      <c r="X261" s="64"/>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s="11" customFormat="1" ht="12.75" customHeight="1">
      <c r="A262" s="13"/>
      <c r="C262" s="181"/>
      <c r="D262" s="1"/>
      <c r="E262" s="6"/>
      <c r="F262" s="9"/>
      <c r="G262" s="48"/>
      <c r="H262" s="48"/>
      <c r="I262" s="48"/>
      <c r="J262" s="48"/>
      <c r="K262" s="48"/>
      <c r="L262" s="48"/>
      <c r="M262" s="48"/>
      <c r="N262" s="48"/>
      <c r="O262" s="48"/>
      <c r="P262" s="48"/>
      <c r="Q262" s="48"/>
      <c r="R262" s="64"/>
      <c r="S262" s="64"/>
      <c r="T262" s="64"/>
      <c r="U262" s="64"/>
      <c r="V262" s="64"/>
      <c r="W262" s="64"/>
      <c r="X262" s="64"/>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s="11" customFormat="1" ht="12.75" customHeight="1">
      <c r="A263" s="13"/>
      <c r="C263" s="181"/>
      <c r="D263" s="1"/>
      <c r="E263" s="6"/>
      <c r="F263" s="9"/>
      <c r="G263" s="48"/>
      <c r="H263" s="48"/>
      <c r="I263" s="48"/>
      <c r="J263" s="48"/>
      <c r="K263" s="48"/>
      <c r="L263" s="48"/>
      <c r="M263" s="48"/>
      <c r="N263" s="48"/>
      <c r="O263" s="48"/>
      <c r="P263" s="48"/>
      <c r="Q263" s="48"/>
      <c r="R263" s="64"/>
      <c r="S263" s="64"/>
      <c r="T263" s="64"/>
      <c r="U263" s="64"/>
      <c r="V263" s="64"/>
      <c r="W263" s="64"/>
      <c r="X263" s="64"/>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s="11" customFormat="1" ht="12.75" customHeight="1">
      <c r="A264" s="13"/>
      <c r="C264" s="181"/>
      <c r="D264" s="1"/>
      <c r="E264" s="6"/>
      <c r="F264" s="9"/>
      <c r="G264" s="48"/>
      <c r="H264" s="48"/>
      <c r="I264" s="48"/>
      <c r="J264" s="48"/>
      <c r="K264" s="48"/>
      <c r="L264" s="48"/>
      <c r="M264" s="48"/>
      <c r="N264" s="48"/>
      <c r="O264" s="48"/>
      <c r="P264" s="48"/>
      <c r="Q264" s="48"/>
      <c r="R264" s="64"/>
      <c r="S264" s="64"/>
      <c r="T264" s="64"/>
      <c r="U264" s="64"/>
      <c r="V264" s="64"/>
      <c r="W264" s="64"/>
      <c r="X264" s="64"/>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s="11" customFormat="1" ht="12.75" customHeight="1">
      <c r="A265" s="13"/>
      <c r="C265" s="181"/>
      <c r="D265" s="1"/>
      <c r="E265" s="6"/>
      <c r="F265" s="9"/>
      <c r="G265" s="48"/>
      <c r="H265" s="48"/>
      <c r="I265" s="48"/>
      <c r="J265" s="48"/>
      <c r="K265" s="48"/>
      <c r="L265" s="48"/>
      <c r="M265" s="48"/>
      <c r="N265" s="48"/>
      <c r="O265" s="48"/>
      <c r="P265" s="48"/>
      <c r="Q265" s="48"/>
      <c r="R265" s="64"/>
      <c r="S265" s="64"/>
      <c r="T265" s="64"/>
      <c r="U265" s="64"/>
      <c r="V265" s="64"/>
      <c r="W265" s="64"/>
      <c r="X265" s="64"/>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s="11" customFormat="1" ht="12.75" customHeight="1">
      <c r="A266" s="13"/>
      <c r="C266" s="181"/>
      <c r="D266" s="1"/>
      <c r="E266" s="6"/>
      <c r="F266" s="9"/>
      <c r="G266" s="48"/>
      <c r="H266" s="48"/>
      <c r="I266" s="48"/>
      <c r="J266" s="48"/>
      <c r="K266" s="48"/>
      <c r="L266" s="48"/>
      <c r="M266" s="48"/>
      <c r="N266" s="48"/>
      <c r="O266" s="48"/>
      <c r="P266" s="48"/>
      <c r="Q266" s="48"/>
      <c r="R266" s="64"/>
      <c r="S266" s="64"/>
      <c r="T266" s="64"/>
      <c r="U266" s="64"/>
      <c r="V266" s="64"/>
      <c r="W266" s="64"/>
      <c r="X266" s="64"/>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s="11" customFormat="1" ht="12.75" customHeight="1">
      <c r="A267" s="13"/>
      <c r="C267" s="181"/>
      <c r="D267" s="1"/>
      <c r="E267" s="6"/>
      <c r="F267" s="9"/>
      <c r="G267" s="48"/>
      <c r="H267" s="48"/>
      <c r="I267" s="48"/>
      <c r="J267" s="48"/>
      <c r="K267" s="48"/>
      <c r="L267" s="48"/>
      <c r="M267" s="48"/>
      <c r="N267" s="48"/>
      <c r="O267" s="48"/>
      <c r="P267" s="48"/>
      <c r="Q267" s="48"/>
      <c r="R267" s="64"/>
      <c r="S267" s="64"/>
      <c r="T267" s="64"/>
      <c r="U267" s="64"/>
      <c r="V267" s="64"/>
      <c r="W267" s="64"/>
      <c r="X267" s="64"/>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s="11" customFormat="1" ht="12.75" customHeight="1">
      <c r="A268" s="13"/>
      <c r="C268" s="181"/>
      <c r="D268" s="1"/>
      <c r="E268" s="6"/>
      <c r="F268" s="9"/>
      <c r="G268" s="48"/>
      <c r="H268" s="48"/>
      <c r="I268" s="48"/>
      <c r="J268" s="48"/>
      <c r="K268" s="48"/>
      <c r="L268" s="48"/>
      <c r="M268" s="48"/>
      <c r="N268" s="48"/>
      <c r="O268" s="48"/>
      <c r="P268" s="48"/>
      <c r="Q268" s="48"/>
      <c r="R268" s="64"/>
      <c r="S268" s="64"/>
      <c r="T268" s="64"/>
      <c r="U268" s="64"/>
      <c r="V268" s="64"/>
      <c r="W268" s="64"/>
      <c r="X268" s="64"/>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s="11" customFormat="1" ht="12.75" customHeight="1">
      <c r="A269" s="13"/>
      <c r="C269" s="181"/>
      <c r="D269" s="1"/>
      <c r="E269" s="6"/>
      <c r="F269" s="9"/>
      <c r="G269" s="48"/>
      <c r="H269" s="48"/>
      <c r="I269" s="48"/>
      <c r="J269" s="48"/>
      <c r="K269" s="48"/>
      <c r="L269" s="48"/>
      <c r="M269" s="48"/>
      <c r="N269" s="48"/>
      <c r="O269" s="48"/>
      <c r="P269" s="48"/>
      <c r="Q269" s="48"/>
      <c r="R269" s="64"/>
      <c r="S269" s="64"/>
      <c r="T269" s="64"/>
      <c r="U269" s="64"/>
      <c r="V269" s="64"/>
      <c r="W269" s="64"/>
      <c r="X269" s="64"/>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s="11" customFormat="1" ht="12.75" customHeight="1">
      <c r="A270" s="13"/>
      <c r="C270" s="181"/>
      <c r="D270" s="1"/>
      <c r="E270" s="6"/>
      <c r="F270" s="9"/>
      <c r="G270" s="48"/>
      <c r="H270" s="48"/>
      <c r="I270" s="48"/>
      <c r="J270" s="48"/>
      <c r="K270" s="48"/>
      <c r="L270" s="48"/>
      <c r="M270" s="48"/>
      <c r="N270" s="48"/>
      <c r="O270" s="48"/>
      <c r="P270" s="48"/>
      <c r="Q270" s="48"/>
      <c r="R270" s="64"/>
      <c r="S270" s="64"/>
      <c r="T270" s="64"/>
      <c r="U270" s="64"/>
      <c r="V270" s="64"/>
      <c r="W270" s="64"/>
      <c r="X270" s="64"/>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s="11" customFormat="1" ht="12.75" customHeight="1">
      <c r="A271" s="13"/>
      <c r="C271" s="181"/>
      <c r="D271" s="1"/>
      <c r="E271" s="6"/>
      <c r="F271" s="9"/>
      <c r="G271" s="48"/>
      <c r="H271" s="48"/>
      <c r="I271" s="48"/>
      <c r="J271" s="48"/>
      <c r="K271" s="48"/>
      <c r="L271" s="48"/>
      <c r="M271" s="48"/>
      <c r="N271" s="48"/>
      <c r="O271" s="48"/>
      <c r="P271" s="48"/>
      <c r="Q271" s="48"/>
      <c r="R271" s="64"/>
      <c r="S271" s="64"/>
      <c r="T271" s="64"/>
      <c r="U271" s="64"/>
      <c r="V271" s="64"/>
      <c r="W271" s="64"/>
      <c r="X271" s="64"/>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s="11" customFormat="1" ht="12.75" customHeight="1">
      <c r="A272" s="13"/>
      <c r="C272" s="181"/>
      <c r="D272" s="1"/>
      <c r="E272" s="6"/>
      <c r="F272" s="9"/>
      <c r="G272" s="48"/>
      <c r="H272" s="48"/>
      <c r="I272" s="48"/>
      <c r="J272" s="48"/>
      <c r="K272" s="48"/>
      <c r="L272" s="48"/>
      <c r="M272" s="48"/>
      <c r="N272" s="48"/>
      <c r="O272" s="48"/>
      <c r="P272" s="48"/>
      <c r="Q272" s="48"/>
      <c r="R272" s="64"/>
      <c r="S272" s="64"/>
      <c r="T272" s="64"/>
      <c r="U272" s="64"/>
      <c r="V272" s="64"/>
      <c r="W272" s="64"/>
      <c r="X272" s="64"/>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s="11" customFormat="1" ht="12.75" customHeight="1">
      <c r="A273" s="13"/>
      <c r="C273" s="181"/>
      <c r="D273" s="1"/>
      <c r="E273" s="6"/>
      <c r="F273" s="9"/>
      <c r="G273" s="48"/>
      <c r="H273" s="48"/>
      <c r="I273" s="48"/>
      <c r="J273" s="48"/>
      <c r="K273" s="48"/>
      <c r="L273" s="48"/>
      <c r="M273" s="48"/>
      <c r="N273" s="48"/>
      <c r="O273" s="48"/>
      <c r="P273" s="48"/>
      <c r="Q273" s="48"/>
      <c r="R273" s="64"/>
      <c r="S273" s="64"/>
      <c r="T273" s="64"/>
      <c r="U273" s="64"/>
      <c r="V273" s="64"/>
      <c r="W273" s="64"/>
      <c r="X273" s="64"/>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s="11" customFormat="1" ht="12.75" customHeight="1">
      <c r="A274" s="13"/>
      <c r="C274" s="181"/>
      <c r="D274" s="1"/>
      <c r="E274" s="6"/>
      <c r="F274" s="9"/>
      <c r="G274" s="48"/>
      <c r="H274" s="48"/>
      <c r="I274" s="48"/>
      <c r="J274" s="48"/>
      <c r="K274" s="48"/>
      <c r="L274" s="48"/>
      <c r="M274" s="48"/>
      <c r="N274" s="48"/>
      <c r="O274" s="48"/>
      <c r="P274" s="48"/>
      <c r="Q274" s="48"/>
      <c r="R274" s="64"/>
      <c r="S274" s="64"/>
      <c r="T274" s="64"/>
      <c r="U274" s="64"/>
      <c r="V274" s="64"/>
      <c r="W274" s="64"/>
      <c r="X274" s="64"/>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s="11" customFormat="1" ht="12.75" customHeight="1">
      <c r="A275" s="13"/>
      <c r="C275" s="181"/>
      <c r="D275" s="1"/>
      <c r="E275" s="6"/>
      <c r="F275" s="9"/>
      <c r="G275" s="48"/>
      <c r="H275" s="48"/>
      <c r="I275" s="48"/>
      <c r="J275" s="48"/>
      <c r="K275" s="48"/>
      <c r="L275" s="48"/>
      <c r="M275" s="48"/>
      <c r="N275" s="48"/>
      <c r="O275" s="48"/>
      <c r="P275" s="48"/>
      <c r="Q275" s="48"/>
      <c r="R275" s="64"/>
      <c r="S275" s="64"/>
      <c r="T275" s="64"/>
      <c r="U275" s="64"/>
      <c r="V275" s="64"/>
      <c r="W275" s="64"/>
      <c r="X275" s="64"/>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s="11" customFormat="1" ht="12.75" customHeight="1">
      <c r="A276" s="13"/>
      <c r="C276" s="181"/>
      <c r="D276" s="1"/>
      <c r="E276" s="6"/>
      <c r="F276" s="9"/>
      <c r="G276" s="48"/>
      <c r="H276" s="48"/>
      <c r="I276" s="48"/>
      <c r="J276" s="48"/>
      <c r="K276" s="48"/>
      <c r="L276" s="48"/>
      <c r="M276" s="48"/>
      <c r="N276" s="48"/>
      <c r="O276" s="48"/>
      <c r="P276" s="48"/>
      <c r="Q276" s="48"/>
      <c r="R276" s="64"/>
      <c r="S276" s="64"/>
      <c r="T276" s="64"/>
      <c r="U276" s="64"/>
      <c r="V276" s="64"/>
      <c r="W276" s="64"/>
      <c r="X276" s="64"/>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s="11" customFormat="1" ht="12.75" customHeight="1">
      <c r="A277" s="13"/>
      <c r="C277" s="181"/>
      <c r="D277" s="1"/>
      <c r="E277" s="6"/>
      <c r="F277" s="9"/>
      <c r="G277" s="48"/>
      <c r="H277" s="48"/>
      <c r="I277" s="48"/>
      <c r="J277" s="48"/>
      <c r="K277" s="48"/>
      <c r="L277" s="48"/>
      <c r="M277" s="48"/>
      <c r="N277" s="48"/>
      <c r="O277" s="48"/>
      <c r="P277" s="48"/>
      <c r="Q277" s="48"/>
      <c r="R277" s="64"/>
      <c r="S277" s="64"/>
      <c r="T277" s="64"/>
      <c r="U277" s="64"/>
      <c r="V277" s="64"/>
      <c r="W277" s="64"/>
      <c r="X277" s="64"/>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s="11" customFormat="1" ht="12.75" customHeight="1">
      <c r="A278" s="13"/>
      <c r="C278" s="181"/>
      <c r="D278" s="1"/>
      <c r="E278" s="6"/>
      <c r="F278" s="9"/>
      <c r="G278" s="48"/>
      <c r="H278" s="48"/>
      <c r="I278" s="48"/>
      <c r="J278" s="48"/>
      <c r="K278" s="48"/>
      <c r="L278" s="48"/>
      <c r="M278" s="48"/>
      <c r="N278" s="48"/>
      <c r="O278" s="48"/>
      <c r="P278" s="48"/>
      <c r="Q278" s="48"/>
      <c r="R278" s="64"/>
      <c r="S278" s="64"/>
      <c r="T278" s="64"/>
      <c r="U278" s="64"/>
      <c r="V278" s="64"/>
      <c r="W278" s="64"/>
      <c r="X278" s="64"/>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s="11" customFormat="1" ht="12.75" customHeight="1">
      <c r="A279" s="13"/>
      <c r="C279" s="181"/>
      <c r="D279" s="1"/>
      <c r="E279" s="6"/>
      <c r="F279" s="9"/>
      <c r="G279" s="48"/>
      <c r="H279" s="48"/>
      <c r="I279" s="48"/>
      <c r="J279" s="48"/>
      <c r="K279" s="48"/>
      <c r="L279" s="48"/>
      <c r="M279" s="48"/>
      <c r="N279" s="48"/>
      <c r="O279" s="48"/>
      <c r="P279" s="48"/>
      <c r="Q279" s="48"/>
      <c r="R279" s="64"/>
      <c r="S279" s="64"/>
      <c r="T279" s="64"/>
      <c r="U279" s="64"/>
      <c r="V279" s="64"/>
      <c r="W279" s="64"/>
      <c r="X279" s="64"/>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s="11" customFormat="1" ht="12.75" customHeight="1">
      <c r="A280" s="13"/>
      <c r="C280" s="181"/>
      <c r="D280" s="1"/>
      <c r="E280" s="6"/>
      <c r="F280" s="9"/>
      <c r="G280" s="48"/>
      <c r="H280" s="48"/>
      <c r="I280" s="48"/>
      <c r="J280" s="48"/>
      <c r="K280" s="48"/>
      <c r="L280" s="48"/>
      <c r="M280" s="48"/>
      <c r="N280" s="48"/>
      <c r="O280" s="48"/>
      <c r="P280" s="48"/>
      <c r="Q280" s="48"/>
      <c r="R280" s="64"/>
      <c r="S280" s="64"/>
      <c r="T280" s="64"/>
      <c r="U280" s="64"/>
      <c r="V280" s="64"/>
      <c r="W280" s="64"/>
      <c r="X280" s="64"/>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s="11" customFormat="1" ht="12.75" customHeight="1">
      <c r="A281" s="13"/>
      <c r="C281" s="181"/>
      <c r="D281" s="1"/>
      <c r="E281" s="6"/>
      <c r="F281" s="9"/>
      <c r="G281" s="48"/>
      <c r="H281" s="48"/>
      <c r="I281" s="48"/>
      <c r="J281" s="48"/>
      <c r="K281" s="48"/>
      <c r="L281" s="48"/>
      <c r="M281" s="48"/>
      <c r="N281" s="48"/>
      <c r="O281" s="48"/>
      <c r="P281" s="48"/>
      <c r="Q281" s="48"/>
      <c r="R281" s="64"/>
      <c r="S281" s="64"/>
      <c r="T281" s="64"/>
      <c r="U281" s="64"/>
      <c r="V281" s="64"/>
      <c r="W281" s="64"/>
      <c r="X281" s="64"/>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s="11" customFormat="1" ht="12.75" customHeight="1">
      <c r="A282" s="13"/>
      <c r="C282" s="181"/>
      <c r="D282" s="1"/>
      <c r="E282" s="6"/>
      <c r="F282" s="9"/>
      <c r="G282" s="48"/>
      <c r="H282" s="48"/>
      <c r="I282" s="48"/>
      <c r="J282" s="48"/>
      <c r="K282" s="48"/>
      <c r="L282" s="48"/>
      <c r="M282" s="48"/>
      <c r="N282" s="48"/>
      <c r="O282" s="48"/>
      <c r="P282" s="48"/>
      <c r="Q282" s="48"/>
      <c r="R282" s="64"/>
      <c r="S282" s="64"/>
      <c r="T282" s="64"/>
      <c r="U282" s="64"/>
      <c r="V282" s="64"/>
      <c r="W282" s="64"/>
      <c r="X282" s="64"/>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s="11" customFormat="1" ht="12.75" customHeight="1">
      <c r="A283" s="13"/>
      <c r="C283" s="181"/>
      <c r="D283" s="1"/>
      <c r="E283" s="6"/>
      <c r="F283" s="9"/>
      <c r="G283" s="48"/>
      <c r="H283" s="48"/>
      <c r="I283" s="48"/>
      <c r="J283" s="48"/>
      <c r="K283" s="48"/>
      <c r="L283" s="48"/>
      <c r="M283" s="48"/>
      <c r="N283" s="48"/>
      <c r="O283" s="48"/>
      <c r="P283" s="48"/>
      <c r="Q283" s="48"/>
      <c r="R283" s="64"/>
      <c r="S283" s="64"/>
      <c r="T283" s="64"/>
      <c r="U283" s="64"/>
      <c r="V283" s="64"/>
      <c r="W283" s="64"/>
      <c r="X283" s="64"/>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s="11" customFormat="1" ht="12.75" customHeight="1">
      <c r="A284" s="13"/>
      <c r="C284" s="181"/>
      <c r="D284" s="1"/>
      <c r="E284" s="6"/>
      <c r="F284" s="9"/>
      <c r="G284" s="48"/>
      <c r="H284" s="48"/>
      <c r="I284" s="48"/>
      <c r="J284" s="48"/>
      <c r="K284" s="48"/>
      <c r="L284" s="48"/>
      <c r="M284" s="48"/>
      <c r="N284" s="48"/>
      <c r="O284" s="48"/>
      <c r="P284" s="48"/>
      <c r="Q284" s="48"/>
      <c r="R284" s="64"/>
      <c r="S284" s="64"/>
      <c r="T284" s="64"/>
      <c r="U284" s="64"/>
      <c r="V284" s="64"/>
      <c r="W284" s="64"/>
      <c r="X284" s="64"/>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s="11" customFormat="1" ht="12.75" customHeight="1">
      <c r="A285" s="13"/>
      <c r="C285" s="181"/>
      <c r="D285" s="1"/>
      <c r="E285" s="6"/>
      <c r="F285" s="9"/>
      <c r="G285" s="48"/>
      <c r="H285" s="48"/>
      <c r="I285" s="48"/>
      <c r="J285" s="48"/>
      <c r="K285" s="48"/>
      <c r="L285" s="48"/>
      <c r="M285" s="48"/>
      <c r="N285" s="48"/>
      <c r="O285" s="48"/>
      <c r="P285" s="48"/>
      <c r="Q285" s="48"/>
      <c r="R285" s="64"/>
      <c r="S285" s="64"/>
      <c r="T285" s="64"/>
      <c r="U285" s="64"/>
      <c r="V285" s="64"/>
      <c r="W285" s="64"/>
      <c r="X285" s="64"/>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s="11" customFormat="1" ht="12.75" customHeight="1">
      <c r="A286" s="13"/>
      <c r="C286" s="181"/>
      <c r="D286" s="1"/>
      <c r="E286" s="6"/>
      <c r="F286" s="9"/>
      <c r="G286" s="48"/>
      <c r="H286" s="48"/>
      <c r="I286" s="48"/>
      <c r="J286" s="48"/>
      <c r="K286" s="48"/>
      <c r="L286" s="48"/>
      <c r="M286" s="48"/>
      <c r="N286" s="48"/>
      <c r="O286" s="48"/>
      <c r="P286" s="48"/>
      <c r="Q286" s="48"/>
      <c r="R286" s="64"/>
      <c r="S286" s="64"/>
      <c r="T286" s="64"/>
      <c r="U286" s="64"/>
      <c r="V286" s="64"/>
      <c r="W286" s="64"/>
      <c r="X286" s="64"/>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s="11" customFormat="1" ht="12.75" customHeight="1">
      <c r="A287" s="13"/>
      <c r="C287" s="181"/>
      <c r="D287" s="1"/>
      <c r="E287" s="6"/>
      <c r="F287" s="9"/>
      <c r="G287" s="48"/>
      <c r="H287" s="48"/>
      <c r="I287" s="48"/>
      <c r="J287" s="48"/>
      <c r="K287" s="48"/>
      <c r="L287" s="48"/>
      <c r="M287" s="48"/>
      <c r="N287" s="48"/>
      <c r="O287" s="48"/>
      <c r="P287" s="48"/>
      <c r="Q287" s="48"/>
      <c r="R287" s="64"/>
      <c r="S287" s="64"/>
      <c r="T287" s="64"/>
      <c r="U287" s="64"/>
      <c r="V287" s="64"/>
      <c r="W287" s="64"/>
      <c r="X287" s="64"/>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s="11" customFormat="1" ht="12.75" customHeight="1">
      <c r="A288" s="13"/>
      <c r="C288" s="181"/>
      <c r="D288" s="1"/>
      <c r="E288" s="6"/>
      <c r="F288" s="9"/>
      <c r="G288" s="48"/>
      <c r="H288" s="48"/>
      <c r="I288" s="48"/>
      <c r="J288" s="48"/>
      <c r="K288" s="48"/>
      <c r="L288" s="48"/>
      <c r="M288" s="48"/>
      <c r="N288" s="48"/>
      <c r="O288" s="48"/>
      <c r="P288" s="48"/>
      <c r="Q288" s="48"/>
      <c r="R288" s="64"/>
      <c r="S288" s="64"/>
      <c r="T288" s="64"/>
      <c r="U288" s="64"/>
      <c r="V288" s="64"/>
      <c r="W288" s="64"/>
      <c r="X288" s="64"/>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s="11" customFormat="1" ht="12.75" customHeight="1">
      <c r="A289" s="13"/>
      <c r="C289" s="181"/>
      <c r="D289" s="1"/>
      <c r="E289" s="6"/>
      <c r="F289" s="9"/>
      <c r="G289" s="48"/>
      <c r="H289" s="48"/>
      <c r="I289" s="48"/>
      <c r="J289" s="48"/>
      <c r="K289" s="48"/>
      <c r="L289" s="48"/>
      <c r="M289" s="48"/>
      <c r="N289" s="48"/>
      <c r="O289" s="48"/>
      <c r="P289" s="48"/>
      <c r="Q289" s="48"/>
      <c r="R289" s="64"/>
      <c r="S289" s="64"/>
      <c r="T289" s="64"/>
      <c r="U289" s="64"/>
      <c r="V289" s="64"/>
      <c r="W289" s="64"/>
      <c r="X289" s="64"/>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s="11" customFormat="1" ht="12.75" customHeight="1">
      <c r="A290" s="13"/>
      <c r="C290" s="181"/>
      <c r="D290" s="1"/>
      <c r="E290" s="6"/>
      <c r="F290" s="9"/>
      <c r="G290" s="48"/>
      <c r="H290" s="48"/>
      <c r="I290" s="48"/>
      <c r="J290" s="48"/>
      <c r="K290" s="48"/>
      <c r="L290" s="48"/>
      <c r="M290" s="48"/>
      <c r="N290" s="48"/>
      <c r="O290" s="48"/>
      <c r="P290" s="48"/>
      <c r="Q290" s="48"/>
      <c r="R290" s="64"/>
      <c r="S290" s="64"/>
      <c r="T290" s="64"/>
      <c r="U290" s="64"/>
      <c r="V290" s="64"/>
      <c r="W290" s="64"/>
      <c r="X290" s="64"/>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s="11" customFormat="1" ht="12.75" customHeight="1">
      <c r="A291" s="13"/>
      <c r="C291" s="181"/>
      <c r="D291" s="1"/>
      <c r="E291" s="6"/>
      <c r="F291" s="9"/>
      <c r="G291" s="48"/>
      <c r="H291" s="48"/>
      <c r="I291" s="48"/>
      <c r="J291" s="48"/>
      <c r="K291" s="48"/>
      <c r="L291" s="48"/>
      <c r="M291" s="48"/>
      <c r="N291" s="48"/>
      <c r="O291" s="48"/>
      <c r="P291" s="48"/>
      <c r="Q291" s="48"/>
      <c r="R291" s="64"/>
      <c r="S291" s="64"/>
      <c r="T291" s="64"/>
      <c r="U291" s="64"/>
      <c r="V291" s="64"/>
      <c r="W291" s="64"/>
      <c r="X291" s="64"/>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s="11" customFormat="1" ht="12.75" customHeight="1">
      <c r="A292" s="13"/>
      <c r="C292" s="181"/>
      <c r="D292" s="1"/>
      <c r="E292" s="6"/>
      <c r="F292" s="9"/>
      <c r="G292" s="48"/>
      <c r="H292" s="48"/>
      <c r="I292" s="48"/>
      <c r="J292" s="48"/>
      <c r="K292" s="48"/>
      <c r="L292" s="48"/>
      <c r="M292" s="48"/>
      <c r="N292" s="48"/>
      <c r="O292" s="48"/>
      <c r="P292" s="48"/>
      <c r="Q292" s="48"/>
      <c r="R292" s="64"/>
      <c r="S292" s="64"/>
      <c r="T292" s="64"/>
      <c r="U292" s="64"/>
      <c r="V292" s="64"/>
      <c r="W292" s="64"/>
      <c r="X292" s="64"/>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s="11" customFormat="1" ht="12.75" customHeight="1">
      <c r="A293" s="13"/>
      <c r="C293" s="181"/>
      <c r="D293" s="1"/>
      <c r="E293" s="6"/>
      <c r="F293" s="9"/>
      <c r="G293" s="48"/>
      <c r="H293" s="48"/>
      <c r="I293" s="48"/>
      <c r="J293" s="48"/>
      <c r="K293" s="48"/>
      <c r="L293" s="48"/>
      <c r="M293" s="48"/>
      <c r="N293" s="48"/>
      <c r="O293" s="48"/>
      <c r="P293" s="48"/>
      <c r="Q293" s="48"/>
      <c r="R293" s="64"/>
      <c r="S293" s="64"/>
      <c r="T293" s="64"/>
      <c r="U293" s="64"/>
      <c r="V293" s="64"/>
      <c r="W293" s="64"/>
      <c r="X293" s="64"/>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s="11" customFormat="1" ht="12.75" customHeight="1">
      <c r="A294" s="13"/>
      <c r="C294" s="181"/>
      <c r="D294" s="1"/>
      <c r="E294" s="6"/>
      <c r="F294" s="9"/>
      <c r="G294" s="48"/>
      <c r="H294" s="48"/>
      <c r="I294" s="48"/>
      <c r="J294" s="48"/>
      <c r="K294" s="48"/>
      <c r="L294" s="48"/>
      <c r="M294" s="48"/>
      <c r="N294" s="48"/>
      <c r="O294" s="48"/>
      <c r="P294" s="48"/>
      <c r="Q294" s="48"/>
      <c r="R294" s="64"/>
      <c r="S294" s="64"/>
      <c r="T294" s="64"/>
      <c r="U294" s="64"/>
      <c r="V294" s="64"/>
      <c r="W294" s="64"/>
      <c r="X294" s="64"/>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s="11" customFormat="1" ht="12.75" customHeight="1">
      <c r="A295" s="13"/>
      <c r="C295" s="181"/>
      <c r="D295" s="1"/>
      <c r="E295" s="6"/>
      <c r="F295" s="9"/>
      <c r="G295" s="48"/>
      <c r="H295" s="48"/>
      <c r="I295" s="48"/>
      <c r="J295" s="48"/>
      <c r="K295" s="48"/>
      <c r="L295" s="48"/>
      <c r="M295" s="48"/>
      <c r="N295" s="48"/>
      <c r="O295" s="48"/>
      <c r="P295" s="48"/>
      <c r="Q295" s="48"/>
      <c r="R295" s="64"/>
      <c r="S295" s="64"/>
      <c r="T295" s="64"/>
      <c r="U295" s="64"/>
      <c r="V295" s="64"/>
      <c r="W295" s="64"/>
      <c r="X295" s="64"/>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s="11" customFormat="1" ht="12.75" customHeight="1">
      <c r="A296" s="13"/>
      <c r="C296" s="181"/>
      <c r="D296" s="1"/>
      <c r="E296" s="6"/>
      <c r="F296" s="9"/>
      <c r="G296" s="48"/>
      <c r="H296" s="48"/>
      <c r="I296" s="48"/>
      <c r="J296" s="48"/>
      <c r="K296" s="48"/>
      <c r="L296" s="48"/>
      <c r="M296" s="48"/>
      <c r="N296" s="48"/>
      <c r="O296" s="48"/>
      <c r="P296" s="48"/>
      <c r="Q296" s="48"/>
      <c r="R296" s="64"/>
      <c r="S296" s="64"/>
      <c r="T296" s="64"/>
      <c r="U296" s="64"/>
      <c r="V296" s="64"/>
      <c r="W296" s="64"/>
      <c r="X296" s="64"/>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s="11" customFormat="1" ht="12.75" customHeight="1">
      <c r="A297" s="13"/>
      <c r="C297" s="181"/>
      <c r="D297" s="1"/>
      <c r="E297" s="6"/>
      <c r="F297" s="9"/>
      <c r="G297" s="48"/>
      <c r="H297" s="48"/>
      <c r="I297" s="48"/>
      <c r="J297" s="48"/>
      <c r="K297" s="48"/>
      <c r="L297" s="48"/>
      <c r="M297" s="48"/>
      <c r="N297" s="48"/>
      <c r="O297" s="48"/>
      <c r="P297" s="48"/>
      <c r="Q297" s="48"/>
      <c r="R297" s="64"/>
      <c r="S297" s="64"/>
      <c r="T297" s="64"/>
      <c r="U297" s="64"/>
      <c r="V297" s="64"/>
      <c r="W297" s="64"/>
      <c r="X297" s="64"/>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s="11" customFormat="1" ht="12.75" customHeight="1">
      <c r="A298" s="13"/>
      <c r="C298" s="181"/>
      <c r="D298" s="1"/>
      <c r="E298" s="6"/>
      <c r="F298" s="9"/>
      <c r="G298" s="48"/>
      <c r="H298" s="48"/>
      <c r="I298" s="48"/>
      <c r="J298" s="48"/>
      <c r="K298" s="48"/>
      <c r="L298" s="48"/>
      <c r="M298" s="48"/>
      <c r="N298" s="48"/>
      <c r="O298" s="48"/>
      <c r="P298" s="48"/>
      <c r="Q298" s="48"/>
      <c r="R298" s="64"/>
      <c r="S298" s="64"/>
      <c r="T298" s="64"/>
      <c r="U298" s="64"/>
      <c r="V298" s="64"/>
      <c r="W298" s="64"/>
      <c r="X298" s="64"/>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s="11" customFormat="1" ht="12.75" customHeight="1">
      <c r="A299" s="13"/>
      <c r="C299" s="181"/>
      <c r="D299" s="1"/>
      <c r="E299" s="6"/>
      <c r="F299" s="9"/>
      <c r="G299" s="48"/>
      <c r="H299" s="48"/>
      <c r="I299" s="48"/>
      <c r="J299" s="48"/>
      <c r="K299" s="48"/>
      <c r="L299" s="48"/>
      <c r="M299" s="48"/>
      <c r="N299" s="48"/>
      <c r="O299" s="48"/>
      <c r="P299" s="48"/>
      <c r="Q299" s="48"/>
      <c r="R299" s="64"/>
      <c r="S299" s="64"/>
      <c r="T299" s="64"/>
      <c r="U299" s="64"/>
      <c r="V299" s="64"/>
      <c r="W299" s="64"/>
      <c r="X299" s="64"/>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s="11" customFormat="1" ht="12.75" customHeight="1">
      <c r="A300" s="13"/>
      <c r="C300" s="181"/>
      <c r="D300" s="1"/>
      <c r="E300" s="6"/>
      <c r="F300" s="9"/>
      <c r="G300" s="48"/>
      <c r="H300" s="48"/>
      <c r="I300" s="48"/>
      <c r="J300" s="48"/>
      <c r="K300" s="48"/>
      <c r="L300" s="48"/>
      <c r="M300" s="48"/>
      <c r="N300" s="48"/>
      <c r="O300" s="48"/>
      <c r="P300" s="48"/>
      <c r="Q300" s="48"/>
      <c r="R300" s="64"/>
      <c r="S300" s="64"/>
      <c r="T300" s="64"/>
      <c r="U300" s="64"/>
      <c r="V300" s="64"/>
      <c r="W300" s="64"/>
      <c r="X300" s="64"/>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s="11" customFormat="1" ht="12.75" customHeight="1">
      <c r="A301" s="13"/>
      <c r="C301" s="181"/>
      <c r="D301" s="1"/>
      <c r="E301" s="6"/>
      <c r="F301" s="9"/>
      <c r="G301" s="48"/>
      <c r="H301" s="48"/>
      <c r="I301" s="48"/>
      <c r="J301" s="48"/>
      <c r="K301" s="48"/>
      <c r="L301" s="48"/>
      <c r="M301" s="48"/>
      <c r="N301" s="48"/>
      <c r="O301" s="48"/>
      <c r="P301" s="48"/>
      <c r="Q301" s="48"/>
      <c r="R301" s="64"/>
      <c r="S301" s="64"/>
      <c r="T301" s="64"/>
      <c r="U301" s="64"/>
      <c r="V301" s="64"/>
      <c r="W301" s="64"/>
      <c r="X301" s="64"/>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s="11" customFormat="1" ht="12.75" customHeight="1">
      <c r="A302" s="13"/>
      <c r="C302" s="181"/>
      <c r="D302" s="1"/>
      <c r="E302" s="6"/>
      <c r="F302" s="9"/>
      <c r="G302" s="48"/>
      <c r="H302" s="48"/>
      <c r="I302" s="48"/>
      <c r="J302" s="48"/>
      <c r="K302" s="48"/>
      <c r="L302" s="48"/>
      <c r="M302" s="48"/>
      <c r="N302" s="48"/>
      <c r="O302" s="48"/>
      <c r="P302" s="48"/>
      <c r="Q302" s="48"/>
      <c r="R302" s="64"/>
      <c r="S302" s="64"/>
      <c r="T302" s="64"/>
      <c r="U302" s="64"/>
      <c r="V302" s="64"/>
      <c r="W302" s="64"/>
      <c r="X302" s="64"/>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s="11" customFormat="1" ht="12.75" customHeight="1">
      <c r="A303" s="13"/>
      <c r="C303" s="181"/>
      <c r="D303" s="1"/>
      <c r="E303" s="6"/>
      <c r="F303" s="9"/>
      <c r="G303" s="48"/>
      <c r="H303" s="48"/>
      <c r="I303" s="48"/>
      <c r="J303" s="48"/>
      <c r="K303" s="48"/>
      <c r="L303" s="48"/>
      <c r="M303" s="48"/>
      <c r="N303" s="48"/>
      <c r="O303" s="48"/>
      <c r="P303" s="48"/>
      <c r="Q303" s="48"/>
      <c r="R303" s="64"/>
      <c r="S303" s="64"/>
      <c r="T303" s="64"/>
      <c r="U303" s="64"/>
      <c r="V303" s="64"/>
      <c r="W303" s="64"/>
      <c r="X303" s="64"/>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s="11" customFormat="1" ht="12.75" customHeight="1">
      <c r="A304" s="13"/>
      <c r="C304" s="181"/>
      <c r="D304" s="1"/>
      <c r="E304" s="6"/>
      <c r="F304" s="9"/>
      <c r="G304" s="48"/>
      <c r="H304" s="48"/>
      <c r="I304" s="48"/>
      <c r="J304" s="48"/>
      <c r="K304" s="48"/>
      <c r="L304" s="48"/>
      <c r="M304" s="48"/>
      <c r="N304" s="48"/>
      <c r="O304" s="48"/>
      <c r="P304" s="48"/>
      <c r="Q304" s="48"/>
      <c r="R304" s="64"/>
      <c r="S304" s="64"/>
      <c r="T304" s="64"/>
      <c r="U304" s="64"/>
      <c r="V304" s="64"/>
      <c r="W304" s="64"/>
      <c r="X304" s="64"/>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s="11" customFormat="1" ht="12.75" customHeight="1">
      <c r="A305" s="13"/>
      <c r="C305" s="181"/>
      <c r="D305" s="1"/>
      <c r="E305" s="6"/>
      <c r="F305" s="9"/>
      <c r="G305" s="48"/>
      <c r="H305" s="48"/>
      <c r="I305" s="48"/>
      <c r="J305" s="48"/>
      <c r="K305" s="48"/>
      <c r="L305" s="48"/>
      <c r="M305" s="48"/>
      <c r="N305" s="48"/>
      <c r="O305" s="48"/>
      <c r="P305" s="48"/>
      <c r="Q305" s="48"/>
      <c r="R305" s="64"/>
      <c r="S305" s="64"/>
      <c r="T305" s="64"/>
      <c r="U305" s="64"/>
      <c r="V305" s="64"/>
      <c r="W305" s="64"/>
      <c r="X305" s="64"/>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s="11" customFormat="1" ht="12.75" customHeight="1">
      <c r="A306" s="13"/>
      <c r="C306" s="181"/>
      <c r="D306" s="1"/>
      <c r="E306" s="6"/>
      <c r="F306" s="9"/>
      <c r="G306" s="48"/>
      <c r="H306" s="48"/>
      <c r="I306" s="48"/>
      <c r="J306" s="48"/>
      <c r="K306" s="48"/>
      <c r="L306" s="48"/>
      <c r="M306" s="48"/>
      <c r="N306" s="48"/>
      <c r="O306" s="48"/>
      <c r="P306" s="48"/>
      <c r="Q306" s="48"/>
      <c r="R306" s="64"/>
      <c r="S306" s="64"/>
      <c r="T306" s="64"/>
      <c r="U306" s="64"/>
      <c r="V306" s="64"/>
      <c r="W306" s="64"/>
      <c r="X306" s="64"/>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s="11" customFormat="1" ht="12.75" customHeight="1">
      <c r="A307" s="13"/>
      <c r="C307" s="181"/>
      <c r="D307" s="1"/>
      <c r="E307" s="6"/>
      <c r="F307" s="9"/>
      <c r="G307" s="48"/>
      <c r="H307" s="48"/>
      <c r="I307" s="48"/>
      <c r="J307" s="48"/>
      <c r="K307" s="48"/>
      <c r="L307" s="48"/>
      <c r="M307" s="48"/>
      <c r="N307" s="48"/>
      <c r="O307" s="48"/>
      <c r="P307" s="48"/>
      <c r="Q307" s="48"/>
      <c r="R307" s="64"/>
      <c r="S307" s="64"/>
      <c r="T307" s="64"/>
      <c r="U307" s="64"/>
      <c r="V307" s="64"/>
      <c r="W307" s="64"/>
      <c r="X307" s="64"/>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s="11" customFormat="1" ht="12.75" customHeight="1">
      <c r="A308" s="13"/>
      <c r="C308" s="181"/>
      <c r="D308" s="1"/>
      <c r="E308" s="6"/>
      <c r="F308" s="9"/>
      <c r="G308" s="48"/>
      <c r="H308" s="48"/>
      <c r="I308" s="48"/>
      <c r="J308" s="48"/>
      <c r="K308" s="48"/>
      <c r="L308" s="48"/>
      <c r="M308" s="48"/>
      <c r="N308" s="48"/>
      <c r="O308" s="48"/>
      <c r="P308" s="48"/>
      <c r="Q308" s="48"/>
      <c r="R308" s="64"/>
      <c r="S308" s="64"/>
      <c r="T308" s="64"/>
      <c r="U308" s="64"/>
      <c r="V308" s="64"/>
      <c r="W308" s="64"/>
      <c r="X308" s="64"/>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s="11" customFormat="1" ht="12.75" customHeight="1">
      <c r="A309" s="13"/>
      <c r="C309" s="181"/>
      <c r="D309" s="1"/>
      <c r="E309" s="6"/>
      <c r="F309" s="9"/>
      <c r="G309" s="48"/>
      <c r="H309" s="48"/>
      <c r="I309" s="48"/>
      <c r="J309" s="48"/>
      <c r="K309" s="48"/>
      <c r="L309" s="48"/>
      <c r="M309" s="48"/>
      <c r="N309" s="48"/>
      <c r="O309" s="48"/>
      <c r="P309" s="48"/>
      <c r="Q309" s="48"/>
      <c r="R309" s="64"/>
      <c r="S309" s="64"/>
      <c r="T309" s="64"/>
      <c r="U309" s="64"/>
      <c r="V309" s="64"/>
      <c r="W309" s="64"/>
      <c r="X309" s="64"/>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s="11" customFormat="1" ht="12.75" customHeight="1">
      <c r="A310" s="13"/>
      <c r="C310" s="181"/>
      <c r="D310" s="1"/>
      <c r="E310" s="6"/>
      <c r="F310" s="9"/>
      <c r="G310" s="48"/>
      <c r="H310" s="48"/>
      <c r="I310" s="48"/>
      <c r="J310" s="48"/>
      <c r="K310" s="48"/>
      <c r="L310" s="48"/>
      <c r="M310" s="48"/>
      <c r="N310" s="48"/>
      <c r="O310" s="48"/>
      <c r="P310" s="48"/>
      <c r="Q310" s="48"/>
      <c r="R310" s="64"/>
      <c r="S310" s="64"/>
      <c r="T310" s="64"/>
      <c r="U310" s="64"/>
      <c r="V310" s="64"/>
      <c r="W310" s="64"/>
      <c r="X310" s="64"/>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s="11" customFormat="1" ht="12.75" customHeight="1">
      <c r="A311" s="13"/>
      <c r="C311" s="181"/>
      <c r="D311" s="1"/>
      <c r="E311" s="6"/>
      <c r="F311" s="9"/>
      <c r="G311" s="48"/>
      <c r="H311" s="48"/>
      <c r="I311" s="48"/>
      <c r="J311" s="48"/>
      <c r="K311" s="48"/>
      <c r="L311" s="48"/>
      <c r="M311" s="48"/>
      <c r="N311" s="48"/>
      <c r="O311" s="48"/>
      <c r="P311" s="48"/>
      <c r="Q311" s="48"/>
      <c r="R311" s="64"/>
      <c r="S311" s="64"/>
      <c r="T311" s="64"/>
      <c r="U311" s="64"/>
      <c r="V311" s="64"/>
      <c r="W311" s="64"/>
      <c r="X311" s="64"/>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s="11" customFormat="1" ht="12.75" customHeight="1">
      <c r="A312" s="13"/>
      <c r="C312" s="181"/>
      <c r="D312" s="1"/>
      <c r="E312" s="6"/>
      <c r="F312" s="9"/>
      <c r="G312" s="48"/>
      <c r="H312" s="48"/>
      <c r="I312" s="48"/>
      <c r="J312" s="48"/>
      <c r="K312" s="48"/>
      <c r="L312" s="48"/>
      <c r="M312" s="48"/>
      <c r="N312" s="48"/>
      <c r="O312" s="48"/>
      <c r="P312" s="48"/>
      <c r="Q312" s="48"/>
      <c r="R312" s="64"/>
      <c r="S312" s="64"/>
      <c r="T312" s="64"/>
      <c r="U312" s="64"/>
      <c r="V312" s="64"/>
      <c r="W312" s="64"/>
      <c r="X312" s="64"/>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s="11" customFormat="1" ht="12.75" customHeight="1">
      <c r="A313" s="13"/>
      <c r="C313" s="181"/>
      <c r="D313" s="1"/>
      <c r="E313" s="6"/>
      <c r="F313" s="9"/>
      <c r="G313" s="48"/>
      <c r="H313" s="48"/>
      <c r="I313" s="48"/>
      <c r="J313" s="48"/>
      <c r="K313" s="48"/>
      <c r="L313" s="48"/>
      <c r="M313" s="48"/>
      <c r="N313" s="48"/>
      <c r="O313" s="48"/>
      <c r="P313" s="48"/>
      <c r="Q313" s="48"/>
      <c r="R313" s="64"/>
      <c r="S313" s="64"/>
      <c r="T313" s="64"/>
      <c r="U313" s="64"/>
      <c r="V313" s="64"/>
      <c r="W313" s="64"/>
      <c r="X313" s="64"/>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s="11" customFormat="1" ht="12.75" customHeight="1">
      <c r="A314" s="13"/>
      <c r="C314" s="181"/>
      <c r="D314" s="1"/>
      <c r="E314" s="6"/>
      <c r="F314" s="9"/>
      <c r="G314" s="48"/>
      <c r="H314" s="48"/>
      <c r="I314" s="48"/>
      <c r="J314" s="48"/>
      <c r="K314" s="48"/>
      <c r="L314" s="48"/>
      <c r="M314" s="48"/>
      <c r="N314" s="48"/>
      <c r="O314" s="48"/>
      <c r="P314" s="48"/>
      <c r="Q314" s="48"/>
      <c r="R314" s="64"/>
      <c r="S314" s="64"/>
      <c r="T314" s="64"/>
      <c r="U314" s="64"/>
      <c r="V314" s="64"/>
      <c r="W314" s="64"/>
      <c r="X314" s="64"/>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s="11" customFormat="1" ht="12.75" customHeight="1">
      <c r="A315" s="13"/>
      <c r="C315" s="181"/>
      <c r="D315" s="1"/>
      <c r="E315" s="6"/>
      <c r="F315" s="9"/>
      <c r="G315" s="48"/>
      <c r="H315" s="48"/>
      <c r="I315" s="48"/>
      <c r="J315" s="48"/>
      <c r="K315" s="48"/>
      <c r="L315" s="48"/>
      <c r="M315" s="48"/>
      <c r="N315" s="48"/>
      <c r="O315" s="48"/>
      <c r="P315" s="48"/>
      <c r="Q315" s="48"/>
      <c r="R315" s="64"/>
      <c r="S315" s="64"/>
      <c r="T315" s="64"/>
      <c r="U315" s="64"/>
      <c r="V315" s="64"/>
      <c r="W315" s="64"/>
      <c r="X315" s="64"/>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s="11" customFormat="1" ht="12.75" customHeight="1">
      <c r="A316" s="13"/>
      <c r="C316" s="181"/>
      <c r="D316" s="1"/>
      <c r="E316" s="6"/>
      <c r="F316" s="9"/>
      <c r="G316" s="48"/>
      <c r="H316" s="48"/>
      <c r="I316" s="48"/>
      <c r="J316" s="48"/>
      <c r="K316" s="48"/>
      <c r="L316" s="48"/>
      <c r="M316" s="48"/>
      <c r="N316" s="48"/>
      <c r="O316" s="48"/>
      <c r="P316" s="48"/>
      <c r="Q316" s="48"/>
      <c r="R316" s="64"/>
      <c r="S316" s="64"/>
      <c r="T316" s="64"/>
      <c r="U316" s="64"/>
      <c r="V316" s="64"/>
      <c r="W316" s="64"/>
      <c r="X316" s="64"/>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s="11" customFormat="1" ht="12.75" customHeight="1">
      <c r="A317" s="13"/>
      <c r="C317" s="181"/>
      <c r="D317" s="1"/>
      <c r="E317" s="6"/>
      <c r="F317" s="9"/>
      <c r="G317" s="48"/>
      <c r="H317" s="48"/>
      <c r="I317" s="48"/>
      <c r="J317" s="48"/>
      <c r="K317" s="48"/>
      <c r="L317" s="48"/>
      <c r="M317" s="48"/>
      <c r="N317" s="48"/>
      <c r="O317" s="48"/>
      <c r="P317" s="48"/>
      <c r="Q317" s="48"/>
      <c r="R317" s="64"/>
      <c r="S317" s="64"/>
      <c r="T317" s="64"/>
      <c r="U317" s="64"/>
      <c r="V317" s="64"/>
      <c r="W317" s="64"/>
      <c r="X317" s="64"/>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s="11" customFormat="1" ht="12.75" customHeight="1">
      <c r="A318" s="13"/>
      <c r="C318" s="181"/>
      <c r="D318" s="1"/>
      <c r="E318" s="6"/>
      <c r="F318" s="9"/>
      <c r="G318" s="48"/>
      <c r="H318" s="48"/>
      <c r="I318" s="48"/>
      <c r="J318" s="48"/>
      <c r="K318" s="48"/>
      <c r="L318" s="48"/>
      <c r="M318" s="48"/>
      <c r="N318" s="48"/>
      <c r="O318" s="48"/>
      <c r="P318" s="48"/>
      <c r="Q318" s="48"/>
      <c r="R318" s="64"/>
      <c r="S318" s="64"/>
      <c r="T318" s="64"/>
      <c r="U318" s="64"/>
      <c r="V318" s="64"/>
      <c r="W318" s="64"/>
      <c r="X318" s="64"/>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s="11" customFormat="1" ht="12.75" customHeight="1">
      <c r="A319" s="13"/>
      <c r="C319" s="181"/>
      <c r="D319" s="1"/>
      <c r="E319" s="6"/>
      <c r="F319" s="9"/>
      <c r="G319" s="48"/>
      <c r="H319" s="48"/>
      <c r="I319" s="48"/>
      <c r="J319" s="48"/>
      <c r="K319" s="48"/>
      <c r="L319" s="48"/>
      <c r="M319" s="48"/>
      <c r="N319" s="48"/>
      <c r="O319" s="48"/>
      <c r="P319" s="48"/>
      <c r="Q319" s="48"/>
      <c r="R319" s="64"/>
      <c r="S319" s="64"/>
      <c r="T319" s="64"/>
      <c r="U319" s="64"/>
      <c r="V319" s="64"/>
      <c r="W319" s="64"/>
      <c r="X319" s="64"/>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s="11" customFormat="1" ht="12.75" customHeight="1">
      <c r="A320" s="13"/>
      <c r="C320" s="181"/>
      <c r="D320" s="1"/>
      <c r="E320" s="6"/>
      <c r="F320" s="9"/>
      <c r="G320" s="48"/>
      <c r="H320" s="48"/>
      <c r="I320" s="48"/>
      <c r="J320" s="48"/>
      <c r="K320" s="48"/>
      <c r="L320" s="48"/>
      <c r="M320" s="48"/>
      <c r="N320" s="48"/>
      <c r="O320" s="48"/>
      <c r="P320" s="48"/>
      <c r="Q320" s="48"/>
      <c r="R320" s="64"/>
      <c r="S320" s="64"/>
      <c r="T320" s="64"/>
      <c r="U320" s="64"/>
      <c r="V320" s="64"/>
      <c r="W320" s="64"/>
      <c r="X320" s="64"/>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s="11" customFormat="1" ht="12.75" customHeight="1">
      <c r="A321" s="13"/>
      <c r="C321" s="181"/>
      <c r="D321" s="1"/>
      <c r="E321" s="6"/>
      <c r="F321" s="9"/>
      <c r="G321" s="48"/>
      <c r="H321" s="48"/>
      <c r="I321" s="48"/>
      <c r="J321" s="48"/>
      <c r="K321" s="48"/>
      <c r="L321" s="48"/>
      <c r="M321" s="48"/>
      <c r="N321" s="48"/>
      <c r="O321" s="48"/>
      <c r="P321" s="48"/>
      <c r="Q321" s="48"/>
      <c r="R321" s="64"/>
      <c r="S321" s="64"/>
      <c r="T321" s="64"/>
      <c r="U321" s="64"/>
      <c r="V321" s="64"/>
      <c r="W321" s="64"/>
      <c r="X321" s="64"/>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s="11" customFormat="1" ht="12.75" customHeight="1">
      <c r="A322" s="13"/>
      <c r="C322" s="181"/>
      <c r="D322" s="1"/>
      <c r="E322" s="6"/>
      <c r="F322" s="9"/>
      <c r="G322" s="48"/>
      <c r="H322" s="48"/>
      <c r="I322" s="48"/>
      <c r="J322" s="48"/>
      <c r="K322" s="48"/>
      <c r="L322" s="48"/>
      <c r="M322" s="48"/>
      <c r="N322" s="48"/>
      <c r="O322" s="48"/>
      <c r="P322" s="48"/>
      <c r="Q322" s="48"/>
      <c r="R322" s="64"/>
      <c r="S322" s="64"/>
      <c r="T322" s="64"/>
      <c r="U322" s="64"/>
      <c r="V322" s="64"/>
      <c r="W322" s="64"/>
      <c r="X322" s="64"/>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s="11" customFormat="1" ht="12.75" customHeight="1">
      <c r="A323" s="13"/>
      <c r="C323" s="181"/>
      <c r="D323" s="1"/>
      <c r="E323" s="6"/>
      <c r="F323" s="9"/>
      <c r="G323" s="48"/>
      <c r="H323" s="48"/>
      <c r="I323" s="48"/>
      <c r="J323" s="48"/>
      <c r="K323" s="48"/>
      <c r="L323" s="48"/>
      <c r="M323" s="48"/>
      <c r="N323" s="48"/>
      <c r="O323" s="48"/>
      <c r="P323" s="48"/>
      <c r="Q323" s="48"/>
      <c r="R323" s="64"/>
      <c r="S323" s="64"/>
      <c r="T323" s="64"/>
      <c r="U323" s="64"/>
      <c r="V323" s="64"/>
      <c r="W323" s="64"/>
      <c r="X323" s="64"/>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s="11" customFormat="1" ht="12.75" customHeight="1">
      <c r="A324" s="13"/>
      <c r="C324" s="181"/>
      <c r="D324" s="1"/>
      <c r="E324" s="6"/>
      <c r="F324" s="9"/>
      <c r="G324" s="48"/>
      <c r="H324" s="48"/>
      <c r="I324" s="48"/>
      <c r="J324" s="48"/>
      <c r="K324" s="48"/>
      <c r="L324" s="48"/>
      <c r="M324" s="48"/>
      <c r="N324" s="48"/>
      <c r="O324" s="48"/>
      <c r="P324" s="48"/>
      <c r="Q324" s="48"/>
      <c r="R324" s="64"/>
      <c r="S324" s="64"/>
      <c r="T324" s="64"/>
      <c r="U324" s="64"/>
      <c r="V324" s="64"/>
      <c r="W324" s="64"/>
      <c r="X324" s="64"/>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s="11" customFormat="1" ht="12.75" customHeight="1">
      <c r="A325" s="13"/>
      <c r="C325" s="181"/>
      <c r="D325" s="1"/>
      <c r="E325" s="6"/>
      <c r="F325" s="9"/>
      <c r="G325" s="48"/>
      <c r="H325" s="48"/>
      <c r="I325" s="48"/>
      <c r="J325" s="48"/>
      <c r="K325" s="48"/>
      <c r="L325" s="48"/>
      <c r="M325" s="48"/>
      <c r="N325" s="48"/>
      <c r="O325" s="48"/>
      <c r="P325" s="48"/>
      <c r="Q325" s="48"/>
      <c r="R325" s="64"/>
      <c r="S325" s="64"/>
      <c r="T325" s="64"/>
      <c r="U325" s="64"/>
      <c r="V325" s="64"/>
      <c r="W325" s="64"/>
      <c r="X325" s="64"/>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s="11" customFormat="1" ht="12.75" customHeight="1">
      <c r="A326" s="13"/>
      <c r="C326" s="181"/>
      <c r="D326" s="1"/>
      <c r="E326" s="6"/>
      <c r="F326" s="9"/>
      <c r="G326" s="48"/>
      <c r="H326" s="48"/>
      <c r="I326" s="48"/>
      <c r="J326" s="48"/>
      <c r="K326" s="48"/>
      <c r="L326" s="48"/>
      <c r="M326" s="48"/>
      <c r="N326" s="48"/>
      <c r="O326" s="48"/>
      <c r="P326" s="48"/>
      <c r="Q326" s="48"/>
      <c r="R326" s="64"/>
      <c r="S326" s="64"/>
      <c r="T326" s="64"/>
      <c r="U326" s="64"/>
      <c r="V326" s="64"/>
      <c r="W326" s="64"/>
      <c r="X326" s="64"/>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s="11" customFormat="1" ht="12.75" customHeight="1">
      <c r="A327" s="13"/>
      <c r="C327" s="181"/>
      <c r="D327" s="1"/>
      <c r="E327" s="6"/>
      <c r="F327" s="9"/>
      <c r="G327" s="48"/>
      <c r="H327" s="48"/>
      <c r="I327" s="48"/>
      <c r="J327" s="48"/>
      <c r="K327" s="48"/>
      <c r="L327" s="48"/>
      <c r="M327" s="48"/>
      <c r="N327" s="48"/>
      <c r="O327" s="48"/>
      <c r="P327" s="48"/>
      <c r="Q327" s="48"/>
      <c r="R327" s="64"/>
      <c r="S327" s="64"/>
      <c r="T327" s="64"/>
      <c r="U327" s="64"/>
      <c r="V327" s="64"/>
      <c r="W327" s="64"/>
      <c r="X327" s="64"/>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s="11" customFormat="1" ht="12.75" customHeight="1">
      <c r="A328" s="13"/>
      <c r="C328" s="181"/>
      <c r="D328" s="1"/>
      <c r="E328" s="6"/>
      <c r="F328" s="9"/>
      <c r="G328" s="48"/>
      <c r="H328" s="48"/>
      <c r="I328" s="48"/>
      <c r="J328" s="48"/>
      <c r="K328" s="48"/>
      <c r="L328" s="48"/>
      <c r="M328" s="48"/>
      <c r="N328" s="48"/>
      <c r="O328" s="48"/>
      <c r="P328" s="48"/>
      <c r="Q328" s="48"/>
      <c r="R328" s="64"/>
      <c r="S328" s="64"/>
      <c r="T328" s="64"/>
      <c r="U328" s="64"/>
      <c r="V328" s="64"/>
      <c r="W328" s="64"/>
      <c r="X328" s="64"/>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s="11" customFormat="1" ht="12.75" customHeight="1">
      <c r="A329" s="13"/>
      <c r="C329" s="181"/>
      <c r="D329" s="1"/>
      <c r="E329" s="6"/>
      <c r="F329" s="9"/>
      <c r="G329" s="48"/>
      <c r="H329" s="48"/>
      <c r="I329" s="48"/>
      <c r="J329" s="48"/>
      <c r="K329" s="48"/>
      <c r="L329" s="48"/>
      <c r="M329" s="48"/>
      <c r="N329" s="48"/>
      <c r="O329" s="48"/>
      <c r="P329" s="48"/>
      <c r="Q329" s="48"/>
      <c r="R329" s="64"/>
      <c r="S329" s="64"/>
      <c r="T329" s="64"/>
      <c r="U329" s="64"/>
      <c r="V329" s="64"/>
      <c r="W329" s="64"/>
      <c r="X329" s="64"/>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s="11" customFormat="1" ht="12.75" customHeight="1">
      <c r="A330" s="13"/>
      <c r="C330" s="181"/>
      <c r="D330" s="1"/>
      <c r="E330" s="6"/>
      <c r="F330" s="9"/>
      <c r="G330" s="48"/>
      <c r="H330" s="48"/>
      <c r="I330" s="48"/>
      <c r="J330" s="48"/>
      <c r="K330" s="48"/>
      <c r="L330" s="48"/>
      <c r="M330" s="48"/>
      <c r="N330" s="48"/>
      <c r="O330" s="48"/>
      <c r="P330" s="48"/>
      <c r="Q330" s="48"/>
      <c r="R330" s="64"/>
      <c r="S330" s="64"/>
      <c r="T330" s="64"/>
      <c r="U330" s="64"/>
      <c r="V330" s="64"/>
      <c r="W330" s="64"/>
      <c r="X330" s="64"/>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s="11" customFormat="1" ht="12.75" customHeight="1">
      <c r="A331" s="13"/>
      <c r="C331" s="181"/>
      <c r="D331" s="1"/>
      <c r="E331" s="6"/>
      <c r="F331" s="9"/>
      <c r="G331" s="48"/>
      <c r="H331" s="48"/>
      <c r="I331" s="48"/>
      <c r="J331" s="48"/>
      <c r="K331" s="48"/>
      <c r="L331" s="48"/>
      <c r="M331" s="48"/>
      <c r="N331" s="48"/>
      <c r="O331" s="48"/>
      <c r="P331" s="48"/>
      <c r="Q331" s="48"/>
      <c r="R331" s="64"/>
      <c r="S331" s="64"/>
      <c r="T331" s="64"/>
      <c r="U331" s="64"/>
      <c r="V331" s="64"/>
      <c r="W331" s="64"/>
      <c r="X331" s="64"/>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s="11" customFormat="1" ht="12.75" customHeight="1">
      <c r="A332" s="13"/>
      <c r="C332" s="181"/>
      <c r="D332" s="1"/>
      <c r="E332" s="6"/>
      <c r="F332" s="9"/>
      <c r="G332" s="48"/>
      <c r="H332" s="48"/>
      <c r="I332" s="48"/>
      <c r="J332" s="48"/>
      <c r="K332" s="48"/>
      <c r="L332" s="48"/>
      <c r="M332" s="48"/>
      <c r="N332" s="48"/>
      <c r="O332" s="48"/>
      <c r="P332" s="48"/>
      <c r="Q332" s="48"/>
      <c r="R332" s="64"/>
      <c r="S332" s="64"/>
      <c r="T332" s="64"/>
      <c r="U332" s="64"/>
      <c r="V332" s="64"/>
      <c r="W332" s="64"/>
      <c r="X332" s="64"/>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s="11" customFormat="1" ht="12.75" customHeight="1">
      <c r="A333" s="13"/>
      <c r="C333" s="181"/>
      <c r="D333" s="1"/>
      <c r="E333" s="6"/>
      <c r="F333" s="9"/>
      <c r="G333" s="48"/>
      <c r="H333" s="48"/>
      <c r="I333" s="48"/>
      <c r="J333" s="48"/>
      <c r="K333" s="48"/>
      <c r="L333" s="48"/>
      <c r="M333" s="48"/>
      <c r="N333" s="48"/>
      <c r="O333" s="48"/>
      <c r="P333" s="48"/>
      <c r="Q333" s="48"/>
      <c r="R333" s="64"/>
      <c r="S333" s="64"/>
      <c r="T333" s="64"/>
      <c r="U333" s="64"/>
      <c r="V333" s="64"/>
      <c r="W333" s="64"/>
      <c r="X333" s="64"/>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s="11" customFormat="1" ht="12.75" customHeight="1">
      <c r="A334" s="13"/>
      <c r="C334" s="181"/>
      <c r="D334" s="1"/>
      <c r="E334" s="6"/>
      <c r="F334" s="9"/>
      <c r="G334" s="48"/>
      <c r="H334" s="48"/>
      <c r="I334" s="48"/>
      <c r="J334" s="48"/>
      <c r="K334" s="48"/>
      <c r="L334" s="48"/>
      <c r="M334" s="48"/>
      <c r="N334" s="48"/>
      <c r="O334" s="48"/>
      <c r="P334" s="48"/>
      <c r="Q334" s="48"/>
      <c r="R334" s="64"/>
      <c r="S334" s="64"/>
      <c r="T334" s="64"/>
      <c r="U334" s="64"/>
      <c r="V334" s="64"/>
      <c r="W334" s="64"/>
      <c r="X334" s="64"/>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s="11" customFormat="1" ht="12.75" customHeight="1">
      <c r="A335" s="13"/>
      <c r="C335" s="181"/>
      <c r="D335" s="1"/>
      <c r="E335" s="6"/>
      <c r="F335" s="9"/>
      <c r="G335" s="48"/>
      <c r="H335" s="48"/>
      <c r="I335" s="48"/>
      <c r="J335" s="48"/>
      <c r="K335" s="48"/>
      <c r="L335" s="48"/>
      <c r="M335" s="48"/>
      <c r="N335" s="48"/>
      <c r="O335" s="48"/>
      <c r="P335" s="48"/>
      <c r="Q335" s="48"/>
      <c r="R335" s="64"/>
      <c r="S335" s="64"/>
      <c r="T335" s="64"/>
      <c r="U335" s="64"/>
      <c r="V335" s="64"/>
      <c r="W335" s="64"/>
      <c r="X335" s="64"/>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s="11" customFormat="1" ht="12.75" customHeight="1">
      <c r="A336" s="13"/>
      <c r="C336" s="181"/>
      <c r="D336" s="1"/>
      <c r="E336" s="6"/>
      <c r="F336" s="9"/>
      <c r="G336" s="48"/>
      <c r="H336" s="48"/>
      <c r="I336" s="48"/>
      <c r="J336" s="48"/>
      <c r="K336" s="48"/>
      <c r="L336" s="48"/>
      <c r="M336" s="48"/>
      <c r="N336" s="48"/>
      <c r="O336" s="48"/>
      <c r="P336" s="48"/>
      <c r="Q336" s="48"/>
      <c r="R336" s="64"/>
      <c r="S336" s="64"/>
      <c r="T336" s="64"/>
      <c r="U336" s="64"/>
      <c r="V336" s="64"/>
      <c r="W336" s="64"/>
      <c r="X336" s="64"/>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s="11" customFormat="1" ht="12.75" customHeight="1">
      <c r="A337" s="13"/>
      <c r="C337" s="181"/>
      <c r="D337" s="1"/>
      <c r="E337" s="6"/>
      <c r="F337" s="9"/>
      <c r="G337" s="48"/>
      <c r="H337" s="48"/>
      <c r="I337" s="48"/>
      <c r="J337" s="48"/>
      <c r="K337" s="48"/>
      <c r="L337" s="48"/>
      <c r="M337" s="48"/>
      <c r="N337" s="48"/>
      <c r="O337" s="48"/>
      <c r="P337" s="48"/>
      <c r="Q337" s="48"/>
      <c r="R337" s="64"/>
      <c r="S337" s="64"/>
      <c r="T337" s="64"/>
      <c r="U337" s="64"/>
      <c r="V337" s="64"/>
      <c r="W337" s="64"/>
      <c r="X337" s="64"/>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s="11" customFormat="1" ht="12.75" customHeight="1">
      <c r="A338" s="13"/>
      <c r="C338" s="181"/>
      <c r="D338" s="1"/>
      <c r="E338" s="6"/>
      <c r="F338" s="9"/>
      <c r="G338" s="48"/>
      <c r="H338" s="48"/>
      <c r="I338" s="48"/>
      <c r="J338" s="48"/>
      <c r="K338" s="48"/>
      <c r="L338" s="48"/>
      <c r="M338" s="48"/>
      <c r="N338" s="48"/>
      <c r="O338" s="48"/>
      <c r="P338" s="48"/>
      <c r="Q338" s="48"/>
      <c r="R338" s="64"/>
      <c r="S338" s="64"/>
      <c r="T338" s="64"/>
      <c r="U338" s="64"/>
      <c r="V338" s="64"/>
      <c r="W338" s="64"/>
      <c r="X338" s="64"/>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s="11" customFormat="1" ht="12.75" customHeight="1">
      <c r="A339" s="13"/>
      <c r="C339" s="181"/>
      <c r="D339" s="1"/>
      <c r="E339" s="6"/>
      <c r="F339" s="9"/>
      <c r="G339" s="48"/>
      <c r="H339" s="48"/>
      <c r="I339" s="48"/>
      <c r="J339" s="48"/>
      <c r="K339" s="48"/>
      <c r="L339" s="48"/>
      <c r="M339" s="48"/>
      <c r="N339" s="48"/>
      <c r="O339" s="48"/>
      <c r="P339" s="48"/>
      <c r="Q339" s="48"/>
      <c r="R339" s="64"/>
      <c r="S339" s="64"/>
      <c r="T339" s="64"/>
      <c r="U339" s="64"/>
      <c r="V339" s="64"/>
      <c r="W339" s="64"/>
      <c r="X339" s="64"/>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s="11" customFormat="1" ht="12.75" customHeight="1">
      <c r="A340" s="13"/>
      <c r="C340" s="181"/>
      <c r="D340" s="1"/>
      <c r="E340" s="6"/>
      <c r="F340" s="9"/>
      <c r="G340" s="48"/>
      <c r="H340" s="48"/>
      <c r="I340" s="48"/>
      <c r="J340" s="48"/>
      <c r="K340" s="48"/>
      <c r="L340" s="48"/>
      <c r="M340" s="48"/>
      <c r="N340" s="48"/>
      <c r="O340" s="48"/>
      <c r="P340" s="48"/>
      <c r="Q340" s="48"/>
      <c r="R340" s="64"/>
      <c r="S340" s="64"/>
      <c r="T340" s="64"/>
      <c r="U340" s="64"/>
      <c r="V340" s="64"/>
      <c r="W340" s="64"/>
      <c r="X340" s="64"/>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s="11" customFormat="1" ht="12.75" customHeight="1">
      <c r="A341" s="13"/>
      <c r="C341" s="181"/>
      <c r="D341" s="1"/>
      <c r="E341" s="6"/>
      <c r="F341" s="9"/>
      <c r="G341" s="48"/>
      <c r="H341" s="48"/>
      <c r="I341" s="48"/>
      <c r="J341" s="48"/>
      <c r="K341" s="48"/>
      <c r="L341" s="48"/>
      <c r="M341" s="48"/>
      <c r="N341" s="48"/>
      <c r="O341" s="48"/>
      <c r="P341" s="48"/>
      <c r="Q341" s="48"/>
      <c r="R341" s="64"/>
      <c r="S341" s="64"/>
      <c r="T341" s="64"/>
      <c r="U341" s="64"/>
      <c r="V341" s="64"/>
      <c r="W341" s="64"/>
      <c r="X341" s="64"/>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s="11" customFormat="1" ht="12.75" customHeight="1">
      <c r="A342" s="13"/>
      <c r="C342" s="181"/>
      <c r="D342" s="1"/>
      <c r="E342" s="6"/>
      <c r="F342" s="9"/>
      <c r="G342" s="48"/>
      <c r="H342" s="48"/>
      <c r="I342" s="48"/>
      <c r="J342" s="48"/>
      <c r="K342" s="48"/>
      <c r="L342" s="48"/>
      <c r="M342" s="48"/>
      <c r="N342" s="48"/>
      <c r="O342" s="48"/>
      <c r="P342" s="48"/>
      <c r="Q342" s="48"/>
      <c r="R342" s="64"/>
      <c r="S342" s="64"/>
      <c r="T342" s="64"/>
      <c r="U342" s="64"/>
      <c r="V342" s="64"/>
      <c r="W342" s="64"/>
      <c r="X342" s="64"/>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s="11" customFormat="1" ht="12.75" customHeight="1">
      <c r="A343" s="13"/>
      <c r="C343" s="181"/>
      <c r="D343" s="1"/>
      <c r="E343" s="6"/>
      <c r="F343" s="9"/>
      <c r="G343" s="48"/>
      <c r="H343" s="48"/>
      <c r="I343" s="48"/>
      <c r="J343" s="48"/>
      <c r="K343" s="48"/>
      <c r="L343" s="48"/>
      <c r="M343" s="48"/>
      <c r="N343" s="48"/>
      <c r="O343" s="48"/>
      <c r="P343" s="48"/>
      <c r="Q343" s="48"/>
      <c r="R343" s="64"/>
      <c r="S343" s="64"/>
      <c r="T343" s="64"/>
      <c r="U343" s="64"/>
      <c r="V343" s="64"/>
      <c r="W343" s="64"/>
      <c r="X343" s="64"/>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s="11" customFormat="1" ht="12.75" customHeight="1">
      <c r="A344" s="13"/>
      <c r="C344" s="181"/>
      <c r="D344" s="1"/>
      <c r="E344" s="6"/>
      <c r="F344" s="9"/>
      <c r="G344" s="48"/>
      <c r="H344" s="48"/>
      <c r="I344" s="48"/>
      <c r="J344" s="48"/>
      <c r="K344" s="48"/>
      <c r="L344" s="48"/>
      <c r="M344" s="48"/>
      <c r="N344" s="48"/>
      <c r="O344" s="48"/>
      <c r="P344" s="48"/>
      <c r="Q344" s="48"/>
      <c r="R344" s="64"/>
      <c r="S344" s="64"/>
      <c r="T344" s="64"/>
      <c r="U344" s="64"/>
      <c r="V344" s="64"/>
      <c r="W344" s="64"/>
      <c r="X344" s="64"/>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s="11" customFormat="1" ht="12.75" customHeight="1">
      <c r="A345" s="13"/>
      <c r="C345" s="181"/>
      <c r="D345" s="1"/>
      <c r="E345" s="6"/>
      <c r="F345" s="9"/>
      <c r="G345" s="48"/>
      <c r="H345" s="48"/>
      <c r="I345" s="48"/>
      <c r="J345" s="48"/>
      <c r="K345" s="48"/>
      <c r="L345" s="48"/>
      <c r="M345" s="48"/>
      <c r="N345" s="48"/>
      <c r="O345" s="48"/>
      <c r="P345" s="48"/>
      <c r="Q345" s="48"/>
      <c r="R345" s="64"/>
      <c r="S345" s="64"/>
      <c r="T345" s="64"/>
      <c r="U345" s="64"/>
      <c r="V345" s="64"/>
      <c r="W345" s="64"/>
      <c r="X345" s="64"/>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s="11" customFormat="1" ht="12.75" customHeight="1">
      <c r="A346" s="13"/>
      <c r="C346" s="181"/>
      <c r="D346" s="1"/>
      <c r="E346" s="6"/>
      <c r="F346" s="9"/>
      <c r="G346" s="48"/>
      <c r="H346" s="48"/>
      <c r="I346" s="48"/>
      <c r="J346" s="48"/>
      <c r="K346" s="48"/>
      <c r="L346" s="48"/>
      <c r="M346" s="48"/>
      <c r="N346" s="48"/>
      <c r="O346" s="48"/>
      <c r="P346" s="48"/>
      <c r="Q346" s="48"/>
      <c r="R346" s="64"/>
      <c r="S346" s="64"/>
      <c r="T346" s="64"/>
      <c r="U346" s="64"/>
      <c r="V346" s="64"/>
      <c r="W346" s="64"/>
      <c r="X346" s="64"/>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s="11" customFormat="1" ht="12.75" customHeight="1">
      <c r="A347" s="13"/>
      <c r="C347" s="181"/>
      <c r="D347" s="1"/>
      <c r="E347" s="6"/>
      <c r="F347" s="9"/>
      <c r="G347" s="48"/>
      <c r="H347" s="48"/>
      <c r="I347" s="48"/>
      <c r="J347" s="48"/>
      <c r="K347" s="48"/>
      <c r="L347" s="48"/>
      <c r="M347" s="48"/>
      <c r="N347" s="48"/>
      <c r="O347" s="48"/>
      <c r="P347" s="48"/>
      <c r="Q347" s="48"/>
      <c r="R347" s="64"/>
      <c r="S347" s="64"/>
      <c r="T347" s="64"/>
      <c r="U347" s="64"/>
      <c r="V347" s="64"/>
      <c r="W347" s="64"/>
      <c r="X347" s="64"/>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s="11" customFormat="1" ht="12.75" customHeight="1">
      <c r="A348" s="13"/>
      <c r="C348" s="181"/>
      <c r="D348" s="1"/>
      <c r="E348" s="6"/>
      <c r="F348" s="9"/>
      <c r="G348" s="48"/>
      <c r="H348" s="48"/>
      <c r="I348" s="48"/>
      <c r="J348" s="48"/>
      <c r="K348" s="48"/>
      <c r="L348" s="48"/>
      <c r="M348" s="48"/>
      <c r="N348" s="48"/>
      <c r="O348" s="48"/>
      <c r="P348" s="48"/>
      <c r="Q348" s="48"/>
      <c r="R348" s="64"/>
      <c r="S348" s="64"/>
      <c r="T348" s="64"/>
      <c r="U348" s="64"/>
      <c r="V348" s="64"/>
      <c r="W348" s="64"/>
      <c r="X348" s="64"/>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s="11" customFormat="1" ht="12.75" customHeight="1">
      <c r="A349" s="13"/>
      <c r="C349" s="181"/>
      <c r="D349" s="1"/>
      <c r="E349" s="6"/>
      <c r="F349" s="9"/>
      <c r="G349" s="48"/>
      <c r="H349" s="48"/>
      <c r="I349" s="48"/>
      <c r="J349" s="48"/>
      <c r="K349" s="48"/>
      <c r="L349" s="48"/>
      <c r="M349" s="48"/>
      <c r="N349" s="48"/>
      <c r="O349" s="48"/>
      <c r="P349" s="48"/>
      <c r="Q349" s="48"/>
      <c r="R349" s="64"/>
      <c r="S349" s="64"/>
      <c r="T349" s="64"/>
      <c r="U349" s="64"/>
      <c r="V349" s="64"/>
      <c r="W349" s="64"/>
      <c r="X349" s="64"/>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s="11" customFormat="1" ht="12.75" customHeight="1">
      <c r="A350" s="13"/>
      <c r="C350" s="181"/>
      <c r="D350" s="1"/>
      <c r="E350" s="6"/>
      <c r="F350" s="9"/>
      <c r="G350" s="48"/>
      <c r="H350" s="48"/>
      <c r="I350" s="48"/>
      <c r="J350" s="48"/>
      <c r="K350" s="48"/>
      <c r="L350" s="48"/>
      <c r="M350" s="48"/>
      <c r="N350" s="48"/>
      <c r="O350" s="48"/>
      <c r="P350" s="48"/>
      <c r="Q350" s="48"/>
      <c r="R350" s="64"/>
      <c r="S350" s="64"/>
      <c r="T350" s="64"/>
      <c r="U350" s="64"/>
      <c r="V350" s="64"/>
      <c r="W350" s="64"/>
      <c r="X350" s="64"/>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s="11" customFormat="1" ht="12.75" customHeight="1">
      <c r="A351" s="13"/>
      <c r="C351" s="181"/>
      <c r="D351" s="1"/>
      <c r="E351" s="6"/>
      <c r="F351" s="9"/>
      <c r="G351" s="48"/>
      <c r="H351" s="48"/>
      <c r="I351" s="48"/>
      <c r="J351" s="48"/>
      <c r="K351" s="48"/>
      <c r="L351" s="48"/>
      <c r="M351" s="48"/>
      <c r="N351" s="48"/>
      <c r="O351" s="48"/>
      <c r="P351" s="48"/>
      <c r="Q351" s="48"/>
      <c r="R351" s="64"/>
      <c r="S351" s="64"/>
      <c r="T351" s="64"/>
      <c r="U351" s="64"/>
      <c r="V351" s="64"/>
      <c r="W351" s="64"/>
      <c r="X351" s="64"/>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s="11" customFormat="1" ht="12.75" customHeight="1">
      <c r="A352" s="13"/>
      <c r="C352" s="181"/>
      <c r="D352" s="1"/>
      <c r="E352" s="6"/>
      <c r="F352" s="9"/>
      <c r="G352" s="48"/>
      <c r="H352" s="48"/>
      <c r="I352" s="48"/>
      <c r="J352" s="48"/>
      <c r="K352" s="48"/>
      <c r="L352" s="48"/>
      <c r="M352" s="48"/>
      <c r="N352" s="48"/>
      <c r="O352" s="48"/>
      <c r="P352" s="48"/>
      <c r="Q352" s="48"/>
      <c r="R352" s="64"/>
      <c r="S352" s="64"/>
      <c r="T352" s="64"/>
      <c r="U352" s="64"/>
      <c r="V352" s="64"/>
      <c r="W352" s="64"/>
      <c r="X352" s="64"/>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s="11" customFormat="1" ht="12.75" customHeight="1">
      <c r="A353" s="13"/>
      <c r="C353" s="181"/>
      <c r="D353" s="1"/>
      <c r="E353" s="6"/>
      <c r="F353" s="9"/>
      <c r="G353" s="48"/>
      <c r="H353" s="48"/>
      <c r="I353" s="48"/>
      <c r="J353" s="48"/>
      <c r="K353" s="48"/>
      <c r="L353" s="48"/>
      <c r="M353" s="48"/>
      <c r="N353" s="48"/>
      <c r="O353" s="48"/>
      <c r="P353" s="48"/>
      <c r="Q353" s="48"/>
      <c r="R353" s="64"/>
      <c r="S353" s="64"/>
      <c r="T353" s="64"/>
      <c r="U353" s="64"/>
      <c r="V353" s="64"/>
      <c r="W353" s="64"/>
      <c r="X353" s="64"/>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s="11" customFormat="1" ht="12.75" customHeight="1">
      <c r="A354" s="13"/>
      <c r="C354" s="181"/>
      <c r="D354" s="1"/>
      <c r="E354" s="6"/>
      <c r="F354" s="9"/>
      <c r="G354" s="48"/>
      <c r="H354" s="48"/>
      <c r="I354" s="48"/>
      <c r="J354" s="48"/>
      <c r="K354" s="48"/>
      <c r="L354" s="48"/>
      <c r="M354" s="48"/>
      <c r="N354" s="48"/>
      <c r="O354" s="48"/>
      <c r="P354" s="48"/>
      <c r="Q354" s="48"/>
      <c r="R354" s="64"/>
      <c r="S354" s="64"/>
      <c r="T354" s="64"/>
      <c r="U354" s="64"/>
      <c r="V354" s="64"/>
      <c r="W354" s="64"/>
      <c r="X354" s="64"/>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s="11" customFormat="1" ht="12.75" customHeight="1">
      <c r="A355" s="13"/>
      <c r="C355" s="181"/>
      <c r="D355" s="1"/>
      <c r="E355" s="6"/>
      <c r="F355" s="9"/>
      <c r="G355" s="48"/>
      <c r="H355" s="48"/>
      <c r="I355" s="48"/>
      <c r="J355" s="48"/>
      <c r="K355" s="48"/>
      <c r="L355" s="48"/>
      <c r="M355" s="48"/>
      <c r="N355" s="48"/>
      <c r="O355" s="48"/>
      <c r="P355" s="48"/>
      <c r="Q355" s="48"/>
      <c r="R355" s="64"/>
      <c r="S355" s="64"/>
      <c r="T355" s="64"/>
      <c r="U355" s="64"/>
      <c r="V355" s="64"/>
      <c r="W355" s="64"/>
      <c r="X355" s="64"/>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s="11" customFormat="1" ht="12.75" customHeight="1">
      <c r="A356" s="13"/>
      <c r="C356" s="181"/>
      <c r="D356" s="1"/>
      <c r="E356" s="6"/>
      <c r="F356" s="9"/>
      <c r="G356" s="48"/>
      <c r="H356" s="48"/>
      <c r="I356" s="48"/>
      <c r="J356" s="48"/>
      <c r="K356" s="48"/>
      <c r="L356" s="48"/>
      <c r="M356" s="48"/>
      <c r="N356" s="48"/>
      <c r="O356" s="48"/>
      <c r="P356" s="48"/>
      <c r="Q356" s="48"/>
      <c r="R356" s="64"/>
      <c r="S356" s="64"/>
      <c r="T356" s="64"/>
      <c r="U356" s="64"/>
      <c r="V356" s="64"/>
      <c r="W356" s="64"/>
      <c r="X356" s="64"/>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s="11" customFormat="1" ht="12.75" customHeight="1">
      <c r="A357" s="13"/>
      <c r="C357" s="181"/>
      <c r="D357" s="1"/>
      <c r="E357" s="6"/>
      <c r="F357" s="9"/>
      <c r="G357" s="48"/>
      <c r="H357" s="48"/>
      <c r="I357" s="48"/>
      <c r="J357" s="48"/>
      <c r="K357" s="48"/>
      <c r="L357" s="48"/>
      <c r="M357" s="48"/>
      <c r="N357" s="48"/>
      <c r="O357" s="48"/>
      <c r="P357" s="48"/>
      <c r="Q357" s="48"/>
      <c r="R357" s="64"/>
      <c r="S357" s="64"/>
      <c r="T357" s="64"/>
      <c r="U357" s="64"/>
      <c r="V357" s="64"/>
      <c r="W357" s="64"/>
      <c r="X357" s="64"/>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s="11" customFormat="1" ht="12.75" customHeight="1">
      <c r="A358" s="13"/>
      <c r="C358" s="181"/>
      <c r="D358" s="1"/>
      <c r="E358" s="6"/>
      <c r="F358" s="9"/>
      <c r="G358" s="48"/>
      <c r="H358" s="48"/>
      <c r="I358" s="48"/>
      <c r="J358" s="48"/>
      <c r="K358" s="48"/>
      <c r="L358" s="48"/>
      <c r="M358" s="48"/>
      <c r="N358" s="48"/>
      <c r="O358" s="48"/>
      <c r="P358" s="48"/>
      <c r="Q358" s="48"/>
      <c r="R358" s="64"/>
      <c r="S358" s="64"/>
      <c r="T358" s="64"/>
      <c r="U358" s="64"/>
      <c r="V358" s="64"/>
      <c r="W358" s="64"/>
      <c r="X358" s="64"/>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s="11" customFormat="1" ht="12.75" customHeight="1">
      <c r="A359" s="13"/>
      <c r="C359" s="181"/>
      <c r="D359" s="1"/>
      <c r="E359" s="6"/>
      <c r="F359" s="9"/>
      <c r="G359" s="48"/>
      <c r="H359" s="48"/>
      <c r="I359" s="48"/>
      <c r="J359" s="48"/>
      <c r="K359" s="48"/>
      <c r="L359" s="48"/>
      <c r="M359" s="48"/>
      <c r="N359" s="48"/>
      <c r="O359" s="48"/>
      <c r="P359" s="48"/>
      <c r="Q359" s="48"/>
      <c r="R359" s="64"/>
      <c r="S359" s="64"/>
      <c r="T359" s="64"/>
      <c r="U359" s="64"/>
      <c r="V359" s="64"/>
      <c r="W359" s="64"/>
      <c r="X359" s="64"/>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s="11" customFormat="1" ht="12.75" customHeight="1">
      <c r="A360" s="13"/>
      <c r="C360" s="181"/>
      <c r="D360" s="1"/>
      <c r="E360" s="6"/>
      <c r="F360" s="9"/>
      <c r="G360" s="48"/>
      <c r="H360" s="48"/>
      <c r="I360" s="48"/>
      <c r="J360" s="48"/>
      <c r="K360" s="48"/>
      <c r="L360" s="48"/>
      <c r="M360" s="48"/>
      <c r="N360" s="48"/>
      <c r="O360" s="48"/>
      <c r="P360" s="48"/>
      <c r="Q360" s="48"/>
      <c r="R360" s="64"/>
      <c r="S360" s="64"/>
      <c r="T360" s="64"/>
      <c r="U360" s="64"/>
      <c r="V360" s="64"/>
      <c r="W360" s="64"/>
      <c r="X360" s="64"/>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s="11" customFormat="1" ht="12.75" customHeight="1">
      <c r="A361" s="13"/>
      <c r="C361" s="181"/>
      <c r="D361" s="1"/>
      <c r="E361" s="6"/>
      <c r="F361" s="9"/>
      <c r="G361" s="48"/>
      <c r="H361" s="48"/>
      <c r="I361" s="48"/>
      <c r="J361" s="48"/>
      <c r="K361" s="48"/>
      <c r="L361" s="48"/>
      <c r="M361" s="48"/>
      <c r="N361" s="48"/>
      <c r="O361" s="48"/>
      <c r="P361" s="48"/>
      <c r="Q361" s="48"/>
      <c r="R361" s="64"/>
      <c r="S361" s="64"/>
      <c r="T361" s="64"/>
      <c r="U361" s="64"/>
      <c r="V361" s="64"/>
      <c r="W361" s="64"/>
      <c r="X361" s="64"/>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s="11" customFormat="1" ht="12.75" customHeight="1">
      <c r="A362" s="13"/>
      <c r="C362" s="181"/>
      <c r="D362" s="1"/>
      <c r="E362" s="6"/>
      <c r="F362" s="9"/>
      <c r="G362" s="48"/>
      <c r="H362" s="48"/>
      <c r="I362" s="48"/>
      <c r="J362" s="48"/>
      <c r="K362" s="48"/>
      <c r="L362" s="48"/>
      <c r="M362" s="48"/>
      <c r="N362" s="48"/>
      <c r="O362" s="48"/>
      <c r="P362" s="48"/>
      <c r="Q362" s="48"/>
      <c r="R362" s="64"/>
      <c r="S362" s="64"/>
      <c r="T362" s="64"/>
      <c r="U362" s="64"/>
      <c r="V362" s="64"/>
      <c r="W362" s="64"/>
      <c r="X362" s="64"/>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s="11" customFormat="1" ht="12.75" customHeight="1">
      <c r="A363" s="13"/>
      <c r="C363" s="181"/>
      <c r="D363" s="1"/>
      <c r="E363" s="6"/>
      <c r="F363" s="9"/>
      <c r="G363" s="48"/>
      <c r="H363" s="48"/>
      <c r="I363" s="48"/>
      <c r="J363" s="48"/>
      <c r="K363" s="48"/>
      <c r="L363" s="48"/>
      <c r="M363" s="48"/>
      <c r="N363" s="48"/>
      <c r="O363" s="48"/>
      <c r="P363" s="48"/>
      <c r="Q363" s="48"/>
      <c r="R363" s="64"/>
      <c r="S363" s="64"/>
      <c r="T363" s="64"/>
      <c r="U363" s="64"/>
      <c r="V363" s="64"/>
      <c r="W363" s="64"/>
      <c r="X363" s="64"/>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s="11" customFormat="1" ht="12.75" customHeight="1">
      <c r="A364" s="13"/>
      <c r="C364" s="181"/>
      <c r="D364" s="1"/>
      <c r="E364" s="6"/>
      <c r="F364" s="9"/>
      <c r="G364" s="48"/>
      <c r="H364" s="48"/>
      <c r="I364" s="48"/>
      <c r="J364" s="48"/>
      <c r="K364" s="48"/>
      <c r="L364" s="48"/>
      <c r="M364" s="48"/>
      <c r="N364" s="48"/>
      <c r="O364" s="48"/>
      <c r="P364" s="48"/>
      <c r="Q364" s="48"/>
      <c r="R364" s="64"/>
      <c r="S364" s="64"/>
      <c r="T364" s="64"/>
      <c r="U364" s="64"/>
      <c r="V364" s="64"/>
      <c r="W364" s="64"/>
      <c r="X364" s="64"/>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s="11" customFormat="1" ht="12.75" customHeight="1">
      <c r="A365" s="13"/>
      <c r="C365" s="181"/>
      <c r="D365" s="1"/>
      <c r="E365" s="6"/>
      <c r="F365" s="9"/>
      <c r="G365" s="48"/>
      <c r="H365" s="48"/>
      <c r="I365" s="48"/>
      <c r="J365" s="48"/>
      <c r="K365" s="48"/>
      <c r="L365" s="48"/>
      <c r="M365" s="48"/>
      <c r="N365" s="48"/>
      <c r="O365" s="48"/>
      <c r="P365" s="48"/>
      <c r="Q365" s="48"/>
      <c r="R365" s="64"/>
      <c r="S365" s="64"/>
      <c r="T365" s="64"/>
      <c r="U365" s="64"/>
      <c r="V365" s="64"/>
      <c r="W365" s="64"/>
      <c r="X365" s="64"/>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s="11" customFormat="1" ht="12.75" customHeight="1">
      <c r="A366" s="13"/>
      <c r="C366" s="181"/>
      <c r="D366" s="1"/>
      <c r="E366" s="6"/>
      <c r="F366" s="9"/>
      <c r="G366" s="48"/>
      <c r="H366" s="48"/>
      <c r="I366" s="48"/>
      <c r="J366" s="48"/>
      <c r="K366" s="48"/>
      <c r="L366" s="48"/>
      <c r="M366" s="48"/>
      <c r="N366" s="48"/>
      <c r="O366" s="48"/>
      <c r="P366" s="48"/>
      <c r="Q366" s="48"/>
      <c r="R366" s="64"/>
      <c r="S366" s="64"/>
      <c r="T366" s="64"/>
      <c r="U366" s="64"/>
      <c r="V366" s="64"/>
      <c r="W366" s="64"/>
      <c r="X366" s="64"/>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s="11" customFormat="1" ht="12.75" customHeight="1">
      <c r="A367" s="13"/>
      <c r="C367" s="181"/>
      <c r="D367" s="1"/>
      <c r="E367" s="6"/>
      <c r="F367" s="9"/>
      <c r="G367" s="48"/>
      <c r="H367" s="48"/>
      <c r="I367" s="48"/>
      <c r="J367" s="48"/>
      <c r="K367" s="48"/>
      <c r="L367" s="48"/>
      <c r="M367" s="48"/>
      <c r="N367" s="48"/>
      <c r="O367" s="48"/>
      <c r="P367" s="48"/>
      <c r="Q367" s="48"/>
      <c r="R367" s="64"/>
      <c r="S367" s="64"/>
      <c r="T367" s="64"/>
      <c r="U367" s="64"/>
      <c r="V367" s="64"/>
      <c r="W367" s="64"/>
      <c r="X367" s="64"/>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s="11" customFormat="1" ht="12.75" customHeight="1">
      <c r="A368" s="13"/>
      <c r="C368" s="181"/>
      <c r="D368" s="1"/>
      <c r="E368" s="6"/>
      <c r="F368" s="9"/>
      <c r="G368" s="48"/>
      <c r="H368" s="48"/>
      <c r="I368" s="48"/>
      <c r="J368" s="48"/>
      <c r="K368" s="48"/>
      <c r="L368" s="48"/>
      <c r="M368" s="48"/>
      <c r="N368" s="48"/>
      <c r="O368" s="48"/>
      <c r="P368" s="48"/>
      <c r="Q368" s="48"/>
      <c r="R368" s="64"/>
      <c r="S368" s="64"/>
      <c r="T368" s="64"/>
      <c r="U368" s="64"/>
      <c r="V368" s="64"/>
      <c r="W368" s="64"/>
      <c r="X368" s="64"/>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s="11" customFormat="1" ht="12.75" customHeight="1">
      <c r="A369" s="13"/>
      <c r="C369" s="181"/>
      <c r="D369" s="1"/>
      <c r="E369" s="6"/>
      <c r="F369" s="9"/>
      <c r="G369" s="48"/>
      <c r="H369" s="48"/>
      <c r="I369" s="48"/>
      <c r="J369" s="48"/>
      <c r="K369" s="48"/>
      <c r="L369" s="48"/>
      <c r="M369" s="48"/>
      <c r="N369" s="48"/>
      <c r="O369" s="48"/>
      <c r="P369" s="48"/>
      <c r="Q369" s="48"/>
      <c r="R369" s="64"/>
      <c r="S369" s="64"/>
      <c r="T369" s="64"/>
      <c r="U369" s="64"/>
      <c r="V369" s="64"/>
      <c r="W369" s="64"/>
      <c r="X369" s="64"/>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s="11" customFormat="1" ht="12.75" customHeight="1">
      <c r="A370" s="13"/>
      <c r="C370" s="181"/>
      <c r="D370" s="1"/>
      <c r="E370" s="6"/>
      <c r="F370" s="9"/>
      <c r="G370" s="48"/>
      <c r="H370" s="48"/>
      <c r="I370" s="48"/>
      <c r="J370" s="48"/>
      <c r="K370" s="48"/>
      <c r="L370" s="48"/>
      <c r="M370" s="48"/>
      <c r="N370" s="48"/>
      <c r="O370" s="48"/>
      <c r="P370" s="48"/>
      <c r="Q370" s="48"/>
      <c r="R370" s="64"/>
      <c r="S370" s="64"/>
      <c r="T370" s="64"/>
      <c r="U370" s="64"/>
      <c r="V370" s="64"/>
      <c r="W370" s="64"/>
      <c r="X370" s="64"/>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s="11" customFormat="1" ht="12.75" customHeight="1">
      <c r="A371" s="13"/>
      <c r="C371" s="181"/>
      <c r="D371" s="1"/>
      <c r="E371" s="6"/>
      <c r="F371" s="9"/>
      <c r="G371" s="48"/>
      <c r="H371" s="48"/>
      <c r="I371" s="48"/>
      <c r="J371" s="48"/>
      <c r="K371" s="48"/>
      <c r="L371" s="48"/>
      <c r="M371" s="48"/>
      <c r="N371" s="48"/>
      <c r="O371" s="48"/>
      <c r="P371" s="48"/>
      <c r="Q371" s="48"/>
      <c r="R371" s="64"/>
      <c r="S371" s="64"/>
      <c r="T371" s="64"/>
      <c r="U371" s="64"/>
      <c r="V371" s="64"/>
      <c r="W371" s="64"/>
      <c r="X371" s="64"/>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s="11" customFormat="1" ht="12.75" customHeight="1">
      <c r="A372" s="13"/>
      <c r="C372" s="181"/>
      <c r="D372" s="1"/>
      <c r="E372" s="6"/>
      <c r="F372" s="9"/>
      <c r="G372" s="48"/>
      <c r="H372" s="48"/>
      <c r="I372" s="48"/>
      <c r="J372" s="48"/>
      <c r="K372" s="48"/>
      <c r="L372" s="48"/>
      <c r="M372" s="48"/>
      <c r="N372" s="48"/>
      <c r="O372" s="48"/>
      <c r="P372" s="48"/>
      <c r="Q372" s="48"/>
      <c r="R372" s="64"/>
      <c r="S372" s="64"/>
      <c r="T372" s="64"/>
      <c r="U372" s="64"/>
      <c r="V372" s="64"/>
      <c r="W372" s="64"/>
      <c r="X372" s="64"/>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s="11" customFormat="1" ht="12.75" customHeight="1">
      <c r="A373" s="13"/>
      <c r="C373" s="181"/>
      <c r="D373" s="1"/>
      <c r="E373" s="6"/>
      <c r="F373" s="9"/>
      <c r="G373" s="48"/>
      <c r="H373" s="48"/>
      <c r="I373" s="48"/>
      <c r="J373" s="48"/>
      <c r="K373" s="48"/>
      <c r="L373" s="48"/>
      <c r="M373" s="48"/>
      <c r="N373" s="48"/>
      <c r="O373" s="48"/>
      <c r="P373" s="48"/>
      <c r="Q373" s="48"/>
      <c r="R373" s="64"/>
      <c r="S373" s="64"/>
      <c r="T373" s="64"/>
      <c r="U373" s="64"/>
      <c r="V373" s="64"/>
      <c r="W373" s="64"/>
      <c r="X373" s="64"/>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s="11" customFormat="1" ht="12.75" customHeight="1">
      <c r="A374" s="13"/>
      <c r="C374" s="181"/>
      <c r="D374" s="1"/>
      <c r="E374" s="6"/>
      <c r="F374" s="9"/>
      <c r="G374" s="48"/>
      <c r="H374" s="48"/>
      <c r="I374" s="48"/>
      <c r="J374" s="48"/>
      <c r="K374" s="48"/>
      <c r="L374" s="48"/>
      <c r="M374" s="48"/>
      <c r="N374" s="48"/>
      <c r="O374" s="48"/>
      <c r="P374" s="48"/>
      <c r="Q374" s="48"/>
      <c r="R374" s="64"/>
      <c r="S374" s="64"/>
      <c r="T374" s="64"/>
      <c r="U374" s="64"/>
      <c r="V374" s="64"/>
      <c r="W374" s="64"/>
      <c r="X374" s="64"/>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s="11" customFormat="1" ht="12.75" customHeight="1">
      <c r="A375" s="13"/>
      <c r="C375" s="181"/>
      <c r="D375" s="1"/>
      <c r="E375" s="6"/>
      <c r="F375" s="9"/>
      <c r="G375" s="48"/>
      <c r="H375" s="48"/>
      <c r="I375" s="48"/>
      <c r="J375" s="48"/>
      <c r="K375" s="48"/>
      <c r="L375" s="48"/>
      <c r="M375" s="48"/>
      <c r="N375" s="48"/>
      <c r="O375" s="48"/>
      <c r="P375" s="48"/>
      <c r="Q375" s="48"/>
      <c r="R375" s="64"/>
      <c r="S375" s="64"/>
      <c r="T375" s="64"/>
      <c r="U375" s="64"/>
      <c r="V375" s="64"/>
      <c r="W375" s="64"/>
      <c r="X375" s="64"/>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s="11" customFormat="1" ht="12.75" customHeight="1">
      <c r="A376" s="13"/>
      <c r="C376" s="181"/>
      <c r="D376" s="1"/>
      <c r="E376" s="6"/>
      <c r="F376" s="9"/>
      <c r="G376" s="48"/>
      <c r="H376" s="48"/>
      <c r="I376" s="48"/>
      <c r="J376" s="48"/>
      <c r="K376" s="48"/>
      <c r="L376" s="48"/>
      <c r="M376" s="48"/>
      <c r="N376" s="48"/>
      <c r="O376" s="48"/>
      <c r="P376" s="48"/>
      <c r="Q376" s="48"/>
      <c r="R376" s="64"/>
      <c r="S376" s="64"/>
      <c r="T376" s="64"/>
      <c r="U376" s="64"/>
      <c r="V376" s="64"/>
      <c r="W376" s="64"/>
      <c r="X376" s="64"/>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s="11" customFormat="1" ht="12.75" customHeight="1">
      <c r="A377" s="13"/>
      <c r="C377" s="181"/>
      <c r="D377" s="1"/>
      <c r="E377" s="6"/>
      <c r="F377" s="9"/>
      <c r="G377" s="48"/>
      <c r="H377" s="48"/>
      <c r="I377" s="48"/>
      <c r="J377" s="48"/>
      <c r="K377" s="48"/>
      <c r="L377" s="48"/>
      <c r="M377" s="48"/>
      <c r="N377" s="48"/>
      <c r="O377" s="48"/>
      <c r="P377" s="48"/>
      <c r="Q377" s="48"/>
      <c r="R377" s="64"/>
      <c r="S377" s="64"/>
      <c r="T377" s="64"/>
      <c r="U377" s="64"/>
      <c r="V377" s="64"/>
      <c r="W377" s="64"/>
      <c r="X377" s="64"/>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s="11" customFormat="1" ht="12.75" customHeight="1">
      <c r="A378" s="13"/>
      <c r="C378" s="181"/>
      <c r="D378" s="1"/>
      <c r="E378" s="6"/>
      <c r="F378" s="9"/>
      <c r="G378" s="48"/>
      <c r="H378" s="48"/>
      <c r="I378" s="48"/>
      <c r="J378" s="48"/>
      <c r="K378" s="48"/>
      <c r="L378" s="48"/>
      <c r="M378" s="48"/>
      <c r="N378" s="48"/>
      <c r="O378" s="48"/>
      <c r="P378" s="48"/>
      <c r="Q378" s="48"/>
      <c r="R378" s="64"/>
      <c r="S378" s="64"/>
      <c r="T378" s="64"/>
      <c r="U378" s="64"/>
      <c r="V378" s="64"/>
      <c r="W378" s="64"/>
      <c r="X378" s="64"/>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s="11" customFormat="1" ht="12.75" customHeight="1">
      <c r="A379" s="13"/>
      <c r="C379" s="181"/>
      <c r="D379" s="1"/>
      <c r="E379" s="6"/>
      <c r="F379" s="9"/>
      <c r="G379" s="48"/>
      <c r="H379" s="48"/>
      <c r="I379" s="48"/>
      <c r="J379" s="48"/>
      <c r="K379" s="48"/>
      <c r="L379" s="48"/>
      <c r="M379" s="48"/>
      <c r="N379" s="48"/>
      <c r="O379" s="48"/>
      <c r="P379" s="48"/>
      <c r="Q379" s="48"/>
      <c r="R379" s="64"/>
      <c r="S379" s="64"/>
      <c r="T379" s="64"/>
      <c r="U379" s="64"/>
      <c r="V379" s="64"/>
      <c r="W379" s="64"/>
      <c r="X379" s="64"/>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s="11" customFormat="1" ht="12.75" customHeight="1">
      <c r="A380" s="13"/>
      <c r="C380" s="181"/>
      <c r="D380" s="1"/>
      <c r="E380" s="6"/>
      <c r="F380" s="9"/>
      <c r="G380" s="48"/>
      <c r="H380" s="48"/>
      <c r="I380" s="48"/>
      <c r="J380" s="48"/>
      <c r="K380" s="48"/>
      <c r="L380" s="48"/>
      <c r="M380" s="48"/>
      <c r="N380" s="48"/>
      <c r="O380" s="48"/>
      <c r="P380" s="48"/>
      <c r="Q380" s="48"/>
      <c r="R380" s="64"/>
      <c r="S380" s="64"/>
      <c r="T380" s="64"/>
      <c r="U380" s="64"/>
      <c r="V380" s="64"/>
      <c r="W380" s="64"/>
      <c r="X380" s="64"/>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s="11" customFormat="1" ht="12.75" customHeight="1">
      <c r="A381" s="13"/>
      <c r="C381" s="181"/>
      <c r="D381" s="1"/>
      <c r="E381" s="6"/>
      <c r="F381" s="9"/>
      <c r="G381" s="48"/>
      <c r="H381" s="48"/>
      <c r="I381" s="48"/>
      <c r="J381" s="48"/>
      <c r="K381" s="48"/>
      <c r="L381" s="48"/>
      <c r="M381" s="48"/>
      <c r="N381" s="48"/>
      <c r="O381" s="48"/>
      <c r="P381" s="48"/>
      <c r="Q381" s="48"/>
      <c r="R381" s="64"/>
      <c r="S381" s="64"/>
      <c r="T381" s="64"/>
      <c r="U381" s="64"/>
      <c r="V381" s="64"/>
      <c r="W381" s="64"/>
      <c r="X381" s="64"/>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s="11" customFormat="1" ht="12.75" customHeight="1">
      <c r="A382" s="13"/>
      <c r="C382" s="181"/>
      <c r="D382" s="1"/>
      <c r="E382" s="6"/>
      <c r="F382" s="9"/>
      <c r="G382" s="48"/>
      <c r="H382" s="48"/>
      <c r="I382" s="48"/>
      <c r="J382" s="48"/>
      <c r="K382" s="48"/>
      <c r="L382" s="48"/>
      <c r="M382" s="48"/>
      <c r="N382" s="48"/>
      <c r="O382" s="48"/>
      <c r="P382" s="48"/>
      <c r="Q382" s="48"/>
      <c r="R382" s="64"/>
      <c r="S382" s="64"/>
      <c r="T382" s="64"/>
      <c r="U382" s="64"/>
      <c r="V382" s="64"/>
      <c r="W382" s="64"/>
      <c r="X382" s="64"/>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s="11" customFormat="1" ht="12.75" customHeight="1">
      <c r="A383" s="13"/>
      <c r="C383" s="181"/>
      <c r="D383" s="1"/>
      <c r="E383" s="6"/>
      <c r="F383" s="9"/>
      <c r="G383" s="48"/>
      <c r="H383" s="48"/>
      <c r="I383" s="48"/>
      <c r="J383" s="48"/>
      <c r="K383" s="48"/>
      <c r="L383" s="48"/>
      <c r="M383" s="48"/>
      <c r="N383" s="48"/>
      <c r="O383" s="48"/>
      <c r="P383" s="48"/>
      <c r="Q383" s="48"/>
      <c r="R383" s="64"/>
      <c r="S383" s="64"/>
      <c r="T383" s="64"/>
      <c r="U383" s="64"/>
      <c r="V383" s="64"/>
      <c r="W383" s="64"/>
      <c r="X383" s="64"/>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s="11" customFormat="1" ht="12.75" customHeight="1">
      <c r="A384" s="13"/>
      <c r="C384" s="181"/>
      <c r="D384" s="1"/>
      <c r="E384" s="6"/>
      <c r="F384" s="9"/>
      <c r="G384" s="48"/>
      <c r="H384" s="48"/>
      <c r="I384" s="48"/>
      <c r="J384" s="48"/>
      <c r="K384" s="48"/>
      <c r="L384" s="48"/>
      <c r="M384" s="48"/>
      <c r="N384" s="48"/>
      <c r="O384" s="48"/>
      <c r="P384" s="48"/>
      <c r="Q384" s="48"/>
      <c r="R384" s="64"/>
      <c r="S384" s="64"/>
      <c r="T384" s="64"/>
      <c r="U384" s="64"/>
      <c r="V384" s="64"/>
      <c r="W384" s="64"/>
      <c r="X384" s="64"/>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52" s="11" customFormat="1" ht="12.75" customHeight="1">
      <c r="A385" s="13"/>
      <c r="C385" s="181"/>
      <c r="D385" s="1"/>
      <c r="E385" s="6"/>
      <c r="F385" s="9"/>
      <c r="G385" s="48"/>
      <c r="H385" s="48"/>
      <c r="I385" s="48"/>
      <c r="J385" s="48"/>
      <c r="K385" s="48"/>
      <c r="L385" s="48"/>
      <c r="M385" s="48"/>
      <c r="N385" s="48"/>
      <c r="O385" s="48"/>
      <c r="P385" s="48"/>
      <c r="Q385" s="48"/>
      <c r="R385" s="64"/>
      <c r="S385" s="64"/>
      <c r="T385" s="64"/>
      <c r="U385" s="64"/>
      <c r="V385" s="64"/>
      <c r="W385" s="64"/>
      <c r="X385" s="64"/>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52" s="11" customFormat="1" ht="12.75" customHeight="1">
      <c r="A386" s="13"/>
      <c r="C386" s="181"/>
      <c r="D386" s="1"/>
      <c r="E386" s="6"/>
      <c r="F386" s="9"/>
      <c r="G386" s="48"/>
      <c r="H386" s="48"/>
      <c r="I386" s="48"/>
      <c r="J386" s="48"/>
      <c r="K386" s="48"/>
      <c r="L386" s="48"/>
      <c r="M386" s="48"/>
      <c r="N386" s="48"/>
      <c r="O386" s="48"/>
      <c r="P386" s="48"/>
      <c r="Q386" s="48"/>
      <c r="R386" s="64"/>
      <c r="S386" s="64"/>
      <c r="T386" s="64"/>
      <c r="U386" s="64"/>
      <c r="V386" s="64"/>
      <c r="W386" s="64"/>
      <c r="X386" s="64"/>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52" s="11" customFormat="1" ht="12.75" customHeight="1">
      <c r="A387" s="13"/>
      <c r="C387" s="181"/>
      <c r="D387" s="1"/>
      <c r="E387" s="6"/>
      <c r="F387" s="9"/>
      <c r="G387" s="48"/>
      <c r="H387" s="48"/>
      <c r="I387" s="48"/>
      <c r="J387" s="48"/>
      <c r="K387" s="48"/>
      <c r="L387" s="48"/>
      <c r="M387" s="48"/>
      <c r="N387" s="48"/>
      <c r="O387" s="48"/>
      <c r="P387" s="48"/>
      <c r="Q387" s="48"/>
      <c r="R387" s="64"/>
      <c r="S387" s="64"/>
      <c r="T387" s="64"/>
      <c r="U387" s="64"/>
      <c r="V387" s="64"/>
      <c r="W387" s="64"/>
      <c r="X387" s="64"/>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52" s="11" customFormat="1" ht="12.75" customHeight="1">
      <c r="A388" s="13"/>
      <c r="C388" s="181"/>
      <c r="D388" s="1"/>
      <c r="E388" s="6"/>
      <c r="F388" s="9"/>
      <c r="G388" s="48"/>
      <c r="H388" s="48"/>
      <c r="I388" s="48"/>
      <c r="J388" s="48"/>
      <c r="K388" s="48"/>
      <c r="L388" s="48"/>
      <c r="M388" s="48"/>
      <c r="N388" s="48"/>
      <c r="O388" s="48"/>
      <c r="P388" s="48"/>
      <c r="Q388" s="48"/>
      <c r="R388" s="64"/>
      <c r="S388" s="64"/>
      <c r="T388" s="64"/>
      <c r="U388" s="64"/>
      <c r="V388" s="64"/>
      <c r="W388" s="64"/>
      <c r="X388" s="64"/>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row>
    <row r="389" spans="1:252" s="11" customFormat="1" ht="12.75" customHeight="1">
      <c r="A389" s="13"/>
      <c r="C389" s="181"/>
      <c r="D389" s="1"/>
      <c r="E389" s="6"/>
      <c r="F389" s="9"/>
      <c r="G389" s="48"/>
      <c r="H389" s="48"/>
      <c r="I389" s="48"/>
      <c r="J389" s="48"/>
      <c r="K389" s="48"/>
      <c r="L389" s="48"/>
      <c r="M389" s="48"/>
      <c r="N389" s="48"/>
      <c r="O389" s="48"/>
      <c r="P389" s="48"/>
      <c r="Q389" s="48"/>
      <c r="R389" s="64"/>
      <c r="S389" s="64"/>
      <c r="T389" s="64"/>
      <c r="U389" s="64"/>
      <c r="V389" s="64"/>
      <c r="W389" s="64"/>
      <c r="X389" s="64"/>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row>
    <row r="390" spans="1:252" s="11" customFormat="1" ht="12.75" customHeight="1">
      <c r="A390" s="13"/>
      <c r="C390" s="181"/>
      <c r="D390" s="1"/>
      <c r="E390" s="6"/>
      <c r="F390" s="9"/>
      <c r="G390" s="48"/>
      <c r="H390" s="48"/>
      <c r="I390" s="48"/>
      <c r="J390" s="48"/>
      <c r="K390" s="48"/>
      <c r="L390" s="48"/>
      <c r="M390" s="48"/>
      <c r="N390" s="48"/>
      <c r="O390" s="48"/>
      <c r="P390" s="48"/>
      <c r="Q390" s="48"/>
      <c r="R390" s="64"/>
      <c r="S390" s="64"/>
      <c r="T390" s="64"/>
      <c r="U390" s="64"/>
      <c r="V390" s="64"/>
      <c r="W390" s="64"/>
      <c r="X390" s="64"/>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row>
    <row r="391" spans="1:252" s="11" customFormat="1" ht="12.75" customHeight="1">
      <c r="A391" s="13"/>
      <c r="C391" s="181"/>
      <c r="D391" s="1"/>
      <c r="E391" s="6"/>
      <c r="F391" s="9"/>
      <c r="G391" s="48"/>
      <c r="H391" s="48"/>
      <c r="I391" s="48"/>
      <c r="J391" s="48"/>
      <c r="K391" s="48"/>
      <c r="L391" s="48"/>
      <c r="M391" s="48"/>
      <c r="N391" s="48"/>
      <c r="O391" s="48"/>
      <c r="P391" s="48"/>
      <c r="Q391" s="48"/>
      <c r="R391" s="64"/>
      <c r="S391" s="64"/>
      <c r="T391" s="64"/>
      <c r="U391" s="64"/>
      <c r="V391" s="64"/>
      <c r="W391" s="64"/>
      <c r="X391" s="64"/>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row>
    <row r="392" spans="1:252" s="11" customFormat="1" ht="12.75" customHeight="1">
      <c r="A392" s="13"/>
      <c r="C392" s="181"/>
      <c r="D392" s="1"/>
      <c r="E392" s="6"/>
      <c r="F392" s="9"/>
      <c r="G392" s="48"/>
      <c r="H392" s="48"/>
      <c r="I392" s="48"/>
      <c r="J392" s="48"/>
      <c r="K392" s="48"/>
      <c r="L392" s="48"/>
      <c r="M392" s="48"/>
      <c r="N392" s="48"/>
      <c r="O392" s="48"/>
      <c r="P392" s="48"/>
      <c r="Q392" s="48"/>
      <c r="R392" s="64"/>
      <c r="S392" s="64"/>
      <c r="T392" s="64"/>
      <c r="U392" s="64"/>
      <c r="V392" s="64"/>
      <c r="W392" s="64"/>
      <c r="X392" s="64"/>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row>
    <row r="393" spans="1:252" s="11" customFormat="1" ht="12.75" customHeight="1">
      <c r="A393" s="13"/>
      <c r="C393" s="181"/>
      <c r="D393" s="1"/>
      <c r="E393" s="6"/>
      <c r="F393" s="9"/>
      <c r="G393" s="48"/>
      <c r="H393" s="48"/>
      <c r="I393" s="48"/>
      <c r="J393" s="48"/>
      <c r="K393" s="48"/>
      <c r="L393" s="48"/>
      <c r="M393" s="48"/>
      <c r="N393" s="48"/>
      <c r="O393" s="48"/>
      <c r="P393" s="48"/>
      <c r="Q393" s="48"/>
      <c r="R393" s="64"/>
      <c r="S393" s="64"/>
      <c r="T393" s="64"/>
      <c r="U393" s="64"/>
      <c r="V393" s="64"/>
      <c r="W393" s="64"/>
      <c r="X393" s="64"/>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row>
    <row r="394" spans="1:252" s="11" customFormat="1" ht="12.75" customHeight="1">
      <c r="A394" s="13"/>
      <c r="C394" s="181"/>
      <c r="D394" s="1"/>
      <c r="E394" s="6"/>
      <c r="F394" s="9"/>
      <c r="G394" s="48"/>
      <c r="H394" s="48"/>
      <c r="I394" s="48"/>
      <c r="J394" s="48"/>
      <c r="K394" s="48"/>
      <c r="L394" s="48"/>
      <c r="M394" s="48"/>
      <c r="N394" s="48"/>
      <c r="O394" s="48"/>
      <c r="P394" s="48"/>
      <c r="Q394" s="48"/>
      <c r="R394" s="64"/>
      <c r="S394" s="64"/>
      <c r="T394" s="64"/>
      <c r="U394" s="64"/>
      <c r="V394" s="64"/>
      <c r="W394" s="64"/>
      <c r="X394" s="64"/>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row>
    <row r="395" spans="1:252" s="11" customFormat="1" ht="12.75" customHeight="1">
      <c r="A395" s="13"/>
      <c r="C395" s="181"/>
      <c r="D395" s="1"/>
      <c r="E395" s="6"/>
      <c r="F395" s="9"/>
      <c r="G395" s="48"/>
      <c r="H395" s="48"/>
      <c r="I395" s="48"/>
      <c r="J395" s="48"/>
      <c r="K395" s="48"/>
      <c r="L395" s="48"/>
      <c r="M395" s="48"/>
      <c r="N395" s="48"/>
      <c r="O395" s="48"/>
      <c r="P395" s="48"/>
      <c r="Q395" s="48"/>
      <c r="R395" s="64"/>
      <c r="S395" s="64"/>
      <c r="T395" s="64"/>
      <c r="U395" s="64"/>
      <c r="V395" s="64"/>
      <c r="W395" s="64"/>
      <c r="X395" s="64"/>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row>
    <row r="396" spans="1:252" s="11" customFormat="1" ht="12.75" customHeight="1">
      <c r="A396" s="13"/>
      <c r="C396" s="181"/>
      <c r="D396" s="1"/>
      <c r="E396" s="6"/>
      <c r="F396" s="9"/>
      <c r="G396" s="48"/>
      <c r="H396" s="48"/>
      <c r="I396" s="48"/>
      <c r="J396" s="48"/>
      <c r="K396" s="48"/>
      <c r="L396" s="48"/>
      <c r="M396" s="48"/>
      <c r="N396" s="48"/>
      <c r="O396" s="48"/>
      <c r="P396" s="48"/>
      <c r="Q396" s="48"/>
      <c r="R396" s="64"/>
      <c r="S396" s="64"/>
      <c r="T396" s="64"/>
      <c r="U396" s="64"/>
      <c r="V396" s="64"/>
      <c r="W396" s="64"/>
      <c r="X396" s="64"/>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row>
    <row r="397" spans="1:252" s="11" customFormat="1" ht="12.75" customHeight="1">
      <c r="A397" s="13"/>
      <c r="C397" s="181"/>
      <c r="D397" s="1"/>
      <c r="E397" s="6"/>
      <c r="F397" s="9"/>
      <c r="G397" s="48"/>
      <c r="H397" s="48"/>
      <c r="I397" s="48"/>
      <c r="J397" s="48"/>
      <c r="K397" s="48"/>
      <c r="L397" s="48"/>
      <c r="M397" s="48"/>
      <c r="N397" s="48"/>
      <c r="O397" s="48"/>
      <c r="P397" s="48"/>
      <c r="Q397" s="48"/>
      <c r="R397" s="64"/>
      <c r="S397" s="64"/>
      <c r="T397" s="64"/>
      <c r="U397" s="64"/>
      <c r="V397" s="64"/>
      <c r="W397" s="64"/>
      <c r="X397" s="64"/>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row>
    <row r="398" spans="1:252" s="11" customFormat="1" ht="12.75" customHeight="1">
      <c r="A398" s="13"/>
      <c r="C398" s="181"/>
      <c r="D398" s="1"/>
      <c r="E398" s="6"/>
      <c r="F398" s="9"/>
      <c r="G398" s="48"/>
      <c r="H398" s="48"/>
      <c r="I398" s="48"/>
      <c r="J398" s="48"/>
      <c r="K398" s="48"/>
      <c r="L398" s="48"/>
      <c r="M398" s="48"/>
      <c r="N398" s="48"/>
      <c r="O398" s="48"/>
      <c r="P398" s="48"/>
      <c r="Q398" s="48"/>
      <c r="R398" s="64"/>
      <c r="S398" s="64"/>
      <c r="T398" s="64"/>
      <c r="U398" s="64"/>
      <c r="V398" s="64"/>
      <c r="W398" s="64"/>
      <c r="X398" s="64"/>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row>
    <row r="399" spans="1:252" s="11" customFormat="1" ht="12.75" customHeight="1">
      <c r="A399" s="13"/>
      <c r="C399" s="181"/>
      <c r="D399" s="1"/>
      <c r="E399" s="6"/>
      <c r="F399" s="9"/>
      <c r="G399" s="48"/>
      <c r="H399" s="48"/>
      <c r="I399" s="48"/>
      <c r="J399" s="48"/>
      <c r="K399" s="48"/>
      <c r="L399" s="48"/>
      <c r="M399" s="48"/>
      <c r="N399" s="48"/>
      <c r="O399" s="48"/>
      <c r="P399" s="48"/>
      <c r="Q399" s="48"/>
      <c r="R399" s="64"/>
      <c r="S399" s="64"/>
      <c r="T399" s="64"/>
      <c r="U399" s="64"/>
      <c r="V399" s="64"/>
      <c r="W399" s="64"/>
      <c r="X399" s="64"/>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row>
    <row r="400" spans="1:252" s="11" customFormat="1" ht="12.75" customHeight="1">
      <c r="A400" s="13"/>
      <c r="C400" s="181"/>
      <c r="D400" s="1"/>
      <c r="E400" s="6"/>
      <c r="F400" s="9"/>
      <c r="G400" s="48"/>
      <c r="H400" s="48"/>
      <c r="I400" s="48"/>
      <c r="J400" s="48"/>
      <c r="K400" s="48"/>
      <c r="L400" s="48"/>
      <c r="M400" s="48"/>
      <c r="N400" s="48"/>
      <c r="O400" s="48"/>
      <c r="P400" s="48"/>
      <c r="Q400" s="48"/>
      <c r="R400" s="64"/>
      <c r="S400" s="64"/>
      <c r="T400" s="64"/>
      <c r="U400" s="64"/>
      <c r="V400" s="64"/>
      <c r="W400" s="64"/>
      <c r="X400" s="64"/>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row>
    <row r="401" spans="1:252" s="11" customFormat="1" ht="12.75" customHeight="1">
      <c r="A401" s="13"/>
      <c r="C401" s="181"/>
      <c r="D401" s="1"/>
      <c r="E401" s="6"/>
      <c r="F401" s="9"/>
      <c r="G401" s="48"/>
      <c r="H401" s="48"/>
      <c r="I401" s="48"/>
      <c r="J401" s="48"/>
      <c r="K401" s="48"/>
      <c r="L401" s="48"/>
      <c r="M401" s="48"/>
      <c r="N401" s="48"/>
      <c r="O401" s="48"/>
      <c r="P401" s="48"/>
      <c r="Q401" s="48"/>
      <c r="R401" s="64"/>
      <c r="S401" s="64"/>
      <c r="T401" s="64"/>
      <c r="U401" s="64"/>
      <c r="V401" s="64"/>
      <c r="W401" s="64"/>
      <c r="X401" s="64"/>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row>
    <row r="402" spans="1:252" s="11" customFormat="1" ht="12.75" customHeight="1">
      <c r="A402" s="13"/>
      <c r="C402" s="181"/>
      <c r="D402" s="1"/>
      <c r="E402" s="6"/>
      <c r="F402" s="9"/>
      <c r="G402" s="48"/>
      <c r="H402" s="48"/>
      <c r="I402" s="48"/>
      <c r="J402" s="48"/>
      <c r="K402" s="48"/>
      <c r="L402" s="48"/>
      <c r="M402" s="48"/>
      <c r="N402" s="48"/>
      <c r="O402" s="48"/>
      <c r="P402" s="48"/>
      <c r="Q402" s="48"/>
      <c r="R402" s="64"/>
      <c r="S402" s="64"/>
      <c r="T402" s="64"/>
      <c r="U402" s="64"/>
      <c r="V402" s="64"/>
      <c r="W402" s="64"/>
      <c r="X402" s="64"/>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row>
    <row r="403" spans="1:252" s="11" customFormat="1" ht="12.75" customHeight="1">
      <c r="A403" s="13"/>
      <c r="C403" s="181"/>
      <c r="D403" s="1"/>
      <c r="E403" s="6"/>
      <c r="F403" s="9"/>
      <c r="G403" s="48"/>
      <c r="H403" s="48"/>
      <c r="I403" s="48"/>
      <c r="J403" s="48"/>
      <c r="K403" s="48"/>
      <c r="L403" s="48"/>
      <c r="M403" s="48"/>
      <c r="N403" s="48"/>
      <c r="O403" s="48"/>
      <c r="P403" s="48"/>
      <c r="Q403" s="48"/>
      <c r="R403" s="64"/>
      <c r="S403" s="64"/>
      <c r="T403" s="64"/>
      <c r="U403" s="64"/>
      <c r="V403" s="64"/>
      <c r="W403" s="64"/>
      <c r="X403" s="64"/>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row>
    <row r="404" spans="1:252" s="11" customFormat="1" ht="12.75" customHeight="1">
      <c r="A404" s="13"/>
      <c r="C404" s="181"/>
      <c r="D404" s="1"/>
      <c r="E404" s="6"/>
      <c r="F404" s="9"/>
      <c r="G404" s="48"/>
      <c r="H404" s="48"/>
      <c r="I404" s="48"/>
      <c r="J404" s="48"/>
      <c r="K404" s="48"/>
      <c r="L404" s="48"/>
      <c r="M404" s="48"/>
      <c r="N404" s="48"/>
      <c r="O404" s="48"/>
      <c r="P404" s="48"/>
      <c r="Q404" s="48"/>
      <c r="R404" s="64"/>
      <c r="S404" s="64"/>
      <c r="T404" s="64"/>
      <c r="U404" s="64"/>
      <c r="V404" s="64"/>
      <c r="W404" s="64"/>
      <c r="X404" s="64"/>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row>
    <row r="405" spans="1:252" s="11" customFormat="1" ht="12.75" customHeight="1">
      <c r="A405" s="13"/>
      <c r="C405" s="181"/>
      <c r="D405" s="1"/>
      <c r="E405" s="6"/>
      <c r="F405" s="9"/>
      <c r="G405" s="48"/>
      <c r="H405" s="48"/>
      <c r="I405" s="48"/>
      <c r="J405" s="48"/>
      <c r="K405" s="48"/>
      <c r="L405" s="48"/>
      <c r="M405" s="48"/>
      <c r="N405" s="48"/>
      <c r="O405" s="48"/>
      <c r="P405" s="48"/>
      <c r="Q405" s="48"/>
      <c r="R405" s="64"/>
      <c r="S405" s="64"/>
      <c r="T405" s="64"/>
      <c r="U405" s="64"/>
      <c r="V405" s="64"/>
      <c r="W405" s="64"/>
      <c r="X405" s="64"/>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row>
    <row r="406" spans="1:252" s="11" customFormat="1" ht="12.75" customHeight="1">
      <c r="A406" s="13"/>
      <c r="C406" s="181"/>
      <c r="D406" s="1"/>
      <c r="E406" s="6"/>
      <c r="F406" s="9"/>
      <c r="G406" s="48"/>
      <c r="H406" s="48"/>
      <c r="I406" s="48"/>
      <c r="J406" s="48"/>
      <c r="K406" s="48"/>
      <c r="L406" s="48"/>
      <c r="M406" s="48"/>
      <c r="N406" s="48"/>
      <c r="O406" s="48"/>
      <c r="P406" s="48"/>
      <c r="Q406" s="48"/>
      <c r="R406" s="64"/>
      <c r="S406" s="64"/>
      <c r="T406" s="64"/>
      <c r="U406" s="64"/>
      <c r="V406" s="64"/>
      <c r="W406" s="64"/>
      <c r="X406" s="64"/>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row>
    <row r="407" spans="1:252" s="11" customFormat="1" ht="12.75" customHeight="1">
      <c r="A407" s="13"/>
      <c r="C407" s="181"/>
      <c r="D407" s="1"/>
      <c r="E407" s="6"/>
      <c r="F407" s="9"/>
      <c r="G407" s="48"/>
      <c r="H407" s="48"/>
      <c r="I407" s="48"/>
      <c r="J407" s="48"/>
      <c r="K407" s="48"/>
      <c r="L407" s="48"/>
      <c r="M407" s="48"/>
      <c r="N407" s="48"/>
      <c r="O407" s="48"/>
      <c r="P407" s="48"/>
      <c r="Q407" s="48"/>
      <c r="R407" s="64"/>
      <c r="S407" s="64"/>
      <c r="T407" s="64"/>
      <c r="U407" s="64"/>
      <c r="V407" s="64"/>
      <c r="W407" s="64"/>
      <c r="X407" s="64"/>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row>
    <row r="408" spans="1:252" s="11" customFormat="1" ht="12.75" customHeight="1">
      <c r="A408" s="13"/>
      <c r="C408" s="181"/>
      <c r="D408" s="1"/>
      <c r="E408" s="6"/>
      <c r="F408" s="9"/>
      <c r="G408" s="48"/>
      <c r="H408" s="48"/>
      <c r="I408" s="48"/>
      <c r="J408" s="48"/>
      <c r="K408" s="48"/>
      <c r="L408" s="48"/>
      <c r="M408" s="48"/>
      <c r="N408" s="48"/>
      <c r="O408" s="48"/>
      <c r="P408" s="48"/>
      <c r="Q408" s="48"/>
      <c r="R408" s="64"/>
      <c r="S408" s="64"/>
      <c r="T408" s="64"/>
      <c r="U408" s="64"/>
      <c r="V408" s="64"/>
      <c r="W408" s="64"/>
      <c r="X408" s="64"/>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row>
    <row r="409" spans="1:252" s="11" customFormat="1" ht="12.75" customHeight="1">
      <c r="A409" s="13"/>
      <c r="C409" s="181"/>
      <c r="D409" s="1"/>
      <c r="E409" s="6"/>
      <c r="F409" s="9"/>
      <c r="G409" s="48"/>
      <c r="H409" s="48"/>
      <c r="I409" s="48"/>
      <c r="J409" s="48"/>
      <c r="K409" s="48"/>
      <c r="L409" s="48"/>
      <c r="M409" s="48"/>
      <c r="N409" s="48"/>
      <c r="O409" s="48"/>
      <c r="P409" s="48"/>
      <c r="Q409" s="48"/>
      <c r="R409" s="64"/>
      <c r="S409" s="64"/>
      <c r="T409" s="64"/>
      <c r="U409" s="64"/>
      <c r="V409" s="64"/>
      <c r="W409" s="64"/>
      <c r="X409" s="64"/>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row>
    <row r="410" spans="1:252" s="11" customFormat="1" ht="12.75" customHeight="1">
      <c r="A410" s="13"/>
      <c r="C410" s="181"/>
      <c r="D410" s="1"/>
      <c r="E410" s="6"/>
      <c r="F410" s="9"/>
      <c r="G410" s="48"/>
      <c r="H410" s="48"/>
      <c r="I410" s="48"/>
      <c r="J410" s="48"/>
      <c r="K410" s="48"/>
      <c r="L410" s="48"/>
      <c r="M410" s="48"/>
      <c r="N410" s="48"/>
      <c r="O410" s="48"/>
      <c r="P410" s="48"/>
      <c r="Q410" s="48"/>
      <c r="R410" s="64"/>
      <c r="S410" s="64"/>
      <c r="T410" s="64"/>
      <c r="U410" s="64"/>
      <c r="V410" s="64"/>
      <c r="W410" s="64"/>
      <c r="X410" s="64"/>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row>
    <row r="411" spans="1:252" s="11" customFormat="1" ht="12.75" customHeight="1">
      <c r="A411" s="13"/>
      <c r="C411" s="181"/>
      <c r="D411" s="1"/>
      <c r="E411" s="6"/>
      <c r="F411" s="9"/>
      <c r="G411" s="48"/>
      <c r="H411" s="48"/>
      <c r="I411" s="48"/>
      <c r="J411" s="48"/>
      <c r="K411" s="48"/>
      <c r="L411" s="48"/>
      <c r="M411" s="48"/>
      <c r="N411" s="48"/>
      <c r="O411" s="48"/>
      <c r="P411" s="48"/>
      <c r="Q411" s="48"/>
      <c r="R411" s="64"/>
      <c r="S411" s="64"/>
      <c r="T411" s="64"/>
      <c r="U411" s="64"/>
      <c r="V411" s="64"/>
      <c r="W411" s="64"/>
      <c r="X411" s="64"/>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row>
    <row r="412" spans="1:252" s="11" customFormat="1" ht="12.75" customHeight="1">
      <c r="A412" s="13"/>
      <c r="C412" s="181"/>
      <c r="D412" s="1"/>
      <c r="E412" s="6"/>
      <c r="F412" s="9"/>
      <c r="G412" s="48"/>
      <c r="H412" s="48"/>
      <c r="I412" s="48"/>
      <c r="J412" s="48"/>
      <c r="K412" s="48"/>
      <c r="L412" s="48"/>
      <c r="M412" s="48"/>
      <c r="N412" s="48"/>
      <c r="O412" s="48"/>
      <c r="P412" s="48"/>
      <c r="Q412" s="48"/>
      <c r="R412" s="64"/>
      <c r="S412" s="64"/>
      <c r="T412" s="64"/>
      <c r="U412" s="64"/>
      <c r="V412" s="64"/>
      <c r="W412" s="64"/>
      <c r="X412" s="64"/>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row>
    <row r="413" spans="1:252" s="11" customFormat="1" ht="12.75" customHeight="1">
      <c r="A413" s="13"/>
      <c r="C413" s="181"/>
      <c r="D413" s="1"/>
      <c r="E413" s="6"/>
      <c r="F413" s="9"/>
      <c r="G413" s="48"/>
      <c r="H413" s="48"/>
      <c r="I413" s="48"/>
      <c r="J413" s="48"/>
      <c r="K413" s="48"/>
      <c r="L413" s="48"/>
      <c r="M413" s="48"/>
      <c r="N413" s="48"/>
      <c r="O413" s="48"/>
      <c r="P413" s="48"/>
      <c r="Q413" s="48"/>
      <c r="R413" s="64"/>
      <c r="S413" s="64"/>
      <c r="T413" s="64"/>
      <c r="U413" s="64"/>
      <c r="V413" s="64"/>
      <c r="W413" s="64"/>
      <c r="X413" s="64"/>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row>
    <row r="414" spans="1:252" s="11" customFormat="1" ht="12.75" customHeight="1">
      <c r="A414" s="13"/>
      <c r="C414" s="181"/>
      <c r="D414" s="1"/>
      <c r="E414" s="6"/>
      <c r="F414" s="9"/>
      <c r="G414" s="48"/>
      <c r="H414" s="48"/>
      <c r="I414" s="48"/>
      <c r="J414" s="48"/>
      <c r="K414" s="48"/>
      <c r="L414" s="48"/>
      <c r="M414" s="48"/>
      <c r="N414" s="48"/>
      <c r="O414" s="48"/>
      <c r="P414" s="48"/>
      <c r="Q414" s="48"/>
      <c r="R414" s="64"/>
      <c r="S414" s="64"/>
      <c r="T414" s="64"/>
      <c r="U414" s="64"/>
      <c r="V414" s="64"/>
      <c r="W414" s="64"/>
      <c r="X414" s="64"/>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row>
    <row r="415" spans="1:252" s="11" customFormat="1" ht="12.75" customHeight="1">
      <c r="A415" s="13"/>
      <c r="C415" s="181"/>
      <c r="D415" s="1"/>
      <c r="E415" s="6"/>
      <c r="F415" s="9"/>
      <c r="G415" s="48"/>
      <c r="H415" s="48"/>
      <c r="I415" s="48"/>
      <c r="J415" s="48"/>
      <c r="K415" s="48"/>
      <c r="L415" s="48"/>
      <c r="M415" s="48"/>
      <c r="N415" s="48"/>
      <c r="O415" s="48"/>
      <c r="P415" s="48"/>
      <c r="Q415" s="48"/>
      <c r="R415" s="64"/>
      <c r="S415" s="64"/>
      <c r="T415" s="64"/>
      <c r="U415" s="64"/>
      <c r="V415" s="64"/>
      <c r="W415" s="64"/>
      <c r="X415" s="64"/>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row>
    <row r="416" spans="1:252" s="11" customFormat="1" ht="12.75" customHeight="1">
      <c r="A416" s="13"/>
      <c r="C416" s="181"/>
      <c r="D416" s="1"/>
      <c r="E416" s="6"/>
      <c r="F416" s="9"/>
      <c r="G416" s="48"/>
      <c r="H416" s="48"/>
      <c r="I416" s="48"/>
      <c r="J416" s="48"/>
      <c r="K416" s="48"/>
      <c r="L416" s="48"/>
      <c r="M416" s="48"/>
      <c r="N416" s="48"/>
      <c r="O416" s="48"/>
      <c r="P416" s="48"/>
      <c r="Q416" s="48"/>
      <c r="R416" s="64"/>
      <c r="S416" s="64"/>
      <c r="T416" s="64"/>
      <c r="U416" s="64"/>
      <c r="V416" s="64"/>
      <c r="W416" s="64"/>
      <c r="X416" s="64"/>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row>
    <row r="417" spans="1:252" s="11" customFormat="1" ht="12.75" customHeight="1">
      <c r="A417" s="13"/>
      <c r="C417" s="181"/>
      <c r="D417" s="1"/>
      <c r="E417" s="6"/>
      <c r="F417" s="9"/>
      <c r="G417" s="48"/>
      <c r="H417" s="48"/>
      <c r="I417" s="48"/>
      <c r="J417" s="48"/>
      <c r="K417" s="48"/>
      <c r="L417" s="48"/>
      <c r="M417" s="48"/>
      <c r="N417" s="48"/>
      <c r="O417" s="48"/>
      <c r="P417" s="48"/>
      <c r="Q417" s="48"/>
      <c r="R417" s="64"/>
      <c r="S417" s="64"/>
      <c r="T417" s="64"/>
      <c r="U417" s="64"/>
      <c r="V417" s="64"/>
      <c r="W417" s="64"/>
      <c r="X417" s="64"/>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row>
    <row r="418" spans="1:252" s="11" customFormat="1" ht="12.75" customHeight="1">
      <c r="A418" s="13"/>
      <c r="C418" s="181"/>
      <c r="D418" s="1"/>
      <c r="E418" s="6"/>
      <c r="F418" s="9"/>
      <c r="G418" s="48"/>
      <c r="H418" s="48"/>
      <c r="I418" s="48"/>
      <c r="J418" s="48"/>
      <c r="K418" s="48"/>
      <c r="L418" s="48"/>
      <c r="M418" s="48"/>
      <c r="N418" s="48"/>
      <c r="O418" s="48"/>
      <c r="P418" s="48"/>
      <c r="Q418" s="48"/>
      <c r="R418" s="64"/>
      <c r="S418" s="64"/>
      <c r="T418" s="64"/>
      <c r="U418" s="64"/>
      <c r="V418" s="64"/>
      <c r="W418" s="64"/>
      <c r="X418" s="64"/>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row>
    <row r="419" spans="1:252" s="11" customFormat="1" ht="12.75" customHeight="1">
      <c r="A419" s="13"/>
      <c r="C419" s="181"/>
      <c r="D419" s="1"/>
      <c r="E419" s="6"/>
      <c r="F419" s="9"/>
      <c r="G419" s="48"/>
      <c r="H419" s="48"/>
      <c r="I419" s="48"/>
      <c r="J419" s="48"/>
      <c r="K419" s="48"/>
      <c r="L419" s="48"/>
      <c r="M419" s="48"/>
      <c r="N419" s="48"/>
      <c r="O419" s="48"/>
      <c r="P419" s="48"/>
      <c r="Q419" s="48"/>
      <c r="R419" s="64"/>
      <c r="S419" s="64"/>
      <c r="T419" s="64"/>
      <c r="U419" s="64"/>
      <c r="V419" s="64"/>
      <c r="W419" s="64"/>
      <c r="X419" s="64"/>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row>
    <row r="420" spans="1:252" s="11" customFormat="1" ht="12.75" customHeight="1">
      <c r="A420" s="13"/>
      <c r="C420" s="181"/>
      <c r="D420" s="1"/>
      <c r="E420" s="6"/>
      <c r="F420" s="9"/>
      <c r="G420" s="48"/>
      <c r="H420" s="48"/>
      <c r="I420" s="48"/>
      <c r="J420" s="48"/>
      <c r="K420" s="48"/>
      <c r="L420" s="48"/>
      <c r="M420" s="48"/>
      <c r="N420" s="48"/>
      <c r="O420" s="48"/>
      <c r="P420" s="48"/>
      <c r="Q420" s="48"/>
      <c r="R420" s="64"/>
      <c r="S420" s="64"/>
      <c r="T420" s="64"/>
      <c r="U420" s="64"/>
      <c r="V420" s="64"/>
      <c r="W420" s="64"/>
      <c r="X420" s="64"/>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row>
    <row r="421" spans="1:252" s="11" customFormat="1" ht="12.75" customHeight="1">
      <c r="A421" s="13"/>
      <c r="C421" s="181"/>
      <c r="D421" s="1"/>
      <c r="E421" s="6"/>
      <c r="F421" s="9"/>
      <c r="G421" s="48"/>
      <c r="H421" s="48"/>
      <c r="I421" s="48"/>
      <c r="J421" s="48"/>
      <c r="K421" s="48"/>
      <c r="L421" s="48"/>
      <c r="M421" s="48"/>
      <c r="N421" s="48"/>
      <c r="O421" s="48"/>
      <c r="P421" s="48"/>
      <c r="Q421" s="48"/>
      <c r="R421" s="64"/>
      <c r="S421" s="64"/>
      <c r="T421" s="64"/>
      <c r="U421" s="64"/>
      <c r="V421" s="64"/>
      <c r="W421" s="64"/>
      <c r="X421" s="64"/>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row>
    <row r="422" spans="1:252" s="11" customFormat="1" ht="12.75" customHeight="1">
      <c r="A422" s="13"/>
      <c r="C422" s="181"/>
      <c r="D422" s="1"/>
      <c r="E422" s="6"/>
      <c r="F422" s="9"/>
      <c r="G422" s="48"/>
      <c r="H422" s="48"/>
      <c r="I422" s="48"/>
      <c r="J422" s="48"/>
      <c r="K422" s="48"/>
      <c r="L422" s="48"/>
      <c r="M422" s="48"/>
      <c r="N422" s="48"/>
      <c r="O422" s="48"/>
      <c r="P422" s="48"/>
      <c r="Q422" s="48"/>
      <c r="R422" s="64"/>
      <c r="S422" s="64"/>
      <c r="T422" s="64"/>
      <c r="U422" s="64"/>
      <c r="V422" s="64"/>
      <c r="W422" s="64"/>
      <c r="X422" s="64"/>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row>
    <row r="423" spans="1:252" s="11" customFormat="1" ht="12.75" customHeight="1">
      <c r="A423" s="13"/>
      <c r="C423" s="181"/>
      <c r="D423" s="1"/>
      <c r="E423" s="6"/>
      <c r="F423" s="9"/>
      <c r="G423" s="48"/>
      <c r="H423" s="48"/>
      <c r="I423" s="48"/>
      <c r="J423" s="48"/>
      <c r="K423" s="48"/>
      <c r="L423" s="48"/>
      <c r="M423" s="48"/>
      <c r="N423" s="48"/>
      <c r="O423" s="48"/>
      <c r="P423" s="48"/>
      <c r="Q423" s="48"/>
      <c r="R423" s="64"/>
      <c r="S423" s="64"/>
      <c r="T423" s="64"/>
      <c r="U423" s="64"/>
      <c r="V423" s="64"/>
      <c r="W423" s="64"/>
      <c r="X423" s="64"/>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row>
    <row r="424" spans="1:252" s="11" customFormat="1" ht="12.75" customHeight="1">
      <c r="A424" s="13"/>
      <c r="C424" s="181"/>
      <c r="D424" s="1"/>
      <c r="E424" s="6"/>
      <c r="F424" s="9"/>
      <c r="G424" s="48"/>
      <c r="H424" s="48"/>
      <c r="I424" s="48"/>
      <c r="J424" s="48"/>
      <c r="K424" s="48"/>
      <c r="L424" s="48"/>
      <c r="M424" s="48"/>
      <c r="N424" s="48"/>
      <c r="O424" s="48"/>
      <c r="P424" s="48"/>
      <c r="Q424" s="48"/>
      <c r="R424" s="64"/>
      <c r="S424" s="64"/>
      <c r="T424" s="64"/>
      <c r="U424" s="64"/>
      <c r="V424" s="64"/>
      <c r="W424" s="64"/>
      <c r="X424" s="64"/>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row>
    <row r="425" spans="1:252" s="11" customFormat="1" ht="12.75" customHeight="1">
      <c r="A425" s="13"/>
      <c r="C425" s="181"/>
      <c r="D425" s="1"/>
      <c r="E425" s="6"/>
      <c r="F425" s="9"/>
      <c r="G425" s="48"/>
      <c r="H425" s="48"/>
      <c r="I425" s="48"/>
      <c r="J425" s="48"/>
      <c r="K425" s="48"/>
      <c r="L425" s="48"/>
      <c r="M425" s="48"/>
      <c r="N425" s="48"/>
      <c r="O425" s="48"/>
      <c r="P425" s="48"/>
      <c r="Q425" s="48"/>
      <c r="R425" s="64"/>
      <c r="S425" s="64"/>
      <c r="T425" s="64"/>
      <c r="U425" s="64"/>
      <c r="V425" s="64"/>
      <c r="W425" s="64"/>
      <c r="X425" s="64"/>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row>
    <row r="426" spans="1:252" s="11" customFormat="1" ht="12.75" customHeight="1">
      <c r="A426" s="13"/>
      <c r="C426" s="181"/>
      <c r="D426" s="1"/>
      <c r="E426" s="6"/>
      <c r="F426" s="9"/>
      <c r="G426" s="48"/>
      <c r="H426" s="48"/>
      <c r="I426" s="48"/>
      <c r="J426" s="48"/>
      <c r="K426" s="48"/>
      <c r="L426" s="48"/>
      <c r="M426" s="48"/>
      <c r="N426" s="48"/>
      <c r="O426" s="48"/>
      <c r="P426" s="48"/>
      <c r="Q426" s="48"/>
      <c r="R426" s="64"/>
      <c r="S426" s="64"/>
      <c r="T426" s="64"/>
      <c r="U426" s="64"/>
      <c r="V426" s="64"/>
      <c r="W426" s="64"/>
      <c r="X426" s="64"/>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row>
    <row r="427" spans="1:252" s="11" customFormat="1" ht="12.75" customHeight="1">
      <c r="A427" s="13"/>
      <c r="C427" s="181"/>
      <c r="D427" s="1"/>
      <c r="E427" s="6"/>
      <c r="F427" s="9"/>
      <c r="G427" s="48"/>
      <c r="H427" s="48"/>
      <c r="I427" s="48"/>
      <c r="J427" s="48"/>
      <c r="K427" s="48"/>
      <c r="L427" s="48"/>
      <c r="M427" s="48"/>
      <c r="N427" s="48"/>
      <c r="O427" s="48"/>
      <c r="P427" s="48"/>
      <c r="Q427" s="48"/>
      <c r="R427" s="64"/>
      <c r="S427" s="64"/>
      <c r="T427" s="64"/>
      <c r="U427" s="64"/>
      <c r="V427" s="64"/>
      <c r="W427" s="64"/>
      <c r="X427" s="64"/>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row>
    <row r="428" spans="1:252" s="11" customFormat="1" ht="12.75" customHeight="1">
      <c r="A428" s="13"/>
      <c r="C428" s="181"/>
      <c r="D428" s="1"/>
      <c r="E428" s="6"/>
      <c r="F428" s="9"/>
      <c r="G428" s="48"/>
      <c r="H428" s="48"/>
      <c r="I428" s="48"/>
      <c r="J428" s="48"/>
      <c r="K428" s="48"/>
      <c r="L428" s="48"/>
      <c r="M428" s="48"/>
      <c r="N428" s="48"/>
      <c r="O428" s="48"/>
      <c r="P428" s="48"/>
      <c r="Q428" s="48"/>
      <c r="R428" s="64"/>
      <c r="S428" s="64"/>
      <c r="T428" s="64"/>
      <c r="U428" s="64"/>
      <c r="V428" s="64"/>
      <c r="W428" s="64"/>
      <c r="X428" s="64"/>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row>
    <row r="429" spans="1:252" s="11" customFormat="1" ht="12.75" customHeight="1">
      <c r="A429" s="13"/>
      <c r="C429" s="181"/>
      <c r="D429" s="1"/>
      <c r="E429" s="6"/>
      <c r="F429" s="9"/>
      <c r="G429" s="48"/>
      <c r="H429" s="48"/>
      <c r="I429" s="48"/>
      <c r="J429" s="48"/>
      <c r="K429" s="48"/>
      <c r="L429" s="48"/>
      <c r="M429" s="48"/>
      <c r="N429" s="48"/>
      <c r="O429" s="48"/>
      <c r="P429" s="48"/>
      <c r="Q429" s="48"/>
      <c r="R429" s="64"/>
      <c r="S429" s="64"/>
      <c r="T429" s="64"/>
      <c r="U429" s="64"/>
      <c r="V429" s="64"/>
      <c r="W429" s="64"/>
      <c r="X429" s="64"/>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row>
    <row r="430" spans="1:252" s="11" customFormat="1" ht="12.75" customHeight="1">
      <c r="A430" s="13"/>
      <c r="C430" s="181"/>
      <c r="D430" s="1"/>
      <c r="E430" s="6"/>
      <c r="F430" s="9"/>
      <c r="G430" s="48"/>
      <c r="H430" s="48"/>
      <c r="I430" s="48"/>
      <c r="J430" s="48"/>
      <c r="K430" s="48"/>
      <c r="L430" s="48"/>
      <c r="M430" s="48"/>
      <c r="N430" s="48"/>
      <c r="O430" s="48"/>
      <c r="P430" s="48"/>
      <c r="Q430" s="48"/>
      <c r="R430" s="64"/>
      <c r="S430" s="64"/>
      <c r="T430" s="64"/>
      <c r="U430" s="64"/>
      <c r="V430" s="64"/>
      <c r="W430" s="64"/>
      <c r="X430" s="64"/>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row>
    <row r="431" spans="1:252" s="11" customFormat="1" ht="12.75" customHeight="1">
      <c r="A431" s="13"/>
      <c r="C431" s="181"/>
      <c r="D431" s="1"/>
      <c r="E431" s="6"/>
      <c r="F431" s="9"/>
      <c r="G431" s="48"/>
      <c r="H431" s="48"/>
      <c r="I431" s="48"/>
      <c r="J431" s="48"/>
      <c r="K431" s="48"/>
      <c r="L431" s="48"/>
      <c r="M431" s="48"/>
      <c r="N431" s="48"/>
      <c r="O431" s="48"/>
      <c r="P431" s="48"/>
      <c r="Q431" s="48"/>
      <c r="R431" s="64"/>
      <c r="S431" s="64"/>
      <c r="T431" s="64"/>
      <c r="U431" s="64"/>
      <c r="V431" s="64"/>
      <c r="W431" s="64"/>
      <c r="X431" s="64"/>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row>
    <row r="432" spans="1:252" s="11" customFormat="1" ht="12.75" customHeight="1">
      <c r="A432" s="13"/>
      <c r="C432" s="181"/>
      <c r="D432" s="1"/>
      <c r="E432" s="6"/>
      <c r="F432" s="9"/>
      <c r="G432" s="48"/>
      <c r="H432" s="48"/>
      <c r="I432" s="48"/>
      <c r="J432" s="48"/>
      <c r="K432" s="48"/>
      <c r="L432" s="48"/>
      <c r="M432" s="48"/>
      <c r="N432" s="48"/>
      <c r="O432" s="48"/>
      <c r="P432" s="48"/>
      <c r="Q432" s="48"/>
      <c r="R432" s="64"/>
      <c r="S432" s="64"/>
      <c r="T432" s="64"/>
      <c r="U432" s="64"/>
      <c r="V432" s="64"/>
      <c r="W432" s="64"/>
      <c r="X432" s="64"/>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row>
    <row r="433" spans="1:252" s="11" customFormat="1" ht="12.75" customHeight="1">
      <c r="A433" s="13"/>
      <c r="C433" s="181"/>
      <c r="D433" s="1"/>
      <c r="E433" s="6"/>
      <c r="F433" s="9"/>
      <c r="G433" s="48"/>
      <c r="H433" s="48"/>
      <c r="I433" s="48"/>
      <c r="J433" s="48"/>
      <c r="K433" s="48"/>
      <c r="L433" s="48"/>
      <c r="M433" s="48"/>
      <c r="N433" s="48"/>
      <c r="O433" s="48"/>
      <c r="P433" s="48"/>
      <c r="Q433" s="48"/>
      <c r="R433" s="64"/>
      <c r="S433" s="64"/>
      <c r="T433" s="64"/>
      <c r="U433" s="64"/>
      <c r="V433" s="64"/>
      <c r="W433" s="64"/>
      <c r="X433" s="64"/>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row>
    <row r="434" spans="1:252" s="11" customFormat="1" ht="12.75" customHeight="1">
      <c r="A434" s="13"/>
      <c r="C434" s="181"/>
      <c r="D434" s="1"/>
      <c r="E434" s="6"/>
      <c r="F434" s="9"/>
      <c r="G434" s="48"/>
      <c r="H434" s="48"/>
      <c r="I434" s="48"/>
      <c r="J434" s="48"/>
      <c r="K434" s="48"/>
      <c r="L434" s="48"/>
      <c r="M434" s="48"/>
      <c r="N434" s="48"/>
      <c r="O434" s="48"/>
      <c r="P434" s="48"/>
      <c r="Q434" s="48"/>
      <c r="R434" s="64"/>
      <c r="S434" s="64"/>
      <c r="T434" s="64"/>
      <c r="U434" s="64"/>
      <c r="V434" s="64"/>
      <c r="W434" s="64"/>
      <c r="X434" s="64"/>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row>
    <row r="435" spans="1:252" s="11" customFormat="1" ht="12.75" customHeight="1">
      <c r="A435" s="13"/>
      <c r="C435" s="181"/>
      <c r="D435" s="1"/>
      <c r="E435" s="6"/>
      <c r="F435" s="9"/>
      <c r="G435" s="48"/>
      <c r="H435" s="48"/>
      <c r="I435" s="48"/>
      <c r="J435" s="48"/>
      <c r="K435" s="48"/>
      <c r="L435" s="48"/>
      <c r="M435" s="48"/>
      <c r="N435" s="48"/>
      <c r="O435" s="48"/>
      <c r="P435" s="48"/>
      <c r="Q435" s="48"/>
      <c r="R435" s="64"/>
      <c r="S435" s="64"/>
      <c r="T435" s="64"/>
      <c r="U435" s="64"/>
      <c r="V435" s="64"/>
      <c r="W435" s="64"/>
      <c r="X435" s="64"/>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row>
    <row r="436" spans="1:252" s="11" customFormat="1" ht="12.75" customHeight="1">
      <c r="A436" s="13"/>
      <c r="C436" s="181"/>
      <c r="D436" s="1"/>
      <c r="E436" s="6"/>
      <c r="F436" s="9"/>
      <c r="G436" s="48"/>
      <c r="H436" s="48"/>
      <c r="I436" s="48"/>
      <c r="J436" s="48"/>
      <c r="K436" s="48"/>
      <c r="L436" s="48"/>
      <c r="M436" s="48"/>
      <c r="N436" s="48"/>
      <c r="O436" s="48"/>
      <c r="P436" s="48"/>
      <c r="Q436" s="48"/>
      <c r="R436" s="64"/>
      <c r="S436" s="64"/>
      <c r="T436" s="64"/>
      <c r="U436" s="64"/>
      <c r="V436" s="64"/>
      <c r="W436" s="64"/>
      <c r="X436" s="64"/>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row>
    <row r="437" spans="1:252" s="11" customFormat="1" ht="12.75" customHeight="1">
      <c r="A437" s="13"/>
      <c r="C437" s="181"/>
      <c r="D437" s="1"/>
      <c r="E437" s="6"/>
      <c r="F437" s="9"/>
      <c r="G437" s="48"/>
      <c r="H437" s="48"/>
      <c r="I437" s="48"/>
      <c r="J437" s="48"/>
      <c r="K437" s="48"/>
      <c r="L437" s="48"/>
      <c r="M437" s="48"/>
      <c r="N437" s="48"/>
      <c r="O437" s="48"/>
      <c r="P437" s="48"/>
      <c r="Q437" s="48"/>
      <c r="R437" s="64"/>
      <c r="S437" s="64"/>
      <c r="T437" s="64"/>
      <c r="U437" s="64"/>
      <c r="V437" s="64"/>
      <c r="W437" s="64"/>
      <c r="X437" s="64"/>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row>
    <row r="438" spans="1:252" s="11" customFormat="1" ht="12.75" customHeight="1">
      <c r="A438" s="13"/>
      <c r="C438" s="181"/>
      <c r="D438" s="1"/>
      <c r="E438" s="6"/>
      <c r="F438" s="9"/>
      <c r="G438" s="48"/>
      <c r="H438" s="48"/>
      <c r="I438" s="48"/>
      <c r="J438" s="48"/>
      <c r="K438" s="48"/>
      <c r="L438" s="48"/>
      <c r="M438" s="48"/>
      <c r="N438" s="48"/>
      <c r="O438" s="48"/>
      <c r="P438" s="48"/>
      <c r="Q438" s="48"/>
      <c r="R438" s="64"/>
      <c r="S438" s="64"/>
      <c r="T438" s="64"/>
      <c r="U438" s="64"/>
      <c r="V438" s="64"/>
      <c r="W438" s="64"/>
      <c r="X438" s="64"/>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row>
    <row r="439" spans="1:252" s="11" customFormat="1" ht="12.75" customHeight="1">
      <c r="A439" s="13"/>
      <c r="C439" s="181"/>
      <c r="D439" s="1"/>
      <c r="E439" s="6"/>
      <c r="F439" s="9"/>
      <c r="G439" s="48"/>
      <c r="H439" s="48"/>
      <c r="I439" s="48"/>
      <c r="J439" s="48"/>
      <c r="K439" s="48"/>
      <c r="L439" s="48"/>
      <c r="M439" s="48"/>
      <c r="N439" s="48"/>
      <c r="O439" s="48"/>
      <c r="P439" s="48"/>
      <c r="Q439" s="48"/>
      <c r="R439" s="64"/>
      <c r="S439" s="64"/>
      <c r="T439" s="64"/>
      <c r="U439" s="64"/>
      <c r="V439" s="64"/>
      <c r="W439" s="64"/>
      <c r="X439" s="64"/>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row>
    <row r="440" spans="1:252" s="11" customFormat="1" ht="12.75" customHeight="1">
      <c r="A440" s="13"/>
      <c r="C440" s="181"/>
      <c r="D440" s="1"/>
      <c r="E440" s="6"/>
      <c r="F440" s="9"/>
      <c r="G440" s="48"/>
      <c r="H440" s="48"/>
      <c r="I440" s="48"/>
      <c r="J440" s="48"/>
      <c r="K440" s="48"/>
      <c r="L440" s="48"/>
      <c r="M440" s="48"/>
      <c r="N440" s="48"/>
      <c r="O440" s="48"/>
      <c r="P440" s="48"/>
      <c r="Q440" s="48"/>
      <c r="R440" s="64"/>
      <c r="S440" s="64"/>
      <c r="T440" s="64"/>
      <c r="U440" s="64"/>
      <c r="V440" s="64"/>
      <c r="W440" s="64"/>
      <c r="X440" s="64"/>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row>
    <row r="441" spans="1:252" s="11" customFormat="1" ht="12.75" customHeight="1">
      <c r="A441" s="13"/>
      <c r="C441" s="181"/>
      <c r="D441" s="1"/>
      <c r="E441" s="6"/>
      <c r="F441" s="9"/>
      <c r="G441" s="48"/>
      <c r="H441" s="48"/>
      <c r="I441" s="48"/>
      <c r="J441" s="48"/>
      <c r="K441" s="48"/>
      <c r="L441" s="48"/>
      <c r="M441" s="48"/>
      <c r="N441" s="48"/>
      <c r="O441" s="48"/>
      <c r="P441" s="48"/>
      <c r="Q441" s="48"/>
      <c r="R441" s="64"/>
      <c r="S441" s="64"/>
      <c r="T441" s="64"/>
      <c r="U441" s="64"/>
      <c r="V441" s="64"/>
      <c r="W441" s="64"/>
      <c r="X441" s="64"/>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row>
    <row r="442" spans="1:252" s="11" customFormat="1" ht="12.75" customHeight="1">
      <c r="A442" s="13"/>
      <c r="C442" s="181"/>
      <c r="D442" s="1"/>
      <c r="E442" s="6"/>
      <c r="F442" s="9"/>
      <c r="G442" s="48"/>
      <c r="H442" s="48"/>
      <c r="I442" s="48"/>
      <c r="J442" s="48"/>
      <c r="K442" s="48"/>
      <c r="L442" s="48"/>
      <c r="M442" s="48"/>
      <c r="N442" s="48"/>
      <c r="O442" s="48"/>
      <c r="P442" s="48"/>
      <c r="Q442" s="48"/>
      <c r="R442" s="64"/>
      <c r="S442" s="64"/>
      <c r="T442" s="64"/>
      <c r="U442" s="64"/>
      <c r="V442" s="64"/>
      <c r="W442" s="64"/>
      <c r="X442" s="64"/>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row>
    <row r="443" spans="1:252" s="11" customFormat="1" ht="12.75" customHeight="1">
      <c r="A443" s="13"/>
      <c r="C443" s="181"/>
      <c r="D443" s="1"/>
      <c r="E443" s="6"/>
      <c r="F443" s="9"/>
      <c r="G443" s="48"/>
      <c r="H443" s="48"/>
      <c r="I443" s="48"/>
      <c r="J443" s="48"/>
      <c r="K443" s="48"/>
      <c r="L443" s="48"/>
      <c r="M443" s="48"/>
      <c r="N443" s="48"/>
      <c r="O443" s="48"/>
      <c r="P443" s="48"/>
      <c r="Q443" s="48"/>
      <c r="R443" s="64"/>
      <c r="S443" s="64"/>
      <c r="T443" s="64"/>
      <c r="U443" s="64"/>
      <c r="V443" s="64"/>
      <c r="W443" s="64"/>
      <c r="X443" s="64"/>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row>
    <row r="444" spans="1:252" s="11" customFormat="1" ht="12.75" customHeight="1">
      <c r="A444" s="13"/>
      <c r="C444" s="181"/>
      <c r="D444" s="1"/>
      <c r="E444" s="6"/>
      <c r="F444" s="9"/>
      <c r="G444" s="48"/>
      <c r="H444" s="48"/>
      <c r="I444" s="48"/>
      <c r="J444" s="48"/>
      <c r="K444" s="48"/>
      <c r="L444" s="48"/>
      <c r="M444" s="48"/>
      <c r="N444" s="48"/>
      <c r="O444" s="48"/>
      <c r="P444" s="48"/>
      <c r="Q444" s="48"/>
      <c r="R444" s="64"/>
      <c r="S444" s="64"/>
      <c r="T444" s="64"/>
      <c r="U444" s="64"/>
      <c r="V444" s="64"/>
      <c r="W444" s="64"/>
      <c r="X444" s="64"/>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row>
    <row r="445" spans="1:252" s="11" customFormat="1" ht="12.75" customHeight="1">
      <c r="A445" s="13"/>
      <c r="C445" s="181"/>
      <c r="D445" s="1"/>
      <c r="E445" s="6"/>
      <c r="F445" s="9"/>
      <c r="G445" s="48"/>
      <c r="H445" s="48"/>
      <c r="I445" s="48"/>
      <c r="J445" s="48"/>
      <c r="K445" s="48"/>
      <c r="L445" s="48"/>
      <c r="M445" s="48"/>
      <c r="N445" s="48"/>
      <c r="O445" s="48"/>
      <c r="P445" s="48"/>
      <c r="Q445" s="48"/>
      <c r="R445" s="64"/>
      <c r="S445" s="64"/>
      <c r="T445" s="64"/>
      <c r="U445" s="64"/>
      <c r="V445" s="64"/>
      <c r="W445" s="64"/>
      <c r="X445" s="64"/>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row>
    <row r="446" spans="1:252" s="11" customFormat="1" ht="12.75" customHeight="1">
      <c r="A446" s="13"/>
      <c r="C446" s="181"/>
      <c r="D446" s="1"/>
      <c r="E446" s="6"/>
      <c r="F446" s="9"/>
      <c r="G446" s="48"/>
      <c r="H446" s="48"/>
      <c r="I446" s="48"/>
      <c r="J446" s="48"/>
      <c r="K446" s="48"/>
      <c r="L446" s="48"/>
      <c r="M446" s="48"/>
      <c r="N446" s="48"/>
      <c r="O446" s="48"/>
      <c r="P446" s="48"/>
      <c r="Q446" s="48"/>
      <c r="R446" s="64"/>
      <c r="S446" s="64"/>
      <c r="T446" s="64"/>
      <c r="U446" s="64"/>
      <c r="V446" s="64"/>
      <c r="W446" s="64"/>
      <c r="X446" s="64"/>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row>
    <row r="447" spans="1:252" s="11" customFormat="1" ht="12.75" customHeight="1">
      <c r="A447" s="13"/>
      <c r="C447" s="181"/>
      <c r="D447" s="1"/>
      <c r="E447" s="6"/>
      <c r="F447" s="9"/>
      <c r="G447" s="48"/>
      <c r="H447" s="48"/>
      <c r="I447" s="48"/>
      <c r="J447" s="48"/>
      <c r="K447" s="48"/>
      <c r="L447" s="48"/>
      <c r="M447" s="48"/>
      <c r="N447" s="48"/>
      <c r="O447" s="48"/>
      <c r="P447" s="48"/>
      <c r="Q447" s="48"/>
      <c r="R447" s="64"/>
      <c r="S447" s="64"/>
      <c r="T447" s="64"/>
      <c r="U447" s="64"/>
      <c r="V447" s="64"/>
      <c r="W447" s="64"/>
      <c r="X447" s="64"/>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row>
    <row r="448" spans="1:252" s="11" customFormat="1" ht="12.75" customHeight="1">
      <c r="A448" s="13"/>
      <c r="C448" s="181"/>
      <c r="D448" s="1"/>
      <c r="E448" s="6"/>
      <c r="F448" s="9"/>
      <c r="G448" s="48"/>
      <c r="H448" s="48"/>
      <c r="I448" s="48"/>
      <c r="J448" s="48"/>
      <c r="K448" s="48"/>
      <c r="L448" s="48"/>
      <c r="M448" s="48"/>
      <c r="N448" s="48"/>
      <c r="O448" s="48"/>
      <c r="P448" s="48"/>
      <c r="Q448" s="48"/>
      <c r="R448" s="64"/>
      <c r="S448" s="64"/>
      <c r="T448" s="64"/>
      <c r="U448" s="64"/>
      <c r="V448" s="64"/>
      <c r="W448" s="64"/>
      <c r="X448" s="64"/>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row>
    <row r="449" spans="1:252" s="11" customFormat="1" ht="12.75" customHeight="1">
      <c r="A449" s="13"/>
      <c r="C449" s="181"/>
      <c r="D449" s="1"/>
      <c r="E449" s="6"/>
      <c r="F449" s="9"/>
      <c r="G449" s="48"/>
      <c r="H449" s="48"/>
      <c r="I449" s="48"/>
      <c r="J449" s="48"/>
      <c r="K449" s="48"/>
      <c r="L449" s="48"/>
      <c r="M449" s="48"/>
      <c r="N449" s="48"/>
      <c r="O449" s="48"/>
      <c r="P449" s="48"/>
      <c r="Q449" s="48"/>
      <c r="R449" s="64"/>
      <c r="S449" s="64"/>
      <c r="T449" s="64"/>
      <c r="U449" s="64"/>
      <c r="V449" s="64"/>
      <c r="W449" s="64"/>
      <c r="X449" s="64"/>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row>
    <row r="450" spans="1:252" s="11" customFormat="1" ht="12.75" customHeight="1">
      <c r="A450" s="13"/>
      <c r="C450" s="181"/>
      <c r="D450" s="1"/>
      <c r="E450" s="6"/>
      <c r="F450" s="9"/>
      <c r="G450" s="48"/>
      <c r="H450" s="48"/>
      <c r="I450" s="48"/>
      <c r="J450" s="48"/>
      <c r="K450" s="48"/>
      <c r="L450" s="48"/>
      <c r="M450" s="48"/>
      <c r="N450" s="48"/>
      <c r="O450" s="48"/>
      <c r="P450" s="48"/>
      <c r="Q450" s="48"/>
      <c r="R450" s="64"/>
      <c r="S450" s="64"/>
      <c r="T450" s="64"/>
      <c r="U450" s="64"/>
      <c r="V450" s="64"/>
      <c r="W450" s="64"/>
      <c r="X450" s="64"/>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row>
    <row r="451" spans="1:252" s="11" customFormat="1" ht="12.75" customHeight="1">
      <c r="A451" s="13"/>
      <c r="C451" s="181"/>
      <c r="D451" s="1"/>
      <c r="E451" s="6"/>
      <c r="F451" s="9"/>
      <c r="G451" s="48"/>
      <c r="H451" s="48"/>
      <c r="I451" s="48"/>
      <c r="J451" s="48"/>
      <c r="K451" s="48"/>
      <c r="L451" s="48"/>
      <c r="M451" s="48"/>
      <c r="N451" s="48"/>
      <c r="O451" s="48"/>
      <c r="P451" s="48"/>
      <c r="Q451" s="48"/>
      <c r="R451" s="64"/>
      <c r="S451" s="64"/>
      <c r="T451" s="64"/>
      <c r="U451" s="64"/>
      <c r="V451" s="64"/>
      <c r="W451" s="64"/>
      <c r="X451" s="64"/>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row>
    <row r="452" spans="1:252" s="11" customFormat="1" ht="12.75" customHeight="1">
      <c r="A452" s="13"/>
      <c r="C452" s="181"/>
      <c r="D452" s="1"/>
      <c r="E452" s="6"/>
      <c r="F452" s="9"/>
      <c r="G452" s="48"/>
      <c r="H452" s="48"/>
      <c r="I452" s="48"/>
      <c r="J452" s="48"/>
      <c r="K452" s="48"/>
      <c r="L452" s="48"/>
      <c r="M452" s="48"/>
      <c r="N452" s="48"/>
      <c r="O452" s="48"/>
      <c r="P452" s="48"/>
      <c r="Q452" s="48"/>
      <c r="R452" s="64"/>
      <c r="S452" s="64"/>
      <c r="T452" s="64"/>
      <c r="U452" s="64"/>
      <c r="V452" s="64"/>
      <c r="W452" s="64"/>
      <c r="X452" s="64"/>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row>
    <row r="453" spans="1:252" s="11" customFormat="1" ht="12.75" customHeight="1">
      <c r="A453" s="13"/>
      <c r="C453" s="181"/>
      <c r="D453" s="1"/>
      <c r="E453" s="6"/>
      <c r="F453" s="9"/>
      <c r="G453" s="48"/>
      <c r="H453" s="48"/>
      <c r="I453" s="48"/>
      <c r="J453" s="48"/>
      <c r="K453" s="48"/>
      <c r="L453" s="48"/>
      <c r="M453" s="48"/>
      <c r="N453" s="48"/>
      <c r="O453" s="48"/>
      <c r="P453" s="48"/>
      <c r="Q453" s="48"/>
      <c r="R453" s="64"/>
      <c r="S453" s="64"/>
      <c r="T453" s="64"/>
      <c r="U453" s="64"/>
      <c r="V453" s="64"/>
      <c r="W453" s="64"/>
      <c r="X453" s="64"/>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row>
    <row r="454" spans="1:252" s="11" customFormat="1" ht="12.75" customHeight="1">
      <c r="A454" s="13"/>
      <c r="C454" s="181"/>
      <c r="D454" s="1"/>
      <c r="E454" s="6"/>
      <c r="F454" s="9"/>
      <c r="G454" s="48"/>
      <c r="H454" s="48"/>
      <c r="I454" s="48"/>
      <c r="J454" s="48"/>
      <c r="K454" s="48"/>
      <c r="L454" s="48"/>
      <c r="M454" s="48"/>
      <c r="N454" s="48"/>
      <c r="O454" s="48"/>
      <c r="P454" s="48"/>
      <c r="Q454" s="48"/>
      <c r="R454" s="64"/>
      <c r="S454" s="64"/>
      <c r="T454" s="64"/>
      <c r="U454" s="64"/>
      <c r="V454" s="64"/>
      <c r="W454" s="64"/>
      <c r="X454" s="64"/>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row>
    <row r="455" spans="1:252" s="11" customFormat="1" ht="12.75" customHeight="1">
      <c r="A455" s="13"/>
      <c r="C455" s="181"/>
      <c r="D455" s="1"/>
      <c r="E455" s="6"/>
      <c r="F455" s="9"/>
      <c r="G455" s="48"/>
      <c r="H455" s="48"/>
      <c r="I455" s="48"/>
      <c r="J455" s="48"/>
      <c r="K455" s="48"/>
      <c r="L455" s="48"/>
      <c r="M455" s="48"/>
      <c r="N455" s="48"/>
      <c r="O455" s="48"/>
      <c r="P455" s="48"/>
      <c r="Q455" s="48"/>
      <c r="R455" s="64"/>
      <c r="S455" s="64"/>
      <c r="T455" s="64"/>
      <c r="U455" s="64"/>
      <c r="V455" s="64"/>
      <c r="W455" s="64"/>
      <c r="X455" s="64"/>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row>
    <row r="456" spans="1:252" s="11" customFormat="1" ht="12.75" customHeight="1">
      <c r="A456" s="13"/>
      <c r="C456" s="181"/>
      <c r="D456" s="1"/>
      <c r="E456" s="6"/>
      <c r="F456" s="9"/>
      <c r="G456" s="48"/>
      <c r="H456" s="48"/>
      <c r="I456" s="48"/>
      <c r="J456" s="48"/>
      <c r="K456" s="48"/>
      <c r="L456" s="48"/>
      <c r="M456" s="48"/>
      <c r="N456" s="48"/>
      <c r="O456" s="48"/>
      <c r="P456" s="48"/>
      <c r="Q456" s="48"/>
      <c r="R456" s="64"/>
      <c r="S456" s="64"/>
      <c r="T456" s="64"/>
      <c r="U456" s="64"/>
      <c r="V456" s="64"/>
      <c r="W456" s="64"/>
      <c r="X456" s="64"/>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row>
    <row r="457" spans="1:252" s="11" customFormat="1" ht="12.75" customHeight="1">
      <c r="A457" s="13"/>
      <c r="C457" s="181"/>
      <c r="D457" s="1"/>
      <c r="E457" s="6"/>
      <c r="F457" s="9"/>
      <c r="G457" s="48"/>
      <c r="H457" s="48"/>
      <c r="I457" s="48"/>
      <c r="J457" s="48"/>
      <c r="K457" s="48"/>
      <c r="L457" s="48"/>
      <c r="M457" s="48"/>
      <c r="N457" s="48"/>
      <c r="O457" s="48"/>
      <c r="P457" s="48"/>
      <c r="Q457" s="48"/>
      <c r="R457" s="64"/>
      <c r="S457" s="64"/>
      <c r="T457" s="64"/>
      <c r="U457" s="64"/>
      <c r="V457" s="64"/>
      <c r="W457" s="64"/>
      <c r="X457" s="64"/>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row>
    <row r="458" spans="1:252" s="11" customFormat="1" ht="12.75" customHeight="1">
      <c r="A458" s="13"/>
      <c r="C458" s="181"/>
      <c r="D458" s="1"/>
      <c r="E458" s="6"/>
      <c r="F458" s="9"/>
      <c r="G458" s="48"/>
      <c r="H458" s="48"/>
      <c r="I458" s="48"/>
      <c r="J458" s="48"/>
      <c r="K458" s="48"/>
      <c r="L458" s="48"/>
      <c r="M458" s="48"/>
      <c r="N458" s="48"/>
      <c r="O458" s="48"/>
      <c r="P458" s="48"/>
      <c r="Q458" s="48"/>
      <c r="R458" s="64"/>
      <c r="S458" s="64"/>
      <c r="T458" s="64"/>
      <c r="U458" s="64"/>
      <c r="V458" s="64"/>
      <c r="W458" s="64"/>
      <c r="X458" s="64"/>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row>
    <row r="459" spans="1:252" s="11" customFormat="1" ht="12.75" customHeight="1">
      <c r="A459" s="13"/>
      <c r="C459" s="181"/>
      <c r="D459" s="1"/>
      <c r="E459" s="6"/>
      <c r="F459" s="9"/>
      <c r="G459" s="48"/>
      <c r="H459" s="48"/>
      <c r="I459" s="48"/>
      <c r="J459" s="48"/>
      <c r="K459" s="48"/>
      <c r="L459" s="48"/>
      <c r="M459" s="48"/>
      <c r="N459" s="48"/>
      <c r="O459" s="48"/>
      <c r="P459" s="48"/>
      <c r="Q459" s="48"/>
      <c r="R459" s="64"/>
      <c r="S459" s="64"/>
      <c r="T459" s="64"/>
      <c r="U459" s="64"/>
      <c r="V459" s="64"/>
      <c r="W459" s="64"/>
      <c r="X459" s="64"/>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row>
    <row r="460" spans="1:252" s="11" customFormat="1" ht="12.75" customHeight="1">
      <c r="A460" s="13"/>
      <c r="C460" s="181"/>
      <c r="D460" s="1"/>
      <c r="E460" s="6"/>
      <c r="F460" s="9"/>
      <c r="G460" s="48"/>
      <c r="H460" s="48"/>
      <c r="I460" s="48"/>
      <c r="J460" s="48"/>
      <c r="K460" s="48"/>
      <c r="L460" s="48"/>
      <c r="M460" s="48"/>
      <c r="N460" s="48"/>
      <c r="O460" s="48"/>
      <c r="P460" s="48"/>
      <c r="Q460" s="48"/>
      <c r="R460" s="64"/>
      <c r="S460" s="64"/>
      <c r="T460" s="64"/>
      <c r="U460" s="64"/>
      <c r="V460" s="64"/>
      <c r="W460" s="64"/>
      <c r="X460" s="64"/>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row>
    <row r="461" spans="1:252" s="11" customFormat="1" ht="12.75" customHeight="1">
      <c r="A461" s="13"/>
      <c r="C461" s="181"/>
      <c r="D461" s="1"/>
      <c r="E461" s="6"/>
      <c r="F461" s="9"/>
      <c r="G461" s="48"/>
      <c r="H461" s="48"/>
      <c r="I461" s="48"/>
      <c r="J461" s="48"/>
      <c r="K461" s="48"/>
      <c r="L461" s="48"/>
      <c r="M461" s="48"/>
      <c r="N461" s="48"/>
      <c r="O461" s="48"/>
      <c r="P461" s="48"/>
      <c r="Q461" s="48"/>
      <c r="R461" s="64"/>
      <c r="S461" s="64"/>
      <c r="T461" s="64"/>
      <c r="U461" s="64"/>
      <c r="V461" s="64"/>
      <c r="W461" s="64"/>
      <c r="X461" s="64"/>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row>
    <row r="462" spans="1:252" s="11" customFormat="1" ht="12.75" customHeight="1">
      <c r="A462" s="13"/>
      <c r="C462" s="181"/>
      <c r="D462" s="1"/>
      <c r="E462" s="6"/>
      <c r="F462" s="9"/>
      <c r="G462" s="48"/>
      <c r="H462" s="48"/>
      <c r="I462" s="48"/>
      <c r="J462" s="48"/>
      <c r="K462" s="48"/>
      <c r="L462" s="48"/>
      <c r="M462" s="48"/>
      <c r="N462" s="48"/>
      <c r="O462" s="48"/>
      <c r="P462" s="48"/>
      <c r="Q462" s="48"/>
      <c r="R462" s="64"/>
      <c r="S462" s="64"/>
      <c r="T462" s="64"/>
      <c r="U462" s="64"/>
      <c r="V462" s="64"/>
      <c r="W462" s="64"/>
      <c r="X462" s="64"/>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row>
    <row r="463" spans="1:252" s="11" customFormat="1" ht="12.75" customHeight="1">
      <c r="A463" s="13"/>
      <c r="C463" s="181"/>
      <c r="D463" s="1"/>
      <c r="E463" s="6"/>
      <c r="F463" s="9"/>
      <c r="G463" s="48"/>
      <c r="H463" s="48"/>
      <c r="I463" s="48"/>
      <c r="J463" s="48"/>
      <c r="K463" s="48"/>
      <c r="L463" s="48"/>
      <c r="M463" s="48"/>
      <c r="N463" s="48"/>
      <c r="O463" s="48"/>
      <c r="P463" s="48"/>
      <c r="Q463" s="48"/>
      <c r="R463" s="64"/>
      <c r="S463" s="64"/>
      <c r="T463" s="64"/>
      <c r="U463" s="64"/>
      <c r="V463" s="64"/>
      <c r="W463" s="64"/>
      <c r="X463" s="64"/>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row>
    <row r="464" spans="1:252" s="11" customFormat="1" ht="12.75" customHeight="1">
      <c r="A464" s="13"/>
      <c r="C464" s="181"/>
      <c r="D464" s="1"/>
      <c r="E464" s="6"/>
      <c r="F464" s="9"/>
      <c r="G464" s="48"/>
      <c r="H464" s="48"/>
      <c r="I464" s="48"/>
      <c r="J464" s="48"/>
      <c r="K464" s="48"/>
      <c r="L464" s="48"/>
      <c r="M464" s="48"/>
      <c r="N464" s="48"/>
      <c r="O464" s="48"/>
      <c r="P464" s="48"/>
      <c r="Q464" s="48"/>
      <c r="R464" s="64"/>
      <c r="S464" s="64"/>
      <c r="T464" s="64"/>
      <c r="U464" s="64"/>
      <c r="V464" s="64"/>
      <c r="W464" s="64"/>
      <c r="X464" s="64"/>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row>
    <row r="465" spans="1:252" s="11" customFormat="1" ht="12.75" customHeight="1">
      <c r="A465" s="13"/>
      <c r="C465" s="181"/>
      <c r="D465" s="1"/>
      <c r="E465" s="6"/>
      <c r="F465" s="9"/>
      <c r="G465" s="48"/>
      <c r="H465" s="48"/>
      <c r="I465" s="48"/>
      <c r="J465" s="48"/>
      <c r="K465" s="48"/>
      <c r="L465" s="48"/>
      <c r="M465" s="48"/>
      <c r="N465" s="48"/>
      <c r="O465" s="48"/>
      <c r="P465" s="48"/>
      <c r="Q465" s="48"/>
      <c r="R465" s="64"/>
      <c r="S465" s="64"/>
      <c r="T465" s="64"/>
      <c r="U465" s="64"/>
      <c r="V465" s="64"/>
      <c r="W465" s="64"/>
      <c r="X465" s="64"/>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row>
    <row r="466" spans="1:252" s="11" customFormat="1" ht="12.75" customHeight="1">
      <c r="A466" s="13"/>
      <c r="C466" s="181"/>
      <c r="D466" s="1"/>
      <c r="E466" s="6"/>
      <c r="F466" s="9"/>
      <c r="G466" s="48"/>
      <c r="H466" s="48"/>
      <c r="I466" s="48"/>
      <c r="J466" s="48"/>
      <c r="K466" s="48"/>
      <c r="L466" s="48"/>
      <c r="M466" s="48"/>
      <c r="N466" s="48"/>
      <c r="O466" s="48"/>
      <c r="P466" s="48"/>
      <c r="Q466" s="48"/>
      <c r="R466" s="64"/>
      <c r="S466" s="64"/>
      <c r="T466" s="64"/>
      <c r="U466" s="64"/>
      <c r="V466" s="64"/>
      <c r="W466" s="64"/>
      <c r="X466" s="64"/>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row>
    <row r="467" spans="1:252" s="11" customFormat="1" ht="12.75" customHeight="1">
      <c r="A467" s="13"/>
      <c r="C467" s="181"/>
      <c r="D467" s="1"/>
      <c r="E467" s="6"/>
      <c r="F467" s="9"/>
      <c r="G467" s="48"/>
      <c r="H467" s="48"/>
      <c r="I467" s="48"/>
      <c r="J467" s="48"/>
      <c r="K467" s="48"/>
      <c r="L467" s="48"/>
      <c r="M467" s="48"/>
      <c r="N467" s="48"/>
      <c r="O467" s="48"/>
      <c r="P467" s="48"/>
      <c r="Q467" s="48"/>
      <c r="R467" s="64"/>
      <c r="S467" s="64"/>
      <c r="T467" s="64"/>
      <c r="U467" s="64"/>
      <c r="V467" s="64"/>
      <c r="W467" s="64"/>
      <c r="X467" s="64"/>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row>
    <row r="468" spans="1:252" s="11" customFormat="1" ht="12.75" customHeight="1">
      <c r="A468" s="13"/>
      <c r="C468" s="181"/>
      <c r="D468" s="1"/>
      <c r="E468" s="6"/>
      <c r="F468" s="9"/>
      <c r="G468" s="48"/>
      <c r="H468" s="48"/>
      <c r="I468" s="48"/>
      <c r="J468" s="48"/>
      <c r="K468" s="48"/>
      <c r="L468" s="48"/>
      <c r="M468" s="48"/>
      <c r="N468" s="48"/>
      <c r="O468" s="48"/>
      <c r="P468" s="48"/>
      <c r="Q468" s="48"/>
      <c r="R468" s="64"/>
      <c r="S468" s="64"/>
      <c r="T468" s="64"/>
      <c r="U468" s="64"/>
      <c r="V468" s="64"/>
      <c r="W468" s="64"/>
      <c r="X468" s="64"/>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row>
    <row r="469" spans="1:252" s="11" customFormat="1" ht="12.75" customHeight="1">
      <c r="A469" s="13"/>
      <c r="C469" s="181"/>
      <c r="D469" s="1"/>
      <c r="E469" s="6"/>
      <c r="F469" s="9"/>
      <c r="G469" s="48"/>
      <c r="H469" s="48"/>
      <c r="I469" s="48"/>
      <c r="J469" s="48"/>
      <c r="K469" s="48"/>
      <c r="L469" s="48"/>
      <c r="M469" s="48"/>
      <c r="N469" s="48"/>
      <c r="O469" s="48"/>
      <c r="P469" s="48"/>
      <c r="Q469" s="48"/>
      <c r="R469" s="64"/>
      <c r="S469" s="64"/>
      <c r="T469" s="64"/>
      <c r="U469" s="64"/>
      <c r="V469" s="64"/>
      <c r="W469" s="64"/>
      <c r="X469" s="64"/>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row>
    <row r="470" spans="1:252" s="11" customFormat="1" ht="12.75" customHeight="1">
      <c r="A470" s="13"/>
      <c r="C470" s="181"/>
      <c r="D470" s="1"/>
      <c r="E470" s="6"/>
      <c r="F470" s="9"/>
      <c r="G470" s="48"/>
      <c r="H470" s="48"/>
      <c r="I470" s="48"/>
      <c r="J470" s="48"/>
      <c r="K470" s="48"/>
      <c r="L470" s="48"/>
      <c r="M470" s="48"/>
      <c r="N470" s="48"/>
      <c r="O470" s="48"/>
      <c r="P470" s="48"/>
      <c r="Q470" s="48"/>
      <c r="R470" s="64"/>
      <c r="S470" s="64"/>
      <c r="T470" s="64"/>
      <c r="U470" s="64"/>
      <c r="V470" s="64"/>
      <c r="W470" s="64"/>
      <c r="X470" s="64"/>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row>
    <row r="471" spans="1:252" s="11" customFormat="1" ht="12.75" customHeight="1">
      <c r="A471" s="13"/>
      <c r="C471" s="181"/>
      <c r="D471" s="1"/>
      <c r="E471" s="6"/>
      <c r="F471" s="9"/>
      <c r="G471" s="48"/>
      <c r="H471" s="48"/>
      <c r="I471" s="48"/>
      <c r="J471" s="48"/>
      <c r="K471" s="48"/>
      <c r="L471" s="48"/>
      <c r="M471" s="48"/>
      <c r="N471" s="48"/>
      <c r="O471" s="48"/>
      <c r="P471" s="48"/>
      <c r="Q471" s="48"/>
      <c r="R471" s="64"/>
      <c r="S471" s="64"/>
      <c r="T471" s="64"/>
      <c r="U471" s="64"/>
      <c r="V471" s="64"/>
      <c r="W471" s="64"/>
      <c r="X471" s="64"/>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row>
    <row r="472" spans="1:252" s="11" customFormat="1" ht="12.75" customHeight="1">
      <c r="A472" s="13"/>
      <c r="C472" s="181"/>
      <c r="D472" s="1"/>
      <c r="E472" s="6"/>
      <c r="F472" s="9"/>
      <c r="G472" s="48"/>
      <c r="H472" s="48"/>
      <c r="I472" s="48"/>
      <c r="J472" s="48"/>
      <c r="K472" s="48"/>
      <c r="L472" s="48"/>
      <c r="M472" s="48"/>
      <c r="N472" s="48"/>
      <c r="O472" s="48"/>
      <c r="P472" s="48"/>
      <c r="Q472" s="48"/>
      <c r="R472" s="64"/>
      <c r="S472" s="64"/>
      <c r="T472" s="64"/>
      <c r="U472" s="64"/>
      <c r="V472" s="64"/>
      <c r="W472" s="64"/>
      <c r="X472" s="64"/>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row>
    <row r="473" spans="1:252" s="11" customFormat="1" ht="12.75" customHeight="1">
      <c r="A473" s="13"/>
      <c r="C473" s="181"/>
      <c r="D473" s="1"/>
      <c r="E473" s="6"/>
      <c r="F473" s="9"/>
      <c r="G473" s="48"/>
      <c r="H473" s="48"/>
      <c r="I473" s="48"/>
      <c r="J473" s="48"/>
      <c r="K473" s="48"/>
      <c r="L473" s="48"/>
      <c r="M473" s="48"/>
      <c r="N473" s="48"/>
      <c r="O473" s="48"/>
      <c r="P473" s="48"/>
      <c r="Q473" s="48"/>
      <c r="R473" s="64"/>
      <c r="S473" s="64"/>
      <c r="T473" s="64"/>
      <c r="U473" s="64"/>
      <c r="V473" s="64"/>
      <c r="W473" s="64"/>
      <c r="X473" s="64"/>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row>
    <row r="474" spans="1:252" s="11" customFormat="1" ht="12.75" customHeight="1">
      <c r="A474" s="13"/>
      <c r="C474" s="181"/>
      <c r="D474" s="1"/>
      <c r="E474" s="6"/>
      <c r="F474" s="9"/>
      <c r="G474" s="48"/>
      <c r="H474" s="48"/>
      <c r="I474" s="48"/>
      <c r="J474" s="48"/>
      <c r="K474" s="48"/>
      <c r="L474" s="48"/>
      <c r="M474" s="48"/>
      <c r="N474" s="48"/>
      <c r="O474" s="48"/>
      <c r="P474" s="48"/>
      <c r="Q474" s="48"/>
      <c r="R474" s="64"/>
      <c r="S474" s="64"/>
      <c r="T474" s="64"/>
      <c r="U474" s="64"/>
      <c r="V474" s="64"/>
      <c r="W474" s="64"/>
      <c r="X474" s="64"/>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row>
    <row r="475" spans="1:252" s="11" customFormat="1" ht="12.75" customHeight="1">
      <c r="A475" s="13"/>
      <c r="C475" s="181"/>
      <c r="D475" s="1"/>
      <c r="E475" s="6"/>
      <c r="F475" s="9"/>
      <c r="G475" s="48"/>
      <c r="H475" s="48"/>
      <c r="I475" s="48"/>
      <c r="J475" s="48"/>
      <c r="K475" s="48"/>
      <c r="L475" s="48"/>
      <c r="M475" s="48"/>
      <c r="N475" s="48"/>
      <c r="O475" s="48"/>
      <c r="P475" s="48"/>
      <c r="Q475" s="48"/>
      <c r="R475" s="64"/>
      <c r="S475" s="64"/>
      <c r="T475" s="64"/>
      <c r="U475" s="64"/>
      <c r="V475" s="64"/>
      <c r="W475" s="64"/>
      <c r="X475" s="64"/>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row>
    <row r="476" spans="1:252" s="11" customFormat="1" ht="12.75" customHeight="1">
      <c r="A476" s="13"/>
      <c r="C476" s="181"/>
      <c r="D476" s="1"/>
      <c r="E476" s="6"/>
      <c r="F476" s="9"/>
      <c r="G476" s="48"/>
      <c r="H476" s="48"/>
      <c r="I476" s="48"/>
      <c r="J476" s="48"/>
      <c r="K476" s="48"/>
      <c r="L476" s="48"/>
      <c r="M476" s="48"/>
      <c r="N476" s="48"/>
      <c r="O476" s="48"/>
      <c r="P476" s="48"/>
      <c r="Q476" s="48"/>
      <c r="R476" s="64"/>
      <c r="S476" s="64"/>
      <c r="T476" s="64"/>
      <c r="U476" s="64"/>
      <c r="V476" s="64"/>
      <c r="W476" s="64"/>
      <c r="X476" s="64"/>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row>
    <row r="477" spans="1:252" s="11" customFormat="1" ht="12.75" customHeight="1">
      <c r="A477" s="13"/>
      <c r="C477" s="181"/>
      <c r="D477" s="1"/>
      <c r="E477" s="6"/>
      <c r="F477" s="9"/>
      <c r="G477" s="48"/>
      <c r="H477" s="48"/>
      <c r="I477" s="48"/>
      <c r="J477" s="48"/>
      <c r="K477" s="48"/>
      <c r="L477" s="48"/>
      <c r="M477" s="48"/>
      <c r="N477" s="48"/>
      <c r="O477" s="48"/>
      <c r="P477" s="48"/>
      <c r="Q477" s="48"/>
      <c r="R477" s="64"/>
      <c r="S477" s="64"/>
      <c r="T477" s="64"/>
      <c r="U477" s="64"/>
      <c r="V477" s="64"/>
      <c r="W477" s="64"/>
      <c r="X477" s="64"/>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row>
    <row r="478" spans="1:252" s="11" customFormat="1" ht="12.75" customHeight="1">
      <c r="A478" s="13"/>
      <c r="C478" s="181"/>
      <c r="D478" s="1"/>
      <c r="E478" s="6"/>
      <c r="F478" s="9"/>
      <c r="G478" s="48"/>
      <c r="H478" s="48"/>
      <c r="I478" s="48"/>
      <c r="J478" s="48"/>
      <c r="K478" s="48"/>
      <c r="L478" s="48"/>
      <c r="M478" s="48"/>
      <c r="N478" s="48"/>
      <c r="O478" s="48"/>
      <c r="P478" s="48"/>
      <c r="Q478" s="48"/>
      <c r="R478" s="64"/>
      <c r="S478" s="64"/>
      <c r="T478" s="64"/>
      <c r="U478" s="64"/>
      <c r="V478" s="64"/>
      <c r="W478" s="64"/>
      <c r="X478" s="64"/>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row>
    <row r="479" spans="1:252" s="11" customFormat="1" ht="12.75" customHeight="1">
      <c r="A479" s="13"/>
      <c r="C479" s="181"/>
      <c r="D479" s="1"/>
      <c r="E479" s="6"/>
      <c r="F479" s="9"/>
      <c r="G479" s="48"/>
      <c r="H479" s="48"/>
      <c r="I479" s="48"/>
      <c r="J479" s="48"/>
      <c r="K479" s="48"/>
      <c r="L479" s="48"/>
      <c r="M479" s="48"/>
      <c r="N479" s="48"/>
      <c r="O479" s="48"/>
      <c r="P479" s="48"/>
      <c r="Q479" s="48"/>
      <c r="R479" s="64"/>
      <c r="S479" s="64"/>
      <c r="T479" s="64"/>
      <c r="U479" s="64"/>
      <c r="V479" s="64"/>
      <c r="W479" s="64"/>
      <c r="X479" s="64"/>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row>
    <row r="480" spans="1:252" s="11" customFormat="1" ht="12.75" customHeight="1">
      <c r="A480" s="13"/>
      <c r="C480" s="181"/>
      <c r="D480" s="1"/>
      <c r="E480" s="6"/>
      <c r="F480" s="9"/>
      <c r="G480" s="48"/>
      <c r="H480" s="48"/>
      <c r="I480" s="48"/>
      <c r="J480" s="48"/>
      <c r="K480" s="48"/>
      <c r="L480" s="48"/>
      <c r="M480" s="48"/>
      <c r="N480" s="48"/>
      <c r="O480" s="48"/>
      <c r="P480" s="48"/>
      <c r="Q480" s="48"/>
      <c r="R480" s="64"/>
      <c r="S480" s="64"/>
      <c r="T480" s="64"/>
      <c r="U480" s="64"/>
      <c r="V480" s="64"/>
      <c r="W480" s="64"/>
      <c r="X480" s="64"/>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row>
    <row r="481" spans="1:252" s="11" customFormat="1" ht="12.75" customHeight="1">
      <c r="A481" s="13"/>
      <c r="C481" s="181"/>
      <c r="D481" s="1"/>
      <c r="E481" s="6"/>
      <c r="F481" s="9"/>
      <c r="G481" s="48"/>
      <c r="H481" s="48"/>
      <c r="I481" s="48"/>
      <c r="J481" s="48"/>
      <c r="K481" s="48"/>
      <c r="L481" s="48"/>
      <c r="M481" s="48"/>
      <c r="N481" s="48"/>
      <c r="O481" s="48"/>
      <c r="P481" s="48"/>
      <c r="Q481" s="48"/>
      <c r="R481" s="64"/>
      <c r="S481" s="64"/>
      <c r="T481" s="64"/>
      <c r="U481" s="64"/>
      <c r="V481" s="64"/>
      <c r="W481" s="64"/>
      <c r="X481" s="64"/>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row>
    <row r="482" spans="1:252" s="11" customFormat="1" ht="12.75" customHeight="1">
      <c r="A482" s="13"/>
      <c r="C482" s="181"/>
      <c r="D482" s="1"/>
      <c r="E482" s="6"/>
      <c r="F482" s="9"/>
      <c r="G482" s="48"/>
      <c r="H482" s="48"/>
      <c r="I482" s="48"/>
      <c r="J482" s="48"/>
      <c r="K482" s="48"/>
      <c r="L482" s="48"/>
      <c r="M482" s="48"/>
      <c r="N482" s="48"/>
      <c r="O482" s="48"/>
      <c r="P482" s="48"/>
      <c r="Q482" s="48"/>
      <c r="R482" s="64"/>
      <c r="S482" s="64"/>
      <c r="T482" s="64"/>
      <c r="U482" s="64"/>
      <c r="V482" s="64"/>
      <c r="W482" s="64"/>
      <c r="X482" s="64"/>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row>
    <row r="483" spans="1:252" s="11" customFormat="1" ht="12.75" customHeight="1">
      <c r="A483" s="13"/>
      <c r="C483" s="181"/>
      <c r="D483" s="1"/>
      <c r="E483" s="6"/>
      <c r="F483" s="9"/>
      <c r="G483" s="48"/>
      <c r="H483" s="48"/>
      <c r="I483" s="48"/>
      <c r="J483" s="48"/>
      <c r="K483" s="48"/>
      <c r="L483" s="48"/>
      <c r="M483" s="48"/>
      <c r="N483" s="48"/>
      <c r="O483" s="48"/>
      <c r="P483" s="48"/>
      <c r="Q483" s="48"/>
      <c r="R483" s="64"/>
      <c r="S483" s="64"/>
      <c r="T483" s="64"/>
      <c r="U483" s="64"/>
      <c r="V483" s="64"/>
      <c r="W483" s="64"/>
      <c r="X483" s="64"/>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row>
    <row r="484" spans="1:252" s="11" customFormat="1" ht="12.75" customHeight="1">
      <c r="A484" s="13"/>
      <c r="C484" s="181"/>
      <c r="D484" s="1"/>
      <c r="E484" s="6"/>
      <c r="F484" s="9"/>
      <c r="G484" s="48"/>
      <c r="H484" s="48"/>
      <c r="I484" s="48"/>
      <c r="J484" s="48"/>
      <c r="K484" s="48"/>
      <c r="L484" s="48"/>
      <c r="M484" s="48"/>
      <c r="N484" s="48"/>
      <c r="O484" s="48"/>
      <c r="P484" s="48"/>
      <c r="Q484" s="48"/>
      <c r="R484" s="64"/>
      <c r="S484" s="64"/>
      <c r="T484" s="64"/>
      <c r="U484" s="64"/>
      <c r="V484" s="64"/>
      <c r="W484" s="64"/>
      <c r="X484" s="64"/>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row>
    <row r="485" spans="1:252" s="11" customFormat="1" ht="12.75" customHeight="1">
      <c r="A485" s="13"/>
      <c r="C485" s="181"/>
      <c r="D485" s="1"/>
      <c r="E485" s="6"/>
      <c r="F485" s="9"/>
      <c r="G485" s="48"/>
      <c r="H485" s="48"/>
      <c r="I485" s="48"/>
      <c r="J485" s="48"/>
      <c r="K485" s="48"/>
      <c r="L485" s="48"/>
      <c r="M485" s="48"/>
      <c r="N485" s="48"/>
      <c r="O485" s="48"/>
      <c r="P485" s="48"/>
      <c r="Q485" s="48"/>
      <c r="R485" s="64"/>
      <c r="S485" s="64"/>
      <c r="T485" s="64"/>
      <c r="U485" s="64"/>
      <c r="V485" s="64"/>
      <c r="W485" s="64"/>
      <c r="X485" s="64"/>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row>
    <row r="486" spans="1:252" s="11" customFormat="1" ht="12.75" customHeight="1">
      <c r="A486" s="13"/>
      <c r="C486" s="181"/>
      <c r="D486" s="1"/>
      <c r="E486" s="6"/>
      <c r="F486" s="9"/>
      <c r="G486" s="48"/>
      <c r="H486" s="48"/>
      <c r="I486" s="48"/>
      <c r="J486" s="48"/>
      <c r="K486" s="48"/>
      <c r="L486" s="48"/>
      <c r="M486" s="48"/>
      <c r="N486" s="48"/>
      <c r="O486" s="48"/>
      <c r="P486" s="48"/>
      <c r="Q486" s="48"/>
      <c r="R486" s="64"/>
      <c r="S486" s="64"/>
      <c r="T486" s="64"/>
      <c r="U486" s="64"/>
      <c r="V486" s="64"/>
      <c r="W486" s="64"/>
      <c r="X486" s="64"/>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row>
    <row r="487" spans="1:252" s="11" customFormat="1" ht="12.75" customHeight="1">
      <c r="A487" s="13"/>
      <c r="C487" s="181"/>
      <c r="D487" s="1"/>
      <c r="E487" s="6"/>
      <c r="F487" s="9"/>
      <c r="G487" s="48"/>
      <c r="H487" s="48"/>
      <c r="I487" s="48"/>
      <c r="J487" s="48"/>
      <c r="K487" s="48"/>
      <c r="L487" s="48"/>
      <c r="M487" s="48"/>
      <c r="N487" s="48"/>
      <c r="O487" s="48"/>
      <c r="P487" s="48"/>
      <c r="Q487" s="48"/>
      <c r="R487" s="64"/>
      <c r="S487" s="64"/>
      <c r="T487" s="64"/>
      <c r="U487" s="64"/>
      <c r="V487" s="64"/>
      <c r="W487" s="64"/>
      <c r="X487" s="64"/>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row>
    <row r="488" spans="1:252" s="11" customFormat="1" ht="12.75" customHeight="1">
      <c r="A488" s="13"/>
      <c r="C488" s="181"/>
      <c r="D488" s="1"/>
      <c r="E488" s="6"/>
      <c r="F488" s="9"/>
      <c r="G488" s="48"/>
      <c r="H488" s="48"/>
      <c r="I488" s="48"/>
      <c r="J488" s="48"/>
      <c r="K488" s="48"/>
      <c r="L488" s="48"/>
      <c r="M488" s="48"/>
      <c r="N488" s="48"/>
      <c r="O488" s="48"/>
      <c r="P488" s="48"/>
      <c r="Q488" s="48"/>
      <c r="R488" s="64"/>
      <c r="S488" s="64"/>
      <c r="T488" s="64"/>
      <c r="U488" s="64"/>
      <c r="V488" s="64"/>
      <c r="W488" s="64"/>
      <c r="X488" s="64"/>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row>
    <row r="489" spans="1:252" s="11" customFormat="1" ht="12.75" customHeight="1">
      <c r="A489" s="13"/>
      <c r="C489" s="181"/>
      <c r="D489" s="1"/>
      <c r="E489" s="6"/>
      <c r="F489" s="9"/>
      <c r="G489" s="48"/>
      <c r="H489" s="48"/>
      <c r="I489" s="48"/>
      <c r="J489" s="48"/>
      <c r="K489" s="48"/>
      <c r="L489" s="48"/>
      <c r="M489" s="48"/>
      <c r="N489" s="48"/>
      <c r="O489" s="48"/>
      <c r="P489" s="48"/>
      <c r="Q489" s="48"/>
      <c r="R489" s="64"/>
      <c r="S489" s="64"/>
      <c r="T489" s="64"/>
      <c r="U489" s="64"/>
      <c r="V489" s="64"/>
      <c r="W489" s="64"/>
      <c r="X489" s="64"/>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row>
    <row r="490" spans="1:252" s="11" customFormat="1" ht="12.75" customHeight="1">
      <c r="A490" s="13"/>
      <c r="C490" s="181"/>
      <c r="D490" s="1"/>
      <c r="E490" s="6"/>
      <c r="F490" s="9"/>
      <c r="G490" s="48"/>
      <c r="H490" s="48"/>
      <c r="I490" s="48"/>
      <c r="J490" s="48"/>
      <c r="K490" s="48"/>
      <c r="L490" s="48"/>
      <c r="M490" s="48"/>
      <c r="N490" s="48"/>
      <c r="O490" s="48"/>
      <c r="P490" s="48"/>
      <c r="Q490" s="48"/>
      <c r="R490" s="64"/>
      <c r="S490" s="64"/>
      <c r="T490" s="64"/>
      <c r="U490" s="64"/>
      <c r="V490" s="64"/>
      <c r="W490" s="64"/>
      <c r="X490" s="64"/>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row>
    <row r="491" spans="1:252" s="11" customFormat="1" ht="12.75" customHeight="1">
      <c r="A491" s="13"/>
      <c r="C491" s="181"/>
      <c r="D491" s="1"/>
      <c r="E491" s="6"/>
      <c r="F491" s="9"/>
      <c r="G491" s="48"/>
      <c r="H491" s="48"/>
      <c r="I491" s="48"/>
      <c r="J491" s="48"/>
      <c r="K491" s="48"/>
      <c r="L491" s="48"/>
      <c r="M491" s="48"/>
      <c r="N491" s="48"/>
      <c r="O491" s="48"/>
      <c r="P491" s="48"/>
      <c r="Q491" s="48"/>
      <c r="R491" s="64"/>
      <c r="S491" s="64"/>
      <c r="T491" s="64"/>
      <c r="U491" s="64"/>
      <c r="V491" s="64"/>
      <c r="W491" s="64"/>
      <c r="X491" s="64"/>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row>
    <row r="492" spans="1:252" s="11" customFormat="1" ht="12.75" customHeight="1">
      <c r="A492" s="13"/>
      <c r="C492" s="181"/>
      <c r="D492" s="1"/>
      <c r="E492" s="6"/>
      <c r="F492" s="9"/>
      <c r="G492" s="48"/>
      <c r="H492" s="48"/>
      <c r="I492" s="48"/>
      <c r="J492" s="48"/>
      <c r="K492" s="48"/>
      <c r="L492" s="48"/>
      <c r="M492" s="48"/>
      <c r="N492" s="48"/>
      <c r="O492" s="48"/>
      <c r="P492" s="48"/>
      <c r="Q492" s="48"/>
      <c r="R492" s="64"/>
      <c r="S492" s="64"/>
      <c r="T492" s="64"/>
      <c r="U492" s="64"/>
      <c r="V492" s="64"/>
      <c r="W492" s="64"/>
      <c r="X492" s="64"/>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row>
    <row r="493" spans="1:252" s="11" customFormat="1" ht="12.75" customHeight="1">
      <c r="A493" s="13"/>
      <c r="C493" s="181"/>
      <c r="D493" s="1"/>
      <c r="E493" s="6"/>
      <c r="F493" s="9"/>
      <c r="G493" s="48"/>
      <c r="H493" s="48"/>
      <c r="I493" s="48"/>
      <c r="J493" s="48"/>
      <c r="K493" s="48"/>
      <c r="L493" s="48"/>
      <c r="M493" s="48"/>
      <c r="N493" s="48"/>
      <c r="O493" s="48"/>
      <c r="P493" s="48"/>
      <c r="Q493" s="48"/>
      <c r="R493" s="64"/>
      <c r="S493" s="64"/>
      <c r="T493" s="64"/>
      <c r="U493" s="64"/>
      <c r="V493" s="64"/>
      <c r="W493" s="64"/>
      <c r="X493" s="64"/>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row>
    <row r="494" spans="1:252" s="11" customFormat="1" ht="12.75" customHeight="1">
      <c r="A494" s="13"/>
      <c r="C494" s="181"/>
      <c r="D494" s="1"/>
      <c r="E494" s="6"/>
      <c r="F494" s="9"/>
      <c r="G494" s="48"/>
      <c r="H494" s="48"/>
      <c r="I494" s="48"/>
      <c r="J494" s="48"/>
      <c r="K494" s="48"/>
      <c r="L494" s="48"/>
      <c r="M494" s="48"/>
      <c r="N494" s="48"/>
      <c r="O494" s="48"/>
      <c r="P494" s="48"/>
      <c r="Q494" s="48"/>
      <c r="R494" s="64"/>
      <c r="S494" s="64"/>
      <c r="T494" s="64"/>
      <c r="U494" s="64"/>
      <c r="V494" s="64"/>
      <c r="W494" s="64"/>
      <c r="X494" s="64"/>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row>
    <row r="495" spans="1:252" s="11" customFormat="1" ht="12.75" customHeight="1">
      <c r="A495" s="13"/>
      <c r="C495" s="181"/>
      <c r="D495" s="1"/>
      <c r="E495" s="6"/>
      <c r="F495" s="9"/>
      <c r="G495" s="48"/>
      <c r="H495" s="48"/>
      <c r="I495" s="48"/>
      <c r="J495" s="48"/>
      <c r="K495" s="48"/>
      <c r="L495" s="48"/>
      <c r="M495" s="48"/>
      <c r="N495" s="48"/>
      <c r="O495" s="48"/>
      <c r="P495" s="48"/>
      <c r="Q495" s="48"/>
      <c r="R495" s="64"/>
      <c r="S495" s="64"/>
      <c r="T495" s="64"/>
      <c r="U495" s="64"/>
      <c r="V495" s="64"/>
      <c r="W495" s="64"/>
      <c r="X495" s="64"/>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row>
    <row r="496" spans="1:252" s="11" customFormat="1" ht="12.75" customHeight="1">
      <c r="A496" s="13"/>
      <c r="C496" s="181"/>
      <c r="D496" s="1"/>
      <c r="E496" s="6"/>
      <c r="F496" s="9"/>
      <c r="G496" s="48"/>
      <c r="H496" s="48"/>
      <c r="I496" s="48"/>
      <c r="J496" s="48"/>
      <c r="K496" s="48"/>
      <c r="L496" s="48"/>
      <c r="M496" s="48"/>
      <c r="N496" s="48"/>
      <c r="O496" s="48"/>
      <c r="P496" s="48"/>
      <c r="Q496" s="48"/>
      <c r="R496" s="64"/>
      <c r="S496" s="64"/>
      <c r="T496" s="64"/>
      <c r="U496" s="64"/>
      <c r="V496" s="64"/>
      <c r="W496" s="64"/>
      <c r="X496" s="64"/>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row>
    <row r="497" spans="1:252" s="11" customFormat="1" ht="12.75" customHeight="1">
      <c r="A497" s="13"/>
      <c r="C497" s="181"/>
      <c r="D497" s="1"/>
      <c r="E497" s="6"/>
      <c r="F497" s="9"/>
      <c r="G497" s="48"/>
      <c r="H497" s="48"/>
      <c r="I497" s="48"/>
      <c r="J497" s="48"/>
      <c r="K497" s="48"/>
      <c r="L497" s="48"/>
      <c r="M497" s="48"/>
      <c r="N497" s="48"/>
      <c r="O497" s="48"/>
      <c r="P497" s="48"/>
      <c r="Q497" s="48"/>
      <c r="R497" s="64"/>
      <c r="S497" s="64"/>
      <c r="T497" s="64"/>
      <c r="U497" s="64"/>
      <c r="V497" s="64"/>
      <c r="W497" s="64"/>
      <c r="X497" s="64"/>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row>
    <row r="498" spans="1:252" s="11" customFormat="1" ht="12.75" customHeight="1">
      <c r="A498" s="13"/>
      <c r="C498" s="181"/>
      <c r="D498" s="1"/>
      <c r="E498" s="6"/>
      <c r="F498" s="9"/>
      <c r="G498" s="48"/>
      <c r="H498" s="48"/>
      <c r="I498" s="48"/>
      <c r="J498" s="48"/>
      <c r="K498" s="48"/>
      <c r="L498" s="48"/>
      <c r="M498" s="48"/>
      <c r="N498" s="48"/>
      <c r="O498" s="48"/>
      <c r="P498" s="48"/>
      <c r="Q498" s="48"/>
      <c r="R498" s="64"/>
      <c r="S498" s="64"/>
      <c r="T498" s="64"/>
      <c r="U498" s="64"/>
      <c r="V498" s="64"/>
      <c r="W498" s="64"/>
      <c r="X498" s="64"/>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row>
    <row r="499" spans="1:252" s="11" customFormat="1" ht="12.75" customHeight="1">
      <c r="A499" s="13"/>
      <c r="C499" s="181"/>
      <c r="D499" s="1"/>
      <c r="E499" s="6"/>
      <c r="F499" s="9"/>
      <c r="G499" s="48"/>
      <c r="H499" s="48"/>
      <c r="I499" s="48"/>
      <c r="J499" s="48"/>
      <c r="K499" s="48"/>
      <c r="L499" s="48"/>
      <c r="M499" s="48"/>
      <c r="N499" s="48"/>
      <c r="O499" s="48"/>
      <c r="P499" s="48"/>
      <c r="Q499" s="48"/>
      <c r="R499" s="64"/>
      <c r="S499" s="64"/>
      <c r="T499" s="64"/>
      <c r="U499" s="64"/>
      <c r="V499" s="64"/>
      <c r="W499" s="64"/>
      <c r="X499" s="64"/>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row>
    <row r="500" spans="1:252" s="11" customFormat="1" ht="12.75" customHeight="1">
      <c r="A500" s="13"/>
      <c r="C500" s="181"/>
      <c r="D500" s="1"/>
      <c r="E500" s="6"/>
      <c r="F500" s="9"/>
      <c r="G500" s="48"/>
      <c r="H500" s="48"/>
      <c r="I500" s="48"/>
      <c r="J500" s="48"/>
      <c r="K500" s="48"/>
      <c r="L500" s="48"/>
      <c r="M500" s="48"/>
      <c r="N500" s="48"/>
      <c r="O500" s="48"/>
      <c r="P500" s="48"/>
      <c r="Q500" s="48"/>
      <c r="R500" s="64"/>
      <c r="S500" s="64"/>
      <c r="T500" s="64"/>
      <c r="U500" s="64"/>
      <c r="V500" s="64"/>
      <c r="W500" s="64"/>
      <c r="X500" s="64"/>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row>
    <row r="501" spans="1:252" s="11" customFormat="1" ht="12.75" customHeight="1">
      <c r="A501" s="13"/>
      <c r="C501" s="181"/>
      <c r="D501" s="1"/>
      <c r="E501" s="6"/>
      <c r="F501" s="9"/>
      <c r="G501" s="48"/>
      <c r="H501" s="48"/>
      <c r="I501" s="48"/>
      <c r="J501" s="48"/>
      <c r="K501" s="48"/>
      <c r="L501" s="48"/>
      <c r="M501" s="48"/>
      <c r="N501" s="48"/>
      <c r="O501" s="48"/>
      <c r="P501" s="48"/>
      <c r="Q501" s="48"/>
      <c r="R501" s="64"/>
      <c r="S501" s="64"/>
      <c r="T501" s="64"/>
      <c r="U501" s="64"/>
      <c r="V501" s="64"/>
      <c r="W501" s="64"/>
      <c r="X501" s="64"/>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row>
    <row r="502" spans="1:252" s="11" customFormat="1" ht="12.75" customHeight="1">
      <c r="A502" s="13"/>
      <c r="C502" s="181"/>
      <c r="D502" s="1"/>
      <c r="E502" s="6"/>
      <c r="F502" s="9"/>
      <c r="G502" s="48"/>
      <c r="H502" s="48"/>
      <c r="I502" s="48"/>
      <c r="J502" s="48"/>
      <c r="K502" s="48"/>
      <c r="L502" s="48"/>
      <c r="M502" s="48"/>
      <c r="N502" s="48"/>
      <c r="O502" s="48"/>
      <c r="P502" s="48"/>
      <c r="Q502" s="48"/>
      <c r="R502" s="64"/>
      <c r="S502" s="64"/>
      <c r="T502" s="64"/>
      <c r="U502" s="64"/>
      <c r="V502" s="64"/>
      <c r="W502" s="64"/>
      <c r="X502" s="64"/>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row>
    <row r="503" spans="1:252" s="11" customFormat="1" ht="12.75" customHeight="1">
      <c r="A503" s="13"/>
      <c r="C503" s="181"/>
      <c r="D503" s="1"/>
      <c r="E503" s="6"/>
      <c r="F503" s="9"/>
      <c r="G503" s="48"/>
      <c r="H503" s="48"/>
      <c r="I503" s="48"/>
      <c r="J503" s="48"/>
      <c r="K503" s="48"/>
      <c r="L503" s="48"/>
      <c r="M503" s="48"/>
      <c r="N503" s="48"/>
      <c r="O503" s="48"/>
      <c r="P503" s="48"/>
      <c r="Q503" s="48"/>
      <c r="R503" s="64"/>
      <c r="S503" s="64"/>
      <c r="T503" s="64"/>
      <c r="U503" s="64"/>
      <c r="V503" s="64"/>
      <c r="W503" s="64"/>
      <c r="X503" s="64"/>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row>
    <row r="504" spans="1:252" s="11" customFormat="1" ht="12.75" customHeight="1">
      <c r="A504" s="13"/>
      <c r="C504" s="181"/>
      <c r="D504" s="1"/>
      <c r="E504" s="6"/>
      <c r="F504" s="9"/>
      <c r="G504" s="48"/>
      <c r="H504" s="48"/>
      <c r="I504" s="48"/>
      <c r="J504" s="48"/>
      <c r="K504" s="48"/>
      <c r="L504" s="48"/>
      <c r="M504" s="48"/>
      <c r="N504" s="48"/>
      <c r="O504" s="48"/>
      <c r="P504" s="48"/>
      <c r="Q504" s="48"/>
      <c r="R504" s="64"/>
      <c r="S504" s="64"/>
      <c r="T504" s="64"/>
      <c r="U504" s="64"/>
      <c r="V504" s="64"/>
      <c r="W504" s="64"/>
      <c r="X504" s="64"/>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row>
    <row r="505" spans="1:252" s="11" customFormat="1" ht="12.75" customHeight="1">
      <c r="A505" s="13"/>
      <c r="C505" s="181"/>
      <c r="D505" s="1"/>
      <c r="E505" s="6"/>
      <c r="F505" s="9"/>
      <c r="G505" s="48"/>
      <c r="H505" s="48"/>
      <c r="I505" s="48"/>
      <c r="J505" s="48"/>
      <c r="K505" s="48"/>
      <c r="L505" s="48"/>
      <c r="M505" s="48"/>
      <c r="N505" s="48"/>
      <c r="O505" s="48"/>
      <c r="P505" s="48"/>
      <c r="Q505" s="48"/>
      <c r="R505" s="64"/>
      <c r="S505" s="64"/>
      <c r="T505" s="64"/>
      <c r="U505" s="64"/>
      <c r="V505" s="64"/>
      <c r="W505" s="64"/>
      <c r="X505" s="64"/>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row>
    <row r="506" spans="1:252" s="11" customFormat="1" ht="12.75" customHeight="1">
      <c r="A506" s="13"/>
      <c r="C506" s="181"/>
      <c r="D506" s="1"/>
      <c r="E506" s="6"/>
      <c r="F506" s="9"/>
      <c r="G506" s="48"/>
      <c r="H506" s="48"/>
      <c r="I506" s="48"/>
      <c r="J506" s="48"/>
      <c r="K506" s="48"/>
      <c r="L506" s="48"/>
      <c r="M506" s="48"/>
      <c r="N506" s="48"/>
      <c r="O506" s="48"/>
      <c r="P506" s="48"/>
      <c r="Q506" s="48"/>
      <c r="R506" s="64"/>
      <c r="S506" s="64"/>
      <c r="T506" s="64"/>
      <c r="U506" s="64"/>
      <c r="V506" s="64"/>
      <c r="W506" s="64"/>
      <c r="X506" s="64"/>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row>
    <row r="507" spans="1:252" s="11" customFormat="1" ht="12.75" customHeight="1">
      <c r="A507" s="13"/>
      <c r="C507" s="181"/>
      <c r="D507" s="1"/>
      <c r="E507" s="6"/>
      <c r="F507" s="9"/>
      <c r="G507" s="48"/>
      <c r="H507" s="48"/>
      <c r="I507" s="48"/>
      <c r="J507" s="48"/>
      <c r="K507" s="48"/>
      <c r="L507" s="48"/>
      <c r="M507" s="48"/>
      <c r="N507" s="48"/>
      <c r="O507" s="48"/>
      <c r="P507" s="48"/>
      <c r="Q507" s="48"/>
      <c r="R507" s="64"/>
      <c r="S507" s="64"/>
      <c r="T507" s="64"/>
      <c r="U507" s="64"/>
      <c r="V507" s="64"/>
      <c r="W507" s="64"/>
      <c r="X507" s="64"/>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row>
    <row r="508" spans="1:252" s="11" customFormat="1" ht="12.75" customHeight="1">
      <c r="A508" s="13"/>
      <c r="C508" s="181"/>
      <c r="D508" s="1"/>
      <c r="E508" s="6"/>
      <c r="F508" s="9"/>
      <c r="G508" s="48"/>
      <c r="H508" s="48"/>
      <c r="I508" s="48"/>
      <c r="J508" s="48"/>
      <c r="K508" s="48"/>
      <c r="L508" s="48"/>
      <c r="M508" s="48"/>
      <c r="N508" s="48"/>
      <c r="O508" s="48"/>
      <c r="P508" s="48"/>
      <c r="Q508" s="48"/>
      <c r="R508" s="64"/>
      <c r="S508" s="64"/>
      <c r="T508" s="64"/>
      <c r="U508" s="64"/>
      <c r="V508" s="64"/>
      <c r="W508" s="64"/>
      <c r="X508" s="64"/>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row>
    <row r="509" spans="1:252" s="11" customFormat="1" ht="12.75" customHeight="1">
      <c r="A509" s="13"/>
      <c r="C509" s="181"/>
      <c r="D509" s="1"/>
      <c r="E509" s="6"/>
      <c r="F509" s="9"/>
      <c r="G509" s="48"/>
      <c r="H509" s="48"/>
      <c r="I509" s="48"/>
      <c r="J509" s="48"/>
      <c r="K509" s="48"/>
      <c r="L509" s="48"/>
      <c r="M509" s="48"/>
      <c r="N509" s="48"/>
      <c r="O509" s="48"/>
      <c r="P509" s="48"/>
      <c r="Q509" s="48"/>
      <c r="R509" s="64"/>
      <c r="S509" s="64"/>
      <c r="T509" s="64"/>
      <c r="U509" s="64"/>
      <c r="V509" s="64"/>
      <c r="W509" s="64"/>
      <c r="X509" s="64"/>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row>
    <row r="510" spans="1:252" s="11" customFormat="1" ht="12.75" customHeight="1">
      <c r="A510" s="13"/>
      <c r="C510" s="181"/>
      <c r="D510" s="1"/>
      <c r="E510" s="6"/>
      <c r="F510" s="9"/>
      <c r="G510" s="48"/>
      <c r="H510" s="48"/>
      <c r="I510" s="48"/>
      <c r="J510" s="48"/>
      <c r="K510" s="48"/>
      <c r="L510" s="48"/>
      <c r="M510" s="48"/>
      <c r="N510" s="48"/>
      <c r="O510" s="48"/>
      <c r="P510" s="48"/>
      <c r="Q510" s="48"/>
      <c r="R510" s="64"/>
      <c r="S510" s="64"/>
      <c r="T510" s="64"/>
      <c r="U510" s="64"/>
      <c r="V510" s="64"/>
      <c r="W510" s="64"/>
      <c r="X510" s="64"/>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row>
    <row r="511" spans="1:252" s="11" customFormat="1" ht="12.75" customHeight="1">
      <c r="A511" s="13"/>
      <c r="C511" s="181"/>
      <c r="D511" s="1"/>
      <c r="E511" s="6"/>
      <c r="F511" s="9"/>
      <c r="G511" s="48"/>
      <c r="H511" s="48"/>
      <c r="I511" s="48"/>
      <c r="J511" s="48"/>
      <c r="K511" s="48"/>
      <c r="L511" s="48"/>
      <c r="M511" s="48"/>
      <c r="N511" s="48"/>
      <c r="O511" s="48"/>
      <c r="P511" s="48"/>
      <c r="Q511" s="48"/>
      <c r="R511" s="64"/>
      <c r="S511" s="64"/>
      <c r="T511" s="64"/>
      <c r="U511" s="64"/>
      <c r="V511" s="64"/>
      <c r="W511" s="64"/>
      <c r="X511" s="64"/>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row>
    <row r="512" spans="1:252" s="11" customFormat="1" ht="12.75" customHeight="1">
      <c r="A512" s="13"/>
      <c r="C512" s="181"/>
      <c r="D512" s="1"/>
      <c r="E512" s="6"/>
      <c r="F512" s="9"/>
      <c r="G512" s="48"/>
      <c r="H512" s="48"/>
      <c r="I512" s="48"/>
      <c r="J512" s="48"/>
      <c r="K512" s="48"/>
      <c r="L512" s="48"/>
      <c r="M512" s="48"/>
      <c r="N512" s="48"/>
      <c r="O512" s="48"/>
      <c r="P512" s="48"/>
      <c r="Q512" s="48"/>
      <c r="R512" s="64"/>
      <c r="S512" s="64"/>
      <c r="T512" s="64"/>
      <c r="U512" s="64"/>
      <c r="V512" s="64"/>
      <c r="W512" s="64"/>
      <c r="X512" s="64"/>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row>
    <row r="513" spans="1:252" s="11" customFormat="1" ht="12.75" customHeight="1">
      <c r="A513" s="13"/>
      <c r="C513" s="181"/>
      <c r="D513" s="1"/>
      <c r="E513" s="6"/>
      <c r="F513" s="9"/>
      <c r="G513" s="48"/>
      <c r="H513" s="48"/>
      <c r="I513" s="48"/>
      <c r="J513" s="48"/>
      <c r="K513" s="48"/>
      <c r="L513" s="48"/>
      <c r="M513" s="48"/>
      <c r="N513" s="48"/>
      <c r="O513" s="48"/>
      <c r="P513" s="48"/>
      <c r="Q513" s="48"/>
      <c r="R513" s="64"/>
      <c r="S513" s="64"/>
      <c r="T513" s="64"/>
      <c r="U513" s="64"/>
      <c r="V513" s="64"/>
      <c r="W513" s="64"/>
      <c r="X513" s="64"/>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row>
    <row r="514" spans="1:252" s="11" customFormat="1" ht="12.75" customHeight="1">
      <c r="A514" s="13"/>
      <c r="C514" s="181"/>
      <c r="D514" s="1"/>
      <c r="E514" s="6"/>
      <c r="F514" s="9"/>
      <c r="G514" s="48"/>
      <c r="H514" s="48"/>
      <c r="I514" s="48"/>
      <c r="J514" s="48"/>
      <c r="K514" s="48"/>
      <c r="L514" s="48"/>
      <c r="M514" s="48"/>
      <c r="N514" s="48"/>
      <c r="O514" s="48"/>
      <c r="P514" s="48"/>
      <c r="Q514" s="48"/>
      <c r="R514" s="64"/>
      <c r="S514" s="64"/>
      <c r="T514" s="64"/>
      <c r="U514" s="64"/>
      <c r="V514" s="64"/>
      <c r="W514" s="64"/>
      <c r="X514" s="64"/>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row>
    <row r="515" spans="1:252" s="11" customFormat="1" ht="12.75" customHeight="1">
      <c r="A515" s="13"/>
      <c r="C515" s="181"/>
      <c r="D515" s="1"/>
      <c r="E515" s="6"/>
      <c r="F515" s="9"/>
      <c r="G515" s="48"/>
      <c r="H515" s="48"/>
      <c r="I515" s="48"/>
      <c r="J515" s="48"/>
      <c r="K515" s="48"/>
      <c r="L515" s="48"/>
      <c r="M515" s="48"/>
      <c r="N515" s="48"/>
      <c r="O515" s="48"/>
      <c r="P515" s="48"/>
      <c r="Q515" s="48"/>
      <c r="R515" s="64"/>
      <c r="S515" s="64"/>
      <c r="T515" s="64"/>
      <c r="U515" s="64"/>
      <c r="V515" s="64"/>
      <c r="W515" s="64"/>
      <c r="X515" s="64"/>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row>
    <row r="516" spans="1:252" s="11" customFormat="1" ht="12.75" customHeight="1">
      <c r="A516" s="13"/>
      <c r="C516" s="181"/>
      <c r="D516" s="1"/>
      <c r="E516" s="6"/>
      <c r="F516" s="9"/>
      <c r="G516" s="48"/>
      <c r="H516" s="48"/>
      <c r="I516" s="48"/>
      <c r="J516" s="48"/>
      <c r="K516" s="48"/>
      <c r="L516" s="48"/>
      <c r="M516" s="48"/>
      <c r="N516" s="48"/>
      <c r="O516" s="48"/>
      <c r="P516" s="48"/>
      <c r="Q516" s="48"/>
      <c r="R516" s="64"/>
      <c r="S516" s="64"/>
      <c r="T516" s="64"/>
      <c r="U516" s="64"/>
      <c r="V516" s="64"/>
      <c r="W516" s="64"/>
      <c r="X516" s="64"/>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row>
    <row r="517" spans="1:252" s="11" customFormat="1" ht="12.75" customHeight="1">
      <c r="A517" s="13"/>
      <c r="C517" s="181"/>
      <c r="D517" s="1"/>
      <c r="E517" s="6"/>
      <c r="F517" s="9"/>
      <c r="G517" s="48"/>
      <c r="H517" s="48"/>
      <c r="I517" s="48"/>
      <c r="J517" s="48"/>
      <c r="K517" s="48"/>
      <c r="L517" s="48"/>
      <c r="M517" s="48"/>
      <c r="N517" s="48"/>
      <c r="O517" s="48"/>
      <c r="P517" s="48"/>
      <c r="Q517" s="48"/>
      <c r="R517" s="64"/>
      <c r="S517" s="64"/>
      <c r="T517" s="64"/>
      <c r="U517" s="64"/>
      <c r="V517" s="64"/>
      <c r="W517" s="64"/>
      <c r="X517" s="64"/>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row>
    <row r="518" spans="1:252" s="11" customFormat="1" ht="12.75" customHeight="1">
      <c r="A518" s="13"/>
      <c r="C518" s="181"/>
      <c r="D518" s="1"/>
      <c r="E518" s="6"/>
      <c r="F518" s="9"/>
      <c r="G518" s="48"/>
      <c r="H518" s="48"/>
      <c r="I518" s="48"/>
      <c r="J518" s="48"/>
      <c r="K518" s="48"/>
      <c r="L518" s="48"/>
      <c r="M518" s="48"/>
      <c r="N518" s="48"/>
      <c r="O518" s="48"/>
      <c r="P518" s="48"/>
      <c r="Q518" s="48"/>
      <c r="R518" s="64"/>
      <c r="S518" s="64"/>
      <c r="T518" s="64"/>
      <c r="U518" s="64"/>
      <c r="V518" s="64"/>
      <c r="W518" s="64"/>
      <c r="X518" s="64"/>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row>
    <row r="519" spans="1:252" s="11" customFormat="1" ht="12.75" customHeight="1">
      <c r="A519" s="13"/>
      <c r="C519" s="181"/>
      <c r="D519" s="1"/>
      <c r="E519" s="6"/>
      <c r="F519" s="9"/>
      <c r="G519" s="48"/>
      <c r="H519" s="48"/>
      <c r="I519" s="48"/>
      <c r="J519" s="48"/>
      <c r="K519" s="48"/>
      <c r="L519" s="48"/>
      <c r="M519" s="48"/>
      <c r="N519" s="48"/>
      <c r="O519" s="48"/>
      <c r="P519" s="48"/>
      <c r="Q519" s="48"/>
      <c r="R519" s="64"/>
      <c r="S519" s="64"/>
      <c r="T519" s="64"/>
      <c r="U519" s="64"/>
      <c r="V519" s="64"/>
      <c r="W519" s="64"/>
      <c r="X519" s="64"/>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row>
    <row r="520" spans="1:252" s="11" customFormat="1" ht="12.75" customHeight="1">
      <c r="A520" s="13"/>
      <c r="C520" s="181"/>
      <c r="D520" s="1"/>
      <c r="E520" s="6"/>
      <c r="F520" s="9"/>
      <c r="G520" s="48"/>
      <c r="H520" s="48"/>
      <c r="I520" s="48"/>
      <c r="J520" s="48"/>
      <c r="K520" s="48"/>
      <c r="L520" s="48"/>
      <c r="M520" s="48"/>
      <c r="N520" s="48"/>
      <c r="O520" s="48"/>
      <c r="P520" s="48"/>
      <c r="Q520" s="48"/>
      <c r="R520" s="64"/>
      <c r="S520" s="64"/>
      <c r="T520" s="64"/>
      <c r="U520" s="64"/>
      <c r="V520" s="64"/>
      <c r="W520" s="64"/>
      <c r="X520" s="64"/>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row>
    <row r="521" spans="1:252" s="11" customFormat="1" ht="12.75" customHeight="1">
      <c r="A521" s="13"/>
      <c r="C521" s="181"/>
      <c r="D521" s="1"/>
      <c r="E521" s="6"/>
      <c r="F521" s="9"/>
      <c r="G521" s="48"/>
      <c r="H521" s="48"/>
      <c r="I521" s="48"/>
      <c r="J521" s="48"/>
      <c r="K521" s="48"/>
      <c r="L521" s="48"/>
      <c r="M521" s="48"/>
      <c r="N521" s="48"/>
      <c r="O521" s="48"/>
      <c r="P521" s="48"/>
      <c r="Q521" s="48"/>
      <c r="R521" s="64"/>
      <c r="S521" s="64"/>
      <c r="T521" s="64"/>
      <c r="U521" s="64"/>
      <c r="V521" s="64"/>
      <c r="W521" s="64"/>
      <c r="X521" s="64"/>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row>
    <row r="522" spans="1:252" s="11" customFormat="1" ht="12.75" customHeight="1">
      <c r="A522" s="13"/>
      <c r="C522" s="181"/>
      <c r="D522" s="1"/>
      <c r="E522" s="6"/>
      <c r="F522" s="9"/>
      <c r="G522" s="48"/>
      <c r="H522" s="48"/>
      <c r="I522" s="48"/>
      <c r="J522" s="48"/>
      <c r="K522" s="48"/>
      <c r="L522" s="48"/>
      <c r="M522" s="48"/>
      <c r="N522" s="48"/>
      <c r="O522" s="48"/>
      <c r="P522" s="48"/>
      <c r="Q522" s="48"/>
      <c r="R522" s="64"/>
      <c r="S522" s="64"/>
      <c r="T522" s="64"/>
      <c r="U522" s="64"/>
      <c r="V522" s="64"/>
      <c r="W522" s="64"/>
      <c r="X522" s="64"/>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row>
    <row r="523" spans="1:252" s="11" customFormat="1" ht="12.75" customHeight="1">
      <c r="A523" s="13"/>
      <c r="C523" s="181"/>
      <c r="D523" s="1"/>
      <c r="E523" s="6"/>
      <c r="F523" s="9"/>
      <c r="G523" s="48"/>
      <c r="H523" s="48"/>
      <c r="I523" s="48"/>
      <c r="J523" s="48"/>
      <c r="K523" s="48"/>
      <c r="L523" s="48"/>
      <c r="M523" s="48"/>
      <c r="N523" s="48"/>
      <c r="O523" s="48"/>
      <c r="P523" s="48"/>
      <c r="Q523" s="48"/>
      <c r="R523" s="64"/>
      <c r="S523" s="64"/>
      <c r="T523" s="64"/>
      <c r="U523" s="64"/>
      <c r="V523" s="64"/>
      <c r="W523" s="64"/>
      <c r="X523" s="64"/>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row>
    <row r="524" spans="1:252" s="11" customFormat="1" ht="12.75" customHeight="1">
      <c r="A524" s="13"/>
      <c r="C524" s="181"/>
      <c r="D524" s="1"/>
      <c r="E524" s="6"/>
      <c r="F524" s="9"/>
      <c r="G524" s="48"/>
      <c r="H524" s="48"/>
      <c r="I524" s="48"/>
      <c r="J524" s="48"/>
      <c r="K524" s="48"/>
      <c r="L524" s="48"/>
      <c r="M524" s="48"/>
      <c r="N524" s="48"/>
      <c r="O524" s="48"/>
      <c r="P524" s="48"/>
      <c r="Q524" s="48"/>
      <c r="R524" s="64"/>
      <c r="S524" s="64"/>
      <c r="T524" s="64"/>
      <c r="U524" s="64"/>
      <c r="V524" s="64"/>
      <c r="W524" s="64"/>
      <c r="X524" s="64"/>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row>
    <row r="525" spans="1:252" s="11" customFormat="1" ht="12.75" customHeight="1">
      <c r="A525" s="13"/>
      <c r="C525" s="181"/>
      <c r="D525" s="1"/>
      <c r="E525" s="6"/>
      <c r="F525" s="9"/>
      <c r="G525" s="48"/>
      <c r="H525" s="48"/>
      <c r="I525" s="48"/>
      <c r="J525" s="48"/>
      <c r="K525" s="48"/>
      <c r="L525" s="48"/>
      <c r="M525" s="48"/>
      <c r="N525" s="48"/>
      <c r="O525" s="48"/>
      <c r="P525" s="48"/>
      <c r="Q525" s="48"/>
      <c r="R525" s="64"/>
      <c r="S525" s="64"/>
      <c r="T525" s="64"/>
      <c r="U525" s="64"/>
      <c r="V525" s="64"/>
      <c r="W525" s="64"/>
      <c r="X525" s="64"/>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row>
    <row r="526" spans="1:252" s="11" customFormat="1" ht="12.75" customHeight="1">
      <c r="A526" s="13"/>
      <c r="C526" s="181"/>
      <c r="D526" s="1"/>
      <c r="E526" s="6"/>
      <c r="F526" s="9"/>
      <c r="G526" s="48"/>
      <c r="H526" s="48"/>
      <c r="I526" s="48"/>
      <c r="J526" s="48"/>
      <c r="K526" s="48"/>
      <c r="L526" s="48"/>
      <c r="M526" s="48"/>
      <c r="N526" s="48"/>
      <c r="O526" s="48"/>
      <c r="P526" s="48"/>
      <c r="Q526" s="48"/>
      <c r="R526" s="64"/>
      <c r="S526" s="64"/>
      <c r="T526" s="64"/>
      <c r="U526" s="64"/>
      <c r="V526" s="64"/>
      <c r="W526" s="64"/>
      <c r="X526" s="64"/>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row>
    <row r="527" spans="1:252" s="11" customFormat="1" ht="12.75" customHeight="1">
      <c r="A527" s="13"/>
      <c r="C527" s="181"/>
      <c r="D527" s="1"/>
      <c r="E527" s="6"/>
      <c r="F527" s="9"/>
      <c r="G527" s="48"/>
      <c r="H527" s="48"/>
      <c r="I527" s="48"/>
      <c r="J527" s="48"/>
      <c r="K527" s="48"/>
      <c r="L527" s="48"/>
      <c r="M527" s="48"/>
      <c r="N527" s="48"/>
      <c r="O527" s="48"/>
      <c r="P527" s="48"/>
      <c r="Q527" s="48"/>
      <c r="R527" s="64"/>
      <c r="S527" s="64"/>
      <c r="T527" s="64"/>
      <c r="U527" s="64"/>
      <c r="V527" s="64"/>
      <c r="W527" s="64"/>
      <c r="X527" s="64"/>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row>
    <row r="528" spans="1:252" s="11" customFormat="1" ht="12.75" customHeight="1">
      <c r="A528" s="13"/>
      <c r="C528" s="181"/>
      <c r="D528" s="1"/>
      <c r="E528" s="6"/>
      <c r="F528" s="9"/>
      <c r="G528" s="48"/>
      <c r="H528" s="48"/>
      <c r="I528" s="48"/>
      <c r="J528" s="48"/>
      <c r="K528" s="48"/>
      <c r="L528" s="48"/>
      <c r="M528" s="48"/>
      <c r="N528" s="48"/>
      <c r="O528" s="48"/>
      <c r="P528" s="48"/>
      <c r="Q528" s="48"/>
      <c r="R528" s="64"/>
      <c r="S528" s="64"/>
      <c r="T528" s="64"/>
      <c r="U528" s="64"/>
      <c r="V528" s="64"/>
      <c r="W528" s="64"/>
      <c r="X528" s="64"/>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row>
    <row r="529" spans="1:252" s="11" customFormat="1" ht="12.75" customHeight="1">
      <c r="A529" s="13"/>
      <c r="C529" s="181"/>
      <c r="D529" s="1"/>
      <c r="E529" s="6"/>
      <c r="F529" s="9"/>
      <c r="G529" s="48"/>
      <c r="H529" s="48"/>
      <c r="I529" s="48"/>
      <c r="J529" s="48"/>
      <c r="K529" s="48"/>
      <c r="L529" s="48"/>
      <c r="M529" s="48"/>
      <c r="N529" s="48"/>
      <c r="O529" s="48"/>
      <c r="P529" s="48"/>
      <c r="Q529" s="48"/>
      <c r="R529" s="64"/>
      <c r="S529" s="64"/>
      <c r="T529" s="64"/>
      <c r="U529" s="64"/>
      <c r="V529" s="64"/>
      <c r="W529" s="64"/>
      <c r="X529" s="64"/>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row>
    <row r="530" spans="1:252" s="11" customFormat="1" ht="12.75" customHeight="1">
      <c r="A530" s="13"/>
      <c r="C530" s="181"/>
      <c r="D530" s="1"/>
      <c r="E530" s="6"/>
      <c r="F530" s="9"/>
      <c r="G530" s="48"/>
      <c r="H530" s="48"/>
      <c r="I530" s="48"/>
      <c r="J530" s="48"/>
      <c r="K530" s="48"/>
      <c r="L530" s="48"/>
      <c r="M530" s="48"/>
      <c r="N530" s="48"/>
      <c r="O530" s="48"/>
      <c r="P530" s="48"/>
      <c r="Q530" s="48"/>
      <c r="R530" s="64"/>
      <c r="S530" s="64"/>
      <c r="T530" s="64"/>
      <c r="U530" s="64"/>
      <c r="V530" s="64"/>
      <c r="W530" s="64"/>
      <c r="X530" s="64"/>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row>
    <row r="531" spans="1:252" s="11" customFormat="1" ht="12.75" customHeight="1">
      <c r="A531" s="13"/>
      <c r="C531" s="181"/>
      <c r="D531" s="1"/>
      <c r="E531" s="6"/>
      <c r="F531" s="9"/>
      <c r="G531" s="48"/>
      <c r="H531" s="48"/>
      <c r="I531" s="48"/>
      <c r="J531" s="48"/>
      <c r="K531" s="48"/>
      <c r="L531" s="48"/>
      <c r="M531" s="48"/>
      <c r="N531" s="48"/>
      <c r="O531" s="48"/>
      <c r="P531" s="48"/>
      <c r="Q531" s="48"/>
      <c r="R531" s="64"/>
      <c r="S531" s="64"/>
      <c r="T531" s="64"/>
      <c r="U531" s="64"/>
      <c r="V531" s="64"/>
      <c r="W531" s="64"/>
      <c r="X531" s="64"/>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row>
    <row r="532" spans="1:252" s="11" customFormat="1" ht="12.75" customHeight="1">
      <c r="A532" s="13"/>
      <c r="C532" s="181"/>
      <c r="D532" s="1"/>
      <c r="E532" s="6"/>
      <c r="F532" s="9"/>
      <c r="G532" s="48"/>
      <c r="H532" s="48"/>
      <c r="I532" s="48"/>
      <c r="J532" s="48"/>
      <c r="K532" s="48"/>
      <c r="L532" s="48"/>
      <c r="M532" s="48"/>
      <c r="N532" s="48"/>
      <c r="O532" s="48"/>
      <c r="P532" s="48"/>
      <c r="Q532" s="48"/>
      <c r="R532" s="64"/>
      <c r="S532" s="64"/>
      <c r="T532" s="64"/>
      <c r="U532" s="64"/>
      <c r="V532" s="64"/>
      <c r="W532" s="64"/>
      <c r="X532" s="64"/>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row>
    <row r="533" spans="1:252" s="11" customFormat="1" ht="12.75" customHeight="1">
      <c r="A533" s="13"/>
      <c r="C533" s="181"/>
      <c r="D533" s="1"/>
      <c r="E533" s="6"/>
      <c r="F533" s="9"/>
      <c r="G533" s="48"/>
      <c r="H533" s="48"/>
      <c r="I533" s="48"/>
      <c r="J533" s="48"/>
      <c r="K533" s="48"/>
      <c r="L533" s="48"/>
      <c r="M533" s="48"/>
      <c r="N533" s="48"/>
      <c r="O533" s="48"/>
      <c r="P533" s="48"/>
      <c r="Q533" s="48"/>
      <c r="R533" s="64"/>
      <c r="S533" s="64"/>
      <c r="T533" s="64"/>
      <c r="U533" s="64"/>
      <c r="V533" s="64"/>
      <c r="W533" s="64"/>
      <c r="X533" s="64"/>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row>
    <row r="534" spans="1:252" s="11" customFormat="1" ht="12.75" customHeight="1">
      <c r="A534" s="13"/>
      <c r="C534" s="181"/>
      <c r="D534" s="1"/>
      <c r="E534" s="6"/>
      <c r="F534" s="9"/>
      <c r="G534" s="48"/>
      <c r="H534" s="48"/>
      <c r="I534" s="48"/>
      <c r="J534" s="48"/>
      <c r="K534" s="48"/>
      <c r="L534" s="48"/>
      <c r="M534" s="48"/>
      <c r="N534" s="48"/>
      <c r="O534" s="48"/>
      <c r="P534" s="48"/>
      <c r="Q534" s="48"/>
      <c r="R534" s="64"/>
      <c r="S534" s="64"/>
      <c r="T534" s="64"/>
      <c r="U534" s="64"/>
      <c r="V534" s="64"/>
      <c r="W534" s="64"/>
      <c r="X534" s="64"/>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row>
    <row r="535" spans="1:252" s="11" customFormat="1" ht="12.75" customHeight="1">
      <c r="A535" s="13"/>
      <c r="C535" s="181"/>
      <c r="D535" s="1"/>
      <c r="E535" s="6"/>
      <c r="F535" s="9"/>
      <c r="G535" s="48"/>
      <c r="H535" s="48"/>
      <c r="I535" s="48"/>
      <c r="J535" s="48"/>
      <c r="K535" s="48"/>
      <c r="L535" s="48"/>
      <c r="M535" s="48"/>
      <c r="N535" s="48"/>
      <c r="O535" s="48"/>
      <c r="P535" s="48"/>
      <c r="Q535" s="48"/>
      <c r="R535" s="64"/>
      <c r="S535" s="64"/>
      <c r="T535" s="64"/>
      <c r="U535" s="64"/>
      <c r="V535" s="64"/>
      <c r="W535" s="64"/>
      <c r="X535" s="64"/>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row>
    <row r="536" spans="1:252" s="11" customFormat="1" ht="12.75" customHeight="1">
      <c r="A536" s="13"/>
      <c r="C536" s="181"/>
      <c r="D536" s="1"/>
      <c r="E536" s="6"/>
      <c r="F536" s="9"/>
      <c r="G536" s="48"/>
      <c r="H536" s="48"/>
      <c r="I536" s="48"/>
      <c r="J536" s="48"/>
      <c r="K536" s="48"/>
      <c r="L536" s="48"/>
      <c r="M536" s="48"/>
      <c r="N536" s="48"/>
      <c r="O536" s="48"/>
      <c r="P536" s="48"/>
      <c r="Q536" s="48"/>
      <c r="R536" s="64"/>
      <c r="S536" s="64"/>
      <c r="T536" s="64"/>
      <c r="U536" s="64"/>
      <c r="V536" s="64"/>
      <c r="W536" s="64"/>
      <c r="X536" s="64"/>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row>
    <row r="537" spans="1:252" s="11" customFormat="1" ht="12.75" customHeight="1">
      <c r="A537" s="13"/>
      <c r="C537" s="181"/>
      <c r="D537" s="1"/>
      <c r="E537" s="6"/>
      <c r="F537" s="9"/>
      <c r="G537" s="48"/>
      <c r="H537" s="48"/>
      <c r="I537" s="48"/>
      <c r="J537" s="48"/>
      <c r="K537" s="48"/>
      <c r="L537" s="48"/>
      <c r="M537" s="48"/>
      <c r="N537" s="48"/>
      <c r="O537" s="48"/>
      <c r="P537" s="48"/>
      <c r="Q537" s="48"/>
      <c r="R537" s="64"/>
      <c r="S537" s="64"/>
      <c r="T537" s="64"/>
      <c r="U537" s="64"/>
      <c r="V537" s="64"/>
      <c r="W537" s="64"/>
      <c r="X537" s="64"/>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row>
    <row r="538" spans="1:252" s="11" customFormat="1" ht="12.75" customHeight="1">
      <c r="A538" s="13"/>
      <c r="C538" s="181"/>
      <c r="D538" s="1"/>
      <c r="E538" s="6"/>
      <c r="F538" s="9"/>
      <c r="G538" s="48"/>
      <c r="H538" s="48"/>
      <c r="I538" s="48"/>
      <c r="J538" s="48"/>
      <c r="K538" s="48"/>
      <c r="L538" s="48"/>
      <c r="M538" s="48"/>
      <c r="N538" s="48"/>
      <c r="O538" s="48"/>
      <c r="P538" s="48"/>
      <c r="Q538" s="48"/>
      <c r="R538" s="64"/>
      <c r="S538" s="64"/>
      <c r="T538" s="64"/>
      <c r="U538" s="64"/>
      <c r="V538" s="64"/>
      <c r="W538" s="64"/>
      <c r="X538" s="64"/>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row>
    <row r="539" spans="1:252" s="11" customFormat="1" ht="12.75" customHeight="1">
      <c r="A539" s="13"/>
      <c r="C539" s="181"/>
      <c r="D539" s="1"/>
      <c r="E539" s="6"/>
      <c r="F539" s="9"/>
      <c r="G539" s="48"/>
      <c r="H539" s="48"/>
      <c r="I539" s="48"/>
      <c r="J539" s="48"/>
      <c r="K539" s="48"/>
      <c r="L539" s="48"/>
      <c r="M539" s="48"/>
      <c r="N539" s="48"/>
      <c r="O539" s="48"/>
      <c r="P539" s="48"/>
      <c r="Q539" s="48"/>
      <c r="R539" s="64"/>
      <c r="S539" s="64"/>
      <c r="T539" s="64"/>
      <c r="U539" s="64"/>
      <c r="V539" s="64"/>
      <c r="W539" s="64"/>
      <c r="X539" s="64"/>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row>
    <row r="540" spans="1:252" s="11" customFormat="1" ht="12.75" customHeight="1">
      <c r="A540" s="13"/>
      <c r="C540" s="181"/>
      <c r="D540" s="1"/>
      <c r="E540" s="6"/>
      <c r="F540" s="9"/>
      <c r="G540" s="48"/>
      <c r="H540" s="48"/>
      <c r="I540" s="48"/>
      <c r="J540" s="48"/>
      <c r="K540" s="48"/>
      <c r="L540" s="48"/>
      <c r="M540" s="48"/>
      <c r="N540" s="48"/>
      <c r="O540" s="48"/>
      <c r="P540" s="48"/>
      <c r="Q540" s="48"/>
      <c r="R540" s="64"/>
      <c r="S540" s="64"/>
      <c r="T540" s="64"/>
      <c r="U540" s="64"/>
      <c r="V540" s="64"/>
      <c r="W540" s="64"/>
      <c r="X540" s="64"/>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row>
    <row r="541" spans="1:252" s="11" customFormat="1" ht="12.75" customHeight="1">
      <c r="A541" s="13"/>
      <c r="C541" s="181"/>
      <c r="D541" s="1"/>
      <c r="E541" s="6"/>
      <c r="F541" s="9"/>
      <c r="G541" s="48"/>
      <c r="H541" s="48"/>
      <c r="I541" s="48"/>
      <c r="J541" s="48"/>
      <c r="K541" s="48"/>
      <c r="L541" s="48"/>
      <c r="M541" s="48"/>
      <c r="N541" s="48"/>
      <c r="O541" s="48"/>
      <c r="P541" s="48"/>
      <c r="Q541" s="48"/>
      <c r="R541" s="64"/>
      <c r="S541" s="64"/>
      <c r="T541" s="64"/>
      <c r="U541" s="64"/>
      <c r="V541" s="64"/>
      <c r="W541" s="64"/>
      <c r="X541" s="64"/>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row>
    <row r="542" spans="1:252" s="11" customFormat="1" ht="12.75" customHeight="1">
      <c r="A542" s="13"/>
      <c r="C542" s="181"/>
      <c r="D542" s="1"/>
      <c r="E542" s="6"/>
      <c r="F542" s="9"/>
      <c r="G542" s="48"/>
      <c r="H542" s="48"/>
      <c r="I542" s="48"/>
      <c r="J542" s="48"/>
      <c r="K542" s="48"/>
      <c r="L542" s="48"/>
      <c r="M542" s="48"/>
      <c r="N542" s="48"/>
      <c r="O542" s="48"/>
      <c r="P542" s="48"/>
      <c r="Q542" s="48"/>
      <c r="R542" s="64"/>
      <c r="S542" s="64"/>
      <c r="T542" s="64"/>
      <c r="U542" s="64"/>
      <c r="V542" s="64"/>
      <c r="W542" s="64"/>
      <c r="X542" s="64"/>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row>
    <row r="543" spans="1:252" s="11" customFormat="1" ht="12.75" customHeight="1">
      <c r="A543" s="13"/>
      <c r="C543" s="181"/>
      <c r="D543" s="1"/>
      <c r="E543" s="6"/>
      <c r="F543" s="9"/>
      <c r="G543" s="48"/>
      <c r="H543" s="48"/>
      <c r="I543" s="48"/>
      <c r="J543" s="48"/>
      <c r="K543" s="48"/>
      <c r="L543" s="48"/>
      <c r="M543" s="48"/>
      <c r="N543" s="48"/>
      <c r="O543" s="48"/>
      <c r="P543" s="48"/>
      <c r="Q543" s="48"/>
      <c r="R543" s="64"/>
      <c r="S543" s="64"/>
      <c r="T543" s="64"/>
      <c r="U543" s="64"/>
      <c r="V543" s="64"/>
      <c r="W543" s="64"/>
      <c r="X543" s="64"/>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row>
    <row r="544" spans="1:252" s="11" customFormat="1" ht="12.75" customHeight="1">
      <c r="A544" s="13"/>
      <c r="C544" s="181"/>
      <c r="D544" s="1"/>
      <c r="E544" s="6"/>
      <c r="F544" s="9"/>
      <c r="G544" s="48"/>
      <c r="H544" s="48"/>
      <c r="I544" s="48"/>
      <c r="J544" s="48"/>
      <c r="K544" s="48"/>
      <c r="L544" s="48"/>
      <c r="M544" s="48"/>
      <c r="N544" s="48"/>
      <c r="O544" s="48"/>
      <c r="P544" s="48"/>
      <c r="Q544" s="48"/>
      <c r="R544" s="64"/>
      <c r="S544" s="64"/>
      <c r="T544" s="64"/>
      <c r="U544" s="64"/>
      <c r="V544" s="64"/>
      <c r="W544" s="64"/>
      <c r="X544" s="64"/>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row>
    <row r="545" spans="1:252" s="11" customFormat="1" ht="12.75" customHeight="1">
      <c r="A545" s="13"/>
      <c r="C545" s="181"/>
      <c r="D545" s="1"/>
      <c r="E545" s="6"/>
      <c r="F545" s="9"/>
      <c r="G545" s="48"/>
      <c r="H545" s="48"/>
      <c r="I545" s="48"/>
      <c r="J545" s="48"/>
      <c r="K545" s="48"/>
      <c r="L545" s="48"/>
      <c r="M545" s="48"/>
      <c r="N545" s="48"/>
      <c r="O545" s="48"/>
      <c r="P545" s="48"/>
      <c r="Q545" s="48"/>
      <c r="R545" s="64"/>
      <c r="S545" s="64"/>
      <c r="T545" s="64"/>
      <c r="U545" s="64"/>
      <c r="V545" s="64"/>
      <c r="W545" s="64"/>
      <c r="X545" s="64"/>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row>
    <row r="546" spans="1:252" s="11" customFormat="1" ht="12.75" customHeight="1">
      <c r="A546" s="13"/>
      <c r="C546" s="181"/>
      <c r="D546" s="1"/>
      <c r="E546" s="6"/>
      <c r="F546" s="9"/>
      <c r="G546" s="48"/>
      <c r="H546" s="48"/>
      <c r="I546" s="48"/>
      <c r="J546" s="48"/>
      <c r="K546" s="48"/>
      <c r="L546" s="48"/>
      <c r="M546" s="48"/>
      <c r="N546" s="48"/>
      <c r="O546" s="48"/>
      <c r="P546" s="48"/>
      <c r="Q546" s="48"/>
      <c r="R546" s="64"/>
      <c r="S546" s="64"/>
      <c r="T546" s="64"/>
      <c r="U546" s="64"/>
      <c r="V546" s="64"/>
      <c r="W546" s="64"/>
      <c r="X546" s="64"/>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row>
    <row r="547" spans="1:252" s="11" customFormat="1" ht="12.75" customHeight="1">
      <c r="A547" s="13"/>
      <c r="C547" s="181"/>
      <c r="D547" s="1"/>
      <c r="E547" s="6"/>
      <c r="F547" s="9"/>
      <c r="G547" s="48"/>
      <c r="H547" s="48"/>
      <c r="I547" s="48"/>
      <c r="J547" s="48"/>
      <c r="K547" s="48"/>
      <c r="L547" s="48"/>
      <c r="M547" s="48"/>
      <c r="N547" s="48"/>
      <c r="O547" s="48"/>
      <c r="P547" s="48"/>
      <c r="Q547" s="48"/>
      <c r="R547" s="64"/>
      <c r="S547" s="64"/>
      <c r="T547" s="64"/>
      <c r="U547" s="64"/>
      <c r="V547" s="64"/>
      <c r="W547" s="64"/>
      <c r="X547" s="64"/>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row>
    <row r="548" spans="1:252" s="11" customFormat="1" ht="12.75" customHeight="1">
      <c r="A548" s="13"/>
      <c r="C548" s="181"/>
      <c r="D548" s="1"/>
      <c r="E548" s="6"/>
      <c r="F548" s="9"/>
      <c r="G548" s="48"/>
      <c r="H548" s="48"/>
      <c r="I548" s="48"/>
      <c r="J548" s="48"/>
      <c r="K548" s="48"/>
      <c r="L548" s="48"/>
      <c r="M548" s="48"/>
      <c r="N548" s="48"/>
      <c r="O548" s="48"/>
      <c r="P548" s="48"/>
      <c r="Q548" s="48"/>
      <c r="R548" s="64"/>
      <c r="S548" s="64"/>
      <c r="T548" s="64"/>
      <c r="U548" s="64"/>
      <c r="V548" s="64"/>
      <c r="W548" s="64"/>
      <c r="X548" s="64"/>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row>
    <row r="549" spans="1:252" s="11" customFormat="1" ht="12.75" customHeight="1">
      <c r="A549" s="13"/>
      <c r="C549" s="181"/>
      <c r="D549" s="1"/>
      <c r="E549" s="6"/>
      <c r="F549" s="9"/>
      <c r="G549" s="48"/>
      <c r="H549" s="48"/>
      <c r="I549" s="48"/>
      <c r="J549" s="48"/>
      <c r="K549" s="48"/>
      <c r="L549" s="48"/>
      <c r="M549" s="48"/>
      <c r="N549" s="48"/>
      <c r="O549" s="48"/>
      <c r="P549" s="48"/>
      <c r="Q549" s="48"/>
      <c r="R549" s="64"/>
      <c r="S549" s="64"/>
      <c r="T549" s="64"/>
      <c r="U549" s="64"/>
      <c r="V549" s="64"/>
      <c r="W549" s="64"/>
      <c r="X549" s="64"/>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row>
    <row r="550" spans="1:252" s="11" customFormat="1" ht="12.75" customHeight="1">
      <c r="A550" s="13"/>
      <c r="C550" s="181"/>
      <c r="D550" s="1"/>
      <c r="E550" s="6"/>
      <c r="F550" s="9"/>
      <c r="G550" s="48"/>
      <c r="H550" s="48"/>
      <c r="I550" s="48"/>
      <c r="J550" s="48"/>
      <c r="K550" s="48"/>
      <c r="L550" s="48"/>
      <c r="M550" s="48"/>
      <c r="N550" s="48"/>
      <c r="O550" s="48"/>
      <c r="P550" s="48"/>
      <c r="Q550" s="48"/>
      <c r="R550" s="64"/>
      <c r="S550" s="64"/>
      <c r="T550" s="64"/>
      <c r="U550" s="64"/>
      <c r="V550" s="64"/>
      <c r="W550" s="64"/>
      <c r="X550" s="64"/>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row>
    <row r="551" spans="1:252" s="11" customFormat="1" ht="12.75" customHeight="1">
      <c r="A551" s="13"/>
      <c r="C551" s="181"/>
      <c r="D551" s="1"/>
      <c r="E551" s="6"/>
      <c r="F551" s="9"/>
      <c r="G551" s="48"/>
      <c r="H551" s="48"/>
      <c r="I551" s="48"/>
      <c r="J551" s="48"/>
      <c r="K551" s="48"/>
      <c r="L551" s="48"/>
      <c r="M551" s="48"/>
      <c r="N551" s="48"/>
      <c r="O551" s="48"/>
      <c r="P551" s="48"/>
      <c r="Q551" s="48"/>
      <c r="R551" s="64"/>
      <c r="S551" s="64"/>
      <c r="T551" s="64"/>
      <c r="U551" s="64"/>
      <c r="V551" s="64"/>
      <c r="W551" s="64"/>
      <c r="X551" s="64"/>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row>
    <row r="552" spans="1:252" s="11" customFormat="1" ht="12.75" customHeight="1">
      <c r="A552" s="13"/>
      <c r="C552" s="181"/>
      <c r="D552" s="1"/>
      <c r="E552" s="6"/>
      <c r="F552" s="9"/>
      <c r="G552" s="48"/>
      <c r="H552" s="48"/>
      <c r="I552" s="48"/>
      <c r="J552" s="48"/>
      <c r="K552" s="48"/>
      <c r="L552" s="48"/>
      <c r="M552" s="48"/>
      <c r="N552" s="48"/>
      <c r="O552" s="48"/>
      <c r="P552" s="48"/>
      <c r="Q552" s="48"/>
      <c r="R552" s="64"/>
      <c r="S552" s="64"/>
      <c r="T552" s="64"/>
      <c r="U552" s="64"/>
      <c r="V552" s="64"/>
      <c r="W552" s="64"/>
      <c r="X552" s="64"/>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row>
    <row r="553" spans="1:252" s="11" customFormat="1" ht="12.75" customHeight="1">
      <c r="A553" s="13"/>
      <c r="C553" s="181"/>
      <c r="D553" s="1"/>
      <c r="E553" s="6"/>
      <c r="F553" s="9"/>
      <c r="G553" s="48"/>
      <c r="H553" s="48"/>
      <c r="I553" s="48"/>
      <c r="J553" s="48"/>
      <c r="K553" s="48"/>
      <c r="L553" s="48"/>
      <c r="M553" s="48"/>
      <c r="N553" s="48"/>
      <c r="O553" s="48"/>
      <c r="P553" s="48"/>
      <c r="Q553" s="48"/>
      <c r="R553" s="64"/>
      <c r="S553" s="64"/>
      <c r="T553" s="64"/>
      <c r="U553" s="64"/>
      <c r="V553" s="64"/>
      <c r="W553" s="64"/>
      <c r="X553" s="64"/>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row>
    <row r="554" spans="1:252" s="11" customFormat="1" ht="12.75" customHeight="1">
      <c r="A554" s="13"/>
      <c r="C554" s="181"/>
      <c r="D554" s="1"/>
      <c r="E554" s="6"/>
      <c r="F554" s="9"/>
      <c r="G554" s="48"/>
      <c r="H554" s="48"/>
      <c r="I554" s="48"/>
      <c r="J554" s="48"/>
      <c r="K554" s="48"/>
      <c r="L554" s="48"/>
      <c r="M554" s="48"/>
      <c r="N554" s="48"/>
      <c r="O554" s="48"/>
      <c r="P554" s="48"/>
      <c r="Q554" s="48"/>
      <c r="R554" s="64"/>
      <c r="S554" s="64"/>
      <c r="T554" s="64"/>
      <c r="U554" s="64"/>
      <c r="V554" s="64"/>
      <c r="W554" s="64"/>
      <c r="X554" s="64"/>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row>
    <row r="555" spans="1:252" s="11" customFormat="1" ht="12.75" customHeight="1">
      <c r="A555" s="13"/>
      <c r="C555" s="181"/>
      <c r="D555" s="1"/>
      <c r="E555" s="6"/>
      <c r="F555" s="9"/>
      <c r="G555" s="48"/>
      <c r="H555" s="48"/>
      <c r="I555" s="48"/>
      <c r="J555" s="48"/>
      <c r="K555" s="48"/>
      <c r="L555" s="48"/>
      <c r="M555" s="48"/>
      <c r="N555" s="48"/>
      <c r="O555" s="48"/>
      <c r="P555" s="48"/>
      <c r="Q555" s="48"/>
      <c r="R555" s="64"/>
      <c r="S555" s="64"/>
      <c r="T555" s="64"/>
      <c r="U555" s="64"/>
      <c r="V555" s="64"/>
      <c r="W555" s="64"/>
      <c r="X555" s="64"/>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row>
    <row r="556" spans="1:252" s="11" customFormat="1" ht="12.75" customHeight="1">
      <c r="A556" s="13"/>
      <c r="C556" s="181"/>
      <c r="D556" s="1"/>
      <c r="E556" s="6"/>
      <c r="F556" s="9"/>
      <c r="G556" s="48"/>
      <c r="H556" s="48"/>
      <c r="I556" s="48"/>
      <c r="J556" s="48"/>
      <c r="K556" s="48"/>
      <c r="L556" s="48"/>
      <c r="M556" s="48"/>
      <c r="N556" s="48"/>
      <c r="O556" s="48"/>
      <c r="P556" s="48"/>
      <c r="Q556" s="48"/>
      <c r="R556" s="64"/>
      <c r="S556" s="64"/>
      <c r="T556" s="64"/>
      <c r="U556" s="64"/>
      <c r="V556" s="64"/>
      <c r="W556" s="64"/>
      <c r="X556" s="64"/>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row>
    <row r="557" spans="1:252" s="11" customFormat="1" ht="12.75" customHeight="1">
      <c r="A557" s="13"/>
      <c r="C557" s="181"/>
      <c r="D557" s="1"/>
      <c r="E557" s="6"/>
      <c r="F557" s="9"/>
      <c r="G557" s="48"/>
      <c r="H557" s="48"/>
      <c r="I557" s="48"/>
      <c r="J557" s="48"/>
      <c r="K557" s="48"/>
      <c r="L557" s="48"/>
      <c r="M557" s="48"/>
      <c r="N557" s="48"/>
      <c r="O557" s="48"/>
      <c r="P557" s="48"/>
      <c r="Q557" s="48"/>
      <c r="R557" s="64"/>
      <c r="S557" s="64"/>
      <c r="T557" s="64"/>
      <c r="U557" s="64"/>
      <c r="V557" s="64"/>
      <c r="W557" s="64"/>
      <c r="X557" s="64"/>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row>
    <row r="558" spans="1:252" s="11" customFormat="1" ht="12.75" customHeight="1">
      <c r="A558" s="13"/>
      <c r="C558" s="181"/>
      <c r="D558" s="1"/>
      <c r="E558" s="6"/>
      <c r="F558" s="9"/>
      <c r="G558" s="48"/>
      <c r="H558" s="48"/>
      <c r="I558" s="48"/>
      <c r="J558" s="48"/>
      <c r="K558" s="48"/>
      <c r="L558" s="48"/>
      <c r="M558" s="48"/>
      <c r="N558" s="48"/>
      <c r="O558" s="48"/>
      <c r="P558" s="48"/>
      <c r="Q558" s="48"/>
      <c r="R558" s="64"/>
      <c r="S558" s="64"/>
      <c r="T558" s="64"/>
      <c r="U558" s="64"/>
      <c r="V558" s="64"/>
      <c r="W558" s="64"/>
      <c r="X558" s="64"/>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row>
    <row r="559" spans="1:252" s="11" customFormat="1" ht="12.75" customHeight="1">
      <c r="A559" s="13"/>
      <c r="C559" s="181"/>
      <c r="D559" s="1"/>
      <c r="E559" s="6"/>
      <c r="F559" s="9"/>
      <c r="G559" s="48"/>
      <c r="H559" s="48"/>
      <c r="I559" s="48"/>
      <c r="J559" s="48"/>
      <c r="K559" s="48"/>
      <c r="L559" s="48"/>
      <c r="M559" s="48"/>
      <c r="N559" s="48"/>
      <c r="O559" s="48"/>
      <c r="P559" s="48"/>
      <c r="Q559" s="48"/>
      <c r="R559" s="64"/>
      <c r="S559" s="64"/>
      <c r="T559" s="64"/>
      <c r="U559" s="64"/>
      <c r="V559" s="64"/>
      <c r="W559" s="64"/>
      <c r="X559" s="64"/>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row>
    <row r="560" spans="1:252" s="11" customFormat="1" ht="12.75" customHeight="1">
      <c r="A560" s="13"/>
      <c r="C560" s="181"/>
      <c r="D560" s="1"/>
      <c r="E560" s="6"/>
      <c r="F560" s="9"/>
      <c r="G560" s="48"/>
      <c r="H560" s="48"/>
      <c r="I560" s="48"/>
      <c r="J560" s="48"/>
      <c r="K560" s="48"/>
      <c r="L560" s="48"/>
      <c r="M560" s="48"/>
      <c r="N560" s="48"/>
      <c r="O560" s="48"/>
      <c r="P560" s="48"/>
      <c r="Q560" s="48"/>
      <c r="R560" s="64"/>
      <c r="S560" s="64"/>
      <c r="T560" s="64"/>
      <c r="U560" s="64"/>
      <c r="V560" s="64"/>
      <c r="W560" s="64"/>
      <c r="X560" s="64"/>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row>
    <row r="561" spans="1:252" s="11" customFormat="1" ht="12.75" customHeight="1">
      <c r="A561" s="13"/>
      <c r="C561" s="181"/>
      <c r="D561" s="1"/>
      <c r="E561" s="6"/>
      <c r="F561" s="9"/>
      <c r="G561" s="48"/>
      <c r="H561" s="48"/>
      <c r="I561" s="48"/>
      <c r="J561" s="48"/>
      <c r="K561" s="48"/>
      <c r="L561" s="48"/>
      <c r="M561" s="48"/>
      <c r="N561" s="48"/>
      <c r="O561" s="48"/>
      <c r="P561" s="48"/>
      <c r="Q561" s="48"/>
      <c r="R561" s="64"/>
      <c r="S561" s="64"/>
      <c r="T561" s="64"/>
      <c r="U561" s="64"/>
      <c r="V561" s="64"/>
      <c r="W561" s="64"/>
      <c r="X561" s="64"/>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row>
    <row r="562" spans="1:252" s="11" customFormat="1" ht="12.75" customHeight="1">
      <c r="A562" s="13"/>
      <c r="C562" s="181"/>
      <c r="D562" s="1"/>
      <c r="E562" s="6"/>
      <c r="F562" s="9"/>
      <c r="G562" s="48"/>
      <c r="H562" s="48"/>
      <c r="I562" s="48"/>
      <c r="J562" s="48"/>
      <c r="K562" s="48"/>
      <c r="L562" s="48"/>
      <c r="M562" s="48"/>
      <c r="N562" s="48"/>
      <c r="O562" s="48"/>
      <c r="P562" s="48"/>
      <c r="Q562" s="48"/>
      <c r="R562" s="64"/>
      <c r="S562" s="64"/>
      <c r="T562" s="64"/>
      <c r="U562" s="64"/>
      <c r="V562" s="64"/>
      <c r="W562" s="64"/>
      <c r="X562" s="64"/>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row>
    <row r="563" spans="1:252" s="11" customFormat="1" ht="12.75" customHeight="1">
      <c r="A563" s="13"/>
      <c r="C563" s="181"/>
      <c r="D563" s="1"/>
      <c r="E563" s="6"/>
      <c r="F563" s="9"/>
      <c r="G563" s="48"/>
      <c r="H563" s="48"/>
      <c r="I563" s="48"/>
      <c r="J563" s="48"/>
      <c r="K563" s="48"/>
      <c r="L563" s="48"/>
      <c r="M563" s="48"/>
      <c r="N563" s="48"/>
      <c r="O563" s="48"/>
      <c r="P563" s="48"/>
      <c r="Q563" s="48"/>
      <c r="R563" s="64"/>
      <c r="S563" s="64"/>
      <c r="T563" s="64"/>
      <c r="U563" s="64"/>
      <c r="V563" s="64"/>
      <c r="W563" s="64"/>
      <c r="X563" s="64"/>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row>
    <row r="564" spans="1:252" s="11" customFormat="1" ht="12.75" customHeight="1">
      <c r="A564" s="13"/>
      <c r="C564" s="181"/>
      <c r="D564" s="1"/>
      <c r="E564" s="6"/>
      <c r="F564" s="9"/>
      <c r="G564" s="48"/>
      <c r="H564" s="48"/>
      <c r="I564" s="48"/>
      <c r="J564" s="48"/>
      <c r="K564" s="48"/>
      <c r="L564" s="48"/>
      <c r="M564" s="48"/>
      <c r="N564" s="48"/>
      <c r="O564" s="48"/>
      <c r="P564" s="48"/>
      <c r="Q564" s="48"/>
      <c r="R564" s="64"/>
      <c r="S564" s="64"/>
      <c r="T564" s="64"/>
      <c r="U564" s="64"/>
      <c r="V564" s="64"/>
      <c r="W564" s="64"/>
      <c r="X564" s="64"/>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row>
    <row r="565" spans="1:252" s="11" customFormat="1" ht="12.75" customHeight="1">
      <c r="A565" s="13"/>
      <c r="C565" s="181"/>
      <c r="D565" s="1"/>
      <c r="E565" s="6"/>
      <c r="F565" s="9"/>
      <c r="G565" s="48"/>
      <c r="H565" s="48"/>
      <c r="I565" s="48"/>
      <c r="J565" s="48"/>
      <c r="K565" s="48"/>
      <c r="L565" s="48"/>
      <c r="M565" s="48"/>
      <c r="N565" s="48"/>
      <c r="O565" s="48"/>
      <c r="P565" s="48"/>
      <c r="Q565" s="48"/>
      <c r="R565" s="64"/>
      <c r="S565" s="64"/>
      <c r="T565" s="64"/>
      <c r="U565" s="64"/>
      <c r="V565" s="64"/>
      <c r="W565" s="64"/>
      <c r="X565" s="64"/>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row>
    <row r="566" spans="1:252" s="11" customFormat="1" ht="12.75" customHeight="1">
      <c r="A566" s="13"/>
      <c r="C566" s="181"/>
      <c r="D566" s="1"/>
      <c r="E566" s="6"/>
      <c r="F566" s="9"/>
      <c r="G566" s="48"/>
      <c r="H566" s="48"/>
      <c r="I566" s="48"/>
      <c r="J566" s="48"/>
      <c r="K566" s="48"/>
      <c r="L566" s="48"/>
      <c r="M566" s="48"/>
      <c r="N566" s="48"/>
      <c r="O566" s="48"/>
      <c r="P566" s="48"/>
      <c r="Q566" s="48"/>
      <c r="R566" s="64"/>
      <c r="S566" s="64"/>
      <c r="T566" s="64"/>
      <c r="U566" s="64"/>
      <c r="V566" s="64"/>
      <c r="W566" s="64"/>
      <c r="X566" s="64"/>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row>
    <row r="567" spans="1:252" s="11" customFormat="1" ht="12.75" customHeight="1">
      <c r="A567" s="13"/>
      <c r="C567" s="181"/>
      <c r="D567" s="1"/>
      <c r="E567" s="6"/>
      <c r="F567" s="9"/>
      <c r="G567" s="48"/>
      <c r="H567" s="48"/>
      <c r="I567" s="48"/>
      <c r="J567" s="48"/>
      <c r="K567" s="48"/>
      <c r="L567" s="48"/>
      <c r="M567" s="48"/>
      <c r="N567" s="48"/>
      <c r="O567" s="48"/>
      <c r="P567" s="48"/>
      <c r="Q567" s="48"/>
      <c r="R567" s="64"/>
      <c r="S567" s="64"/>
      <c r="T567" s="64"/>
      <c r="U567" s="64"/>
      <c r="V567" s="64"/>
      <c r="W567" s="64"/>
      <c r="X567" s="64"/>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row>
    <row r="568" spans="1:252" s="11" customFormat="1" ht="12.75" customHeight="1">
      <c r="A568" s="13"/>
      <c r="C568" s="181"/>
      <c r="D568" s="1"/>
      <c r="E568" s="6"/>
      <c r="F568" s="9"/>
      <c r="G568" s="48"/>
      <c r="H568" s="48"/>
      <c r="I568" s="48"/>
      <c r="J568" s="48"/>
      <c r="K568" s="48"/>
      <c r="L568" s="48"/>
      <c r="M568" s="48"/>
      <c r="N568" s="48"/>
      <c r="O568" s="48"/>
      <c r="P568" s="48"/>
      <c r="Q568" s="48"/>
      <c r="R568" s="64"/>
      <c r="S568" s="64"/>
      <c r="T568" s="64"/>
      <c r="U568" s="64"/>
      <c r="V568" s="64"/>
      <c r="W568" s="64"/>
      <c r="X568" s="64"/>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row>
    <row r="569" spans="1:252" s="11" customFormat="1" ht="12.75" customHeight="1">
      <c r="A569" s="13"/>
      <c r="C569" s="181"/>
      <c r="D569" s="1"/>
      <c r="E569" s="6"/>
      <c r="F569" s="9"/>
      <c r="G569" s="48"/>
      <c r="H569" s="48"/>
      <c r="I569" s="48"/>
      <c r="J569" s="48"/>
      <c r="K569" s="48"/>
      <c r="L569" s="48"/>
      <c r="M569" s="48"/>
      <c r="N569" s="48"/>
      <c r="O569" s="48"/>
      <c r="P569" s="48"/>
      <c r="Q569" s="48"/>
      <c r="R569" s="64"/>
      <c r="S569" s="64"/>
      <c r="T569" s="64"/>
      <c r="U569" s="64"/>
      <c r="V569" s="64"/>
      <c r="W569" s="64"/>
      <c r="X569" s="64"/>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row>
    <row r="570" spans="1:252" s="11" customFormat="1" ht="12.75" customHeight="1">
      <c r="A570" s="13"/>
      <c r="C570" s="181"/>
      <c r="D570" s="1"/>
      <c r="E570" s="6"/>
      <c r="F570" s="9"/>
      <c r="G570" s="48"/>
      <c r="H570" s="48"/>
      <c r="I570" s="48"/>
      <c r="J570" s="48"/>
      <c r="K570" s="48"/>
      <c r="L570" s="48"/>
      <c r="M570" s="48"/>
      <c r="N570" s="48"/>
      <c r="O570" s="48"/>
      <c r="P570" s="48"/>
      <c r="Q570" s="48"/>
      <c r="R570" s="64"/>
      <c r="S570" s="64"/>
      <c r="T570" s="64"/>
      <c r="U570" s="64"/>
      <c r="V570" s="64"/>
      <c r="W570" s="64"/>
      <c r="X570" s="64"/>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row>
    <row r="571" spans="1:252" s="11" customFormat="1" ht="12.75" customHeight="1">
      <c r="A571" s="13"/>
      <c r="C571" s="181"/>
      <c r="D571" s="1"/>
      <c r="E571" s="6"/>
      <c r="F571" s="9"/>
      <c r="G571" s="48"/>
      <c r="H571" s="48"/>
      <c r="I571" s="48"/>
      <c r="J571" s="48"/>
      <c r="K571" s="48"/>
      <c r="L571" s="48"/>
      <c r="M571" s="48"/>
      <c r="N571" s="48"/>
      <c r="O571" s="48"/>
      <c r="P571" s="48"/>
      <c r="Q571" s="48"/>
      <c r="R571" s="64"/>
      <c r="S571" s="64"/>
      <c r="T571" s="64"/>
      <c r="U571" s="64"/>
      <c r="V571" s="64"/>
      <c r="W571" s="64"/>
      <c r="X571" s="64"/>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row>
    <row r="572" spans="1:252" s="11" customFormat="1" ht="12.75" customHeight="1">
      <c r="A572" s="13"/>
      <c r="C572" s="181"/>
      <c r="D572" s="1"/>
      <c r="E572" s="6"/>
      <c r="F572" s="9"/>
      <c r="G572" s="48"/>
      <c r="H572" s="48"/>
      <c r="I572" s="48"/>
      <c r="J572" s="48"/>
      <c r="K572" s="48"/>
      <c r="L572" s="48"/>
      <c r="M572" s="48"/>
      <c r="N572" s="48"/>
      <c r="O572" s="48"/>
      <c r="P572" s="48"/>
      <c r="Q572" s="48"/>
      <c r="R572" s="64"/>
      <c r="S572" s="64"/>
      <c r="T572" s="64"/>
      <c r="U572" s="64"/>
      <c r="V572" s="64"/>
      <c r="W572" s="64"/>
      <c r="X572" s="64"/>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row>
    <row r="573" spans="1:252" s="11" customFormat="1" ht="12.75" customHeight="1">
      <c r="A573" s="13"/>
      <c r="C573" s="181"/>
      <c r="D573" s="1"/>
      <c r="E573" s="6"/>
      <c r="F573" s="9"/>
      <c r="G573" s="48"/>
      <c r="H573" s="48"/>
      <c r="I573" s="48"/>
      <c r="J573" s="48"/>
      <c r="K573" s="48"/>
      <c r="L573" s="48"/>
      <c r="M573" s="48"/>
      <c r="N573" s="48"/>
      <c r="O573" s="48"/>
      <c r="P573" s="48"/>
      <c r="Q573" s="48"/>
      <c r="R573" s="64"/>
      <c r="S573" s="64"/>
      <c r="T573" s="64"/>
      <c r="U573" s="64"/>
      <c r="V573" s="64"/>
      <c r="W573" s="64"/>
      <c r="X573" s="64"/>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row>
    <row r="574" spans="1:252" s="11" customFormat="1" ht="12.75" customHeight="1">
      <c r="A574" s="13"/>
      <c r="C574" s="181"/>
      <c r="D574" s="1"/>
      <c r="E574" s="6"/>
      <c r="F574" s="9"/>
      <c r="G574" s="48"/>
      <c r="H574" s="48"/>
      <c r="I574" s="48"/>
      <c r="J574" s="48"/>
      <c r="K574" s="48"/>
      <c r="L574" s="48"/>
      <c r="M574" s="48"/>
      <c r="N574" s="48"/>
      <c r="O574" s="48"/>
      <c r="P574" s="48"/>
      <c r="Q574" s="48"/>
      <c r="R574" s="64"/>
      <c r="S574" s="64"/>
      <c r="T574" s="64"/>
      <c r="U574" s="64"/>
      <c r="V574" s="64"/>
      <c r="W574" s="64"/>
      <c r="X574" s="64"/>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row>
    <row r="575" spans="1:252" s="11" customFormat="1" ht="12.75" customHeight="1">
      <c r="A575" s="13"/>
      <c r="C575" s="181"/>
      <c r="D575" s="1"/>
      <c r="E575" s="6"/>
      <c r="F575" s="9"/>
      <c r="G575" s="48"/>
      <c r="H575" s="48"/>
      <c r="I575" s="48"/>
      <c r="J575" s="48"/>
      <c r="K575" s="48"/>
      <c r="L575" s="48"/>
      <c r="M575" s="48"/>
      <c r="N575" s="48"/>
      <c r="O575" s="48"/>
      <c r="P575" s="48"/>
      <c r="Q575" s="48"/>
      <c r="R575" s="64"/>
      <c r="S575" s="64"/>
      <c r="T575" s="64"/>
      <c r="U575" s="64"/>
      <c r="V575" s="64"/>
      <c r="W575" s="64"/>
      <c r="X575" s="64"/>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row>
    <row r="576" spans="1:252" s="11" customFormat="1" ht="12.75" customHeight="1">
      <c r="A576" s="13"/>
      <c r="C576" s="181"/>
      <c r="D576" s="1"/>
      <c r="E576" s="6"/>
      <c r="F576" s="9"/>
      <c r="G576" s="48"/>
      <c r="H576" s="48"/>
      <c r="I576" s="48"/>
      <c r="J576" s="48"/>
      <c r="K576" s="48"/>
      <c r="L576" s="48"/>
      <c r="M576" s="48"/>
      <c r="N576" s="48"/>
      <c r="O576" s="48"/>
      <c r="P576" s="48"/>
      <c r="Q576" s="48"/>
      <c r="R576" s="64"/>
      <c r="S576" s="64"/>
      <c r="T576" s="64"/>
      <c r="U576" s="64"/>
      <c r="V576" s="64"/>
      <c r="W576" s="64"/>
      <c r="X576" s="64"/>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row>
    <row r="577" spans="1:252" s="11" customFormat="1" ht="12.75" customHeight="1">
      <c r="A577" s="13"/>
      <c r="C577" s="181"/>
      <c r="D577" s="1"/>
      <c r="E577" s="6"/>
      <c r="F577" s="9"/>
      <c r="G577" s="48"/>
      <c r="H577" s="48"/>
      <c r="I577" s="48"/>
      <c r="J577" s="48"/>
      <c r="K577" s="48"/>
      <c r="L577" s="48"/>
      <c r="M577" s="48"/>
      <c r="N577" s="48"/>
      <c r="O577" s="48"/>
      <c r="P577" s="48"/>
      <c r="Q577" s="48"/>
      <c r="R577" s="64"/>
      <c r="S577" s="64"/>
      <c r="T577" s="64"/>
      <c r="U577" s="64"/>
      <c r="V577" s="64"/>
      <c r="W577" s="64"/>
      <c r="X577" s="64"/>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row>
    <row r="578" spans="1:252" s="11" customFormat="1" ht="12.75" customHeight="1">
      <c r="A578" s="13"/>
      <c r="C578" s="181"/>
      <c r="D578" s="1"/>
      <c r="E578" s="6"/>
      <c r="F578" s="9"/>
      <c r="G578" s="48"/>
      <c r="H578" s="48"/>
      <c r="I578" s="48"/>
      <c r="J578" s="48"/>
      <c r="K578" s="48"/>
      <c r="L578" s="48"/>
      <c r="M578" s="48"/>
      <c r="N578" s="48"/>
      <c r="O578" s="48"/>
      <c r="P578" s="48"/>
      <c r="Q578" s="48"/>
      <c r="R578" s="64"/>
      <c r="S578" s="64"/>
      <c r="T578" s="64"/>
      <c r="U578" s="64"/>
      <c r="V578" s="64"/>
      <c r="W578" s="64"/>
      <c r="X578" s="64"/>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row>
    <row r="579" spans="1:252" s="11" customFormat="1" ht="12.75" customHeight="1">
      <c r="A579" s="13"/>
      <c r="C579" s="181"/>
      <c r="D579" s="1"/>
      <c r="E579" s="6"/>
      <c r="F579" s="9"/>
      <c r="G579" s="48"/>
      <c r="H579" s="48"/>
      <c r="I579" s="48"/>
      <c r="J579" s="48"/>
      <c r="K579" s="48"/>
      <c r="L579" s="48"/>
      <c r="M579" s="48"/>
      <c r="N579" s="48"/>
      <c r="O579" s="48"/>
      <c r="P579" s="48"/>
      <c r="Q579" s="48"/>
      <c r="R579" s="64"/>
      <c r="S579" s="64"/>
      <c r="T579" s="64"/>
      <c r="U579" s="64"/>
      <c r="V579" s="64"/>
      <c r="W579" s="64"/>
      <c r="X579" s="64"/>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row>
    <row r="580" spans="1:252" s="11" customFormat="1" ht="12.75" customHeight="1">
      <c r="A580" s="13"/>
      <c r="C580" s="181"/>
      <c r="D580" s="1"/>
      <c r="E580" s="6"/>
      <c r="F580" s="9"/>
      <c r="G580" s="48"/>
      <c r="H580" s="48"/>
      <c r="I580" s="48"/>
      <c r="J580" s="48"/>
      <c r="K580" s="48"/>
      <c r="L580" s="48"/>
      <c r="M580" s="48"/>
      <c r="N580" s="48"/>
      <c r="O580" s="48"/>
      <c r="P580" s="48"/>
      <c r="Q580" s="48"/>
      <c r="R580" s="64"/>
      <c r="S580" s="64"/>
      <c r="T580" s="64"/>
      <c r="U580" s="64"/>
      <c r="V580" s="64"/>
      <c r="W580" s="64"/>
      <c r="X580" s="64"/>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row>
    <row r="581" spans="1:252" s="11" customFormat="1" ht="12.75" customHeight="1">
      <c r="A581" s="13"/>
      <c r="C581" s="181"/>
      <c r="D581" s="1"/>
      <c r="E581" s="6"/>
      <c r="F581" s="9"/>
      <c r="G581" s="48"/>
      <c r="H581" s="48"/>
      <c r="I581" s="48"/>
      <c r="J581" s="48"/>
      <c r="K581" s="48"/>
      <c r="L581" s="48"/>
      <c r="M581" s="48"/>
      <c r="N581" s="48"/>
      <c r="O581" s="48"/>
      <c r="P581" s="48"/>
      <c r="Q581" s="48"/>
      <c r="R581" s="64"/>
      <c r="S581" s="64"/>
      <c r="T581" s="64"/>
      <c r="U581" s="64"/>
      <c r="V581" s="64"/>
      <c r="W581" s="64"/>
      <c r="X581" s="64"/>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row>
    <row r="582" spans="1:252" s="11" customFormat="1" ht="12.75" customHeight="1">
      <c r="A582" s="13"/>
      <c r="C582" s="181"/>
      <c r="D582" s="1"/>
      <c r="E582" s="6"/>
      <c r="F582" s="9"/>
      <c r="G582" s="48"/>
      <c r="H582" s="48"/>
      <c r="I582" s="48"/>
      <c r="J582" s="48"/>
      <c r="K582" s="48"/>
      <c r="L582" s="48"/>
      <c r="M582" s="48"/>
      <c r="N582" s="48"/>
      <c r="O582" s="48"/>
      <c r="P582" s="48"/>
      <c r="Q582" s="48"/>
      <c r="R582" s="64"/>
      <c r="S582" s="64"/>
      <c r="T582" s="64"/>
      <c r="U582" s="64"/>
      <c r="V582" s="64"/>
      <c r="W582" s="64"/>
      <c r="X582" s="64"/>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row>
    <row r="583" spans="1:252" s="11" customFormat="1" ht="12.75" customHeight="1">
      <c r="A583" s="13"/>
      <c r="C583" s="181"/>
      <c r="D583" s="1"/>
      <c r="E583" s="6"/>
      <c r="F583" s="9"/>
      <c r="G583" s="48"/>
      <c r="H583" s="48"/>
      <c r="I583" s="48"/>
      <c r="J583" s="48"/>
      <c r="K583" s="48"/>
      <c r="L583" s="48"/>
      <c r="M583" s="48"/>
      <c r="N583" s="48"/>
      <c r="O583" s="48"/>
      <c r="P583" s="48"/>
      <c r="Q583" s="48"/>
      <c r="R583" s="64"/>
      <c r="S583" s="64"/>
      <c r="T583" s="64"/>
      <c r="U583" s="64"/>
      <c r="V583" s="64"/>
      <c r="W583" s="64"/>
      <c r="X583" s="64"/>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row>
    <row r="584" spans="1:252" s="11" customFormat="1" ht="12.75" customHeight="1">
      <c r="A584" s="13"/>
      <c r="C584" s="181"/>
      <c r="D584" s="1"/>
      <c r="E584" s="6"/>
      <c r="F584" s="9"/>
      <c r="G584" s="48"/>
      <c r="H584" s="48"/>
      <c r="I584" s="48"/>
      <c r="J584" s="48"/>
      <c r="K584" s="48"/>
      <c r="L584" s="48"/>
      <c r="M584" s="48"/>
      <c r="N584" s="48"/>
      <c r="O584" s="48"/>
      <c r="P584" s="48"/>
      <c r="Q584" s="48"/>
      <c r="R584" s="64"/>
      <c r="S584" s="64"/>
      <c r="T584" s="64"/>
      <c r="U584" s="64"/>
      <c r="V584" s="64"/>
      <c r="W584" s="64"/>
      <c r="X584" s="64"/>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row>
    <row r="585" spans="1:252" s="11" customFormat="1" ht="12.75" customHeight="1">
      <c r="A585" s="13"/>
      <c r="C585" s="181"/>
      <c r="D585" s="1"/>
      <c r="E585" s="6"/>
      <c r="F585" s="9"/>
      <c r="G585" s="48"/>
      <c r="H585" s="48"/>
      <c r="I585" s="48"/>
      <c r="J585" s="48"/>
      <c r="K585" s="48"/>
      <c r="L585" s="48"/>
      <c r="M585" s="48"/>
      <c r="N585" s="48"/>
      <c r="O585" s="48"/>
      <c r="P585" s="48"/>
      <c r="Q585" s="48"/>
      <c r="R585" s="64"/>
      <c r="S585" s="64"/>
      <c r="T585" s="64"/>
      <c r="U585" s="64"/>
      <c r="V585" s="64"/>
      <c r="W585" s="64"/>
      <c r="X585" s="64"/>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row>
    <row r="586" spans="1:252" s="11" customFormat="1" ht="12.75" customHeight="1">
      <c r="A586" s="13"/>
      <c r="C586" s="181"/>
      <c r="D586" s="1"/>
      <c r="E586" s="6"/>
      <c r="F586" s="9"/>
      <c r="G586" s="48"/>
      <c r="H586" s="48"/>
      <c r="I586" s="48"/>
      <c r="J586" s="48"/>
      <c r="K586" s="48"/>
      <c r="L586" s="48"/>
      <c r="M586" s="48"/>
      <c r="N586" s="48"/>
      <c r="O586" s="48"/>
      <c r="P586" s="48"/>
      <c r="Q586" s="48"/>
      <c r="R586" s="64"/>
      <c r="S586" s="64"/>
      <c r="T586" s="64"/>
      <c r="U586" s="64"/>
      <c r="V586" s="64"/>
      <c r="W586" s="64"/>
      <c r="X586" s="64"/>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row>
    <row r="587" spans="1:252" s="11" customFormat="1" ht="12.75" customHeight="1">
      <c r="A587" s="13"/>
      <c r="C587" s="181"/>
      <c r="D587" s="1"/>
      <c r="E587" s="6"/>
      <c r="F587" s="9"/>
      <c r="G587" s="48"/>
      <c r="H587" s="48"/>
      <c r="I587" s="48"/>
      <c r="J587" s="48"/>
      <c r="K587" s="48"/>
      <c r="L587" s="48"/>
      <c r="M587" s="48"/>
      <c r="N587" s="48"/>
      <c r="O587" s="48"/>
      <c r="P587" s="48"/>
      <c r="Q587" s="48"/>
      <c r="R587" s="64"/>
      <c r="S587" s="64"/>
      <c r="T587" s="64"/>
      <c r="U587" s="64"/>
      <c r="V587" s="64"/>
      <c r="W587" s="64"/>
      <c r="X587" s="64"/>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row>
    <row r="588" spans="1:252" s="11" customFormat="1" ht="12.75" customHeight="1">
      <c r="A588" s="13"/>
      <c r="C588" s="181"/>
      <c r="D588" s="1"/>
      <c r="E588" s="6"/>
      <c r="F588" s="9"/>
      <c r="G588" s="48"/>
      <c r="H588" s="48"/>
      <c r="I588" s="48"/>
      <c r="J588" s="48"/>
      <c r="K588" s="48"/>
      <c r="L588" s="48"/>
      <c r="M588" s="48"/>
      <c r="N588" s="48"/>
      <c r="O588" s="48"/>
      <c r="P588" s="48"/>
      <c r="Q588" s="48"/>
      <c r="R588" s="64"/>
      <c r="S588" s="64"/>
      <c r="T588" s="64"/>
      <c r="U588" s="64"/>
      <c r="V588" s="64"/>
      <c r="W588" s="64"/>
      <c r="X588" s="64"/>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row>
    <row r="589" spans="1:252" s="11" customFormat="1" ht="12.75" customHeight="1">
      <c r="A589" s="13"/>
      <c r="C589" s="181"/>
      <c r="D589" s="1"/>
      <c r="E589" s="6"/>
      <c r="F589" s="9"/>
      <c r="G589" s="48"/>
      <c r="H589" s="48"/>
      <c r="I589" s="48"/>
      <c r="J589" s="48"/>
      <c r="K589" s="48"/>
      <c r="L589" s="48"/>
      <c r="M589" s="48"/>
      <c r="N589" s="48"/>
      <c r="O589" s="48"/>
      <c r="P589" s="48"/>
      <c r="Q589" s="48"/>
      <c r="R589" s="64"/>
      <c r="S589" s="64"/>
      <c r="T589" s="64"/>
      <c r="U589" s="64"/>
      <c r="V589" s="64"/>
      <c r="W589" s="64"/>
      <c r="X589" s="64"/>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row>
    <row r="590" spans="1:252" s="11" customFormat="1" ht="12.75" customHeight="1">
      <c r="A590" s="13"/>
      <c r="C590" s="181"/>
      <c r="D590" s="1"/>
      <c r="E590" s="6"/>
      <c r="F590" s="9"/>
      <c r="G590" s="48"/>
      <c r="H590" s="48"/>
      <c r="I590" s="48"/>
      <c r="J590" s="48"/>
      <c r="K590" s="48"/>
      <c r="L590" s="48"/>
      <c r="M590" s="48"/>
      <c r="N590" s="48"/>
      <c r="O590" s="48"/>
      <c r="P590" s="48"/>
      <c r="Q590" s="48"/>
      <c r="R590" s="64"/>
      <c r="S590" s="64"/>
      <c r="T590" s="64"/>
      <c r="U590" s="64"/>
      <c r="V590" s="64"/>
      <c r="W590" s="64"/>
      <c r="X590" s="64"/>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row>
    <row r="591" spans="1:252" s="11" customFormat="1" ht="12.75" customHeight="1">
      <c r="A591" s="13"/>
      <c r="C591" s="181"/>
      <c r="D591" s="1"/>
      <c r="E591" s="6"/>
      <c r="F591" s="9"/>
      <c r="G591" s="48"/>
      <c r="H591" s="48"/>
      <c r="I591" s="48"/>
      <c r="J591" s="48"/>
      <c r="K591" s="48"/>
      <c r="L591" s="48"/>
      <c r="M591" s="48"/>
      <c r="N591" s="48"/>
      <c r="O591" s="48"/>
      <c r="P591" s="48"/>
      <c r="Q591" s="48"/>
      <c r="R591" s="64"/>
      <c r="S591" s="64"/>
      <c r="T591" s="64"/>
      <c r="U591" s="64"/>
      <c r="V591" s="64"/>
      <c r="W591" s="64"/>
      <c r="X591" s="64"/>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row>
    <row r="592" spans="1:252" s="11" customFormat="1" ht="12.75" customHeight="1">
      <c r="A592" s="13"/>
      <c r="C592" s="181"/>
      <c r="D592" s="1"/>
      <c r="E592" s="6"/>
      <c r="F592" s="9"/>
      <c r="G592" s="48"/>
      <c r="H592" s="48"/>
      <c r="I592" s="48"/>
      <c r="J592" s="48"/>
      <c r="K592" s="48"/>
      <c r="L592" s="48"/>
      <c r="M592" s="48"/>
      <c r="N592" s="48"/>
      <c r="O592" s="48"/>
      <c r="P592" s="48"/>
      <c r="Q592" s="48"/>
      <c r="R592" s="64"/>
      <c r="S592" s="64"/>
      <c r="T592" s="64"/>
      <c r="U592" s="64"/>
      <c r="V592" s="64"/>
      <c r="W592" s="64"/>
      <c r="X592" s="64"/>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row>
    <row r="593" spans="1:252" s="11" customFormat="1" ht="12.75" customHeight="1">
      <c r="A593" s="13"/>
      <c r="C593" s="181"/>
      <c r="D593" s="1"/>
      <c r="E593" s="6"/>
      <c r="F593" s="9"/>
      <c r="G593" s="48"/>
      <c r="H593" s="48"/>
      <c r="I593" s="48"/>
      <c r="J593" s="48"/>
      <c r="K593" s="48"/>
      <c r="L593" s="48"/>
      <c r="M593" s="48"/>
      <c r="N593" s="48"/>
      <c r="O593" s="48"/>
      <c r="P593" s="48"/>
      <c r="Q593" s="48"/>
      <c r="R593" s="64"/>
      <c r="S593" s="64"/>
      <c r="T593" s="64"/>
      <c r="U593" s="64"/>
      <c r="V593" s="64"/>
      <c r="W593" s="64"/>
      <c r="X593" s="64"/>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row>
    <row r="594" spans="1:252" s="11" customFormat="1" ht="12.75" customHeight="1">
      <c r="A594" s="13"/>
      <c r="C594" s="181"/>
      <c r="D594" s="1"/>
      <c r="E594" s="6"/>
      <c r="F594" s="9"/>
      <c r="G594" s="48"/>
      <c r="H594" s="48"/>
      <c r="I594" s="48"/>
      <c r="J594" s="48"/>
      <c r="K594" s="48"/>
      <c r="L594" s="48"/>
      <c r="M594" s="48"/>
      <c r="N594" s="48"/>
      <c r="O594" s="48"/>
      <c r="P594" s="48"/>
      <c r="Q594" s="48"/>
      <c r="R594" s="64"/>
      <c r="S594" s="64"/>
      <c r="T594" s="64"/>
      <c r="U594" s="64"/>
      <c r="V594" s="64"/>
      <c r="W594" s="64"/>
      <c r="X594" s="64"/>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row>
    <row r="595" spans="1:252" s="11" customFormat="1" ht="12.75" customHeight="1">
      <c r="A595" s="13"/>
      <c r="C595" s="181"/>
      <c r="D595" s="1"/>
      <c r="E595" s="6"/>
      <c r="F595" s="9"/>
      <c r="G595" s="48"/>
      <c r="H595" s="48"/>
      <c r="I595" s="48"/>
      <c r="J595" s="48"/>
      <c r="K595" s="48"/>
      <c r="L595" s="48"/>
      <c r="M595" s="48"/>
      <c r="N595" s="48"/>
      <c r="O595" s="48"/>
      <c r="P595" s="48"/>
      <c r="Q595" s="48"/>
      <c r="R595" s="64"/>
      <c r="S595" s="64"/>
      <c r="T595" s="64"/>
      <c r="U595" s="64"/>
      <c r="V595" s="64"/>
      <c r="W595" s="64"/>
      <c r="X595" s="64"/>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row>
    <row r="596" spans="1:252" s="11" customFormat="1" ht="12.75" customHeight="1">
      <c r="A596" s="13"/>
      <c r="C596" s="181"/>
      <c r="D596" s="1"/>
      <c r="E596" s="6"/>
      <c r="F596" s="9"/>
      <c r="G596" s="48"/>
      <c r="H596" s="48"/>
      <c r="I596" s="48"/>
      <c r="J596" s="48"/>
      <c r="K596" s="48"/>
      <c r="L596" s="48"/>
      <c r="M596" s="48"/>
      <c r="N596" s="48"/>
      <c r="O596" s="48"/>
      <c r="P596" s="48"/>
      <c r="Q596" s="48"/>
      <c r="R596" s="64"/>
      <c r="S596" s="64"/>
      <c r="T596" s="64"/>
      <c r="U596" s="64"/>
      <c r="V596" s="64"/>
      <c r="W596" s="64"/>
      <c r="X596" s="64"/>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row>
    <row r="597" spans="1:252" s="11" customFormat="1" ht="12.75" customHeight="1">
      <c r="A597" s="13"/>
      <c r="C597" s="181"/>
      <c r="D597" s="1"/>
      <c r="E597" s="6"/>
      <c r="F597" s="9"/>
      <c r="G597" s="48"/>
      <c r="H597" s="48"/>
      <c r="I597" s="48"/>
      <c r="J597" s="48"/>
      <c r="K597" s="48"/>
      <c r="L597" s="48"/>
      <c r="M597" s="48"/>
      <c r="N597" s="48"/>
      <c r="O597" s="48"/>
      <c r="P597" s="48"/>
      <c r="Q597" s="48"/>
      <c r="R597" s="64"/>
      <c r="S597" s="64"/>
      <c r="T597" s="64"/>
      <c r="U597" s="64"/>
      <c r="V597" s="64"/>
      <c r="W597" s="64"/>
      <c r="X597" s="64"/>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row>
    <row r="598" spans="1:252" s="11" customFormat="1" ht="12.75" customHeight="1">
      <c r="A598" s="13"/>
      <c r="C598" s="181"/>
      <c r="D598" s="1"/>
      <c r="E598" s="6"/>
      <c r="F598" s="9"/>
      <c r="G598" s="48"/>
      <c r="H598" s="48"/>
      <c r="I598" s="48"/>
      <c r="J598" s="48"/>
      <c r="K598" s="48"/>
      <c r="L598" s="48"/>
      <c r="M598" s="48"/>
      <c r="N598" s="48"/>
      <c r="O598" s="48"/>
      <c r="P598" s="48"/>
      <c r="Q598" s="48"/>
      <c r="R598" s="64"/>
      <c r="S598" s="64"/>
      <c r="T598" s="64"/>
      <c r="U598" s="64"/>
      <c r="V598" s="64"/>
      <c r="W598" s="64"/>
      <c r="X598" s="64"/>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row>
    <row r="599" spans="1:252" s="11" customFormat="1" ht="12.75" customHeight="1">
      <c r="A599" s="13"/>
      <c r="C599" s="181"/>
      <c r="D599" s="1"/>
      <c r="E599" s="6"/>
      <c r="F599" s="9"/>
      <c r="G599" s="48"/>
      <c r="H599" s="48"/>
      <c r="I599" s="48"/>
      <c r="J599" s="48"/>
      <c r="K599" s="48"/>
      <c r="L599" s="48"/>
      <c r="M599" s="48"/>
      <c r="N599" s="48"/>
      <c r="O599" s="48"/>
      <c r="P599" s="48"/>
      <c r="Q599" s="48"/>
      <c r="R599" s="64"/>
      <c r="S599" s="64"/>
      <c r="T599" s="64"/>
      <c r="U599" s="64"/>
      <c r="V599" s="64"/>
      <c r="W599" s="64"/>
      <c r="X599" s="64"/>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row>
    <row r="600" spans="1:252" s="11" customFormat="1" ht="12.75" customHeight="1">
      <c r="A600" s="13"/>
      <c r="C600" s="181"/>
      <c r="D600" s="1"/>
      <c r="E600" s="6"/>
      <c r="F600" s="9"/>
      <c r="G600" s="48"/>
      <c r="H600" s="48"/>
      <c r="I600" s="48"/>
      <c r="J600" s="48"/>
      <c r="K600" s="48"/>
      <c r="L600" s="48"/>
      <c r="M600" s="48"/>
      <c r="N600" s="48"/>
      <c r="O600" s="48"/>
      <c r="P600" s="48"/>
      <c r="Q600" s="48"/>
      <c r="R600" s="64"/>
      <c r="S600" s="64"/>
      <c r="T600" s="64"/>
      <c r="U600" s="64"/>
      <c r="V600" s="64"/>
      <c r="W600" s="64"/>
      <c r="X600" s="64"/>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row>
    <row r="601" spans="1:252" s="11" customFormat="1" ht="12.75" customHeight="1">
      <c r="A601" s="13"/>
      <c r="C601" s="181"/>
      <c r="D601" s="1"/>
      <c r="E601" s="6"/>
      <c r="F601" s="9"/>
      <c r="G601" s="48"/>
      <c r="H601" s="48"/>
      <c r="I601" s="48"/>
      <c r="J601" s="48"/>
      <c r="K601" s="48"/>
      <c r="L601" s="48"/>
      <c r="M601" s="48"/>
      <c r="N601" s="48"/>
      <c r="O601" s="48"/>
      <c r="P601" s="48"/>
      <c r="Q601" s="48"/>
      <c r="R601" s="64"/>
      <c r="S601" s="64"/>
      <c r="T601" s="64"/>
      <c r="U601" s="64"/>
      <c r="V601" s="64"/>
      <c r="W601" s="64"/>
      <c r="X601" s="64"/>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row>
    <row r="602" spans="1:252" s="11" customFormat="1" ht="12.75" customHeight="1">
      <c r="A602" s="13"/>
      <c r="C602" s="181"/>
      <c r="D602" s="1"/>
      <c r="E602" s="6"/>
      <c r="F602" s="9"/>
      <c r="G602" s="48"/>
      <c r="H602" s="48"/>
      <c r="I602" s="48"/>
      <c r="J602" s="48"/>
      <c r="K602" s="48"/>
      <c r="L602" s="48"/>
      <c r="M602" s="48"/>
      <c r="N602" s="48"/>
      <c r="O602" s="48"/>
      <c r="P602" s="48"/>
      <c r="Q602" s="48"/>
      <c r="R602" s="64"/>
      <c r="S602" s="64"/>
      <c r="T602" s="64"/>
      <c r="U602" s="64"/>
      <c r="V602" s="64"/>
      <c r="W602" s="64"/>
      <c r="X602" s="64"/>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row>
    <row r="603" spans="1:252" s="11" customFormat="1" ht="12.75" customHeight="1">
      <c r="A603" s="13"/>
      <c r="C603" s="181"/>
      <c r="D603" s="1"/>
      <c r="E603" s="6"/>
      <c r="F603" s="9"/>
      <c r="G603" s="48"/>
      <c r="H603" s="48"/>
      <c r="I603" s="48"/>
      <c r="J603" s="48"/>
      <c r="K603" s="48"/>
      <c r="L603" s="48"/>
      <c r="M603" s="48"/>
      <c r="N603" s="48"/>
      <c r="O603" s="48"/>
      <c r="P603" s="48"/>
      <c r="Q603" s="48"/>
      <c r="R603" s="64"/>
      <c r="S603" s="64"/>
      <c r="T603" s="64"/>
      <c r="U603" s="64"/>
      <c r="V603" s="64"/>
      <c r="W603" s="64"/>
      <c r="X603" s="64"/>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row>
    <row r="604" spans="1:252" s="11" customFormat="1" ht="12.75" customHeight="1">
      <c r="A604" s="13"/>
      <c r="C604" s="181"/>
      <c r="D604" s="1"/>
      <c r="E604" s="6"/>
      <c r="F604" s="9"/>
      <c r="G604" s="48"/>
      <c r="H604" s="48"/>
      <c r="I604" s="48"/>
      <c r="J604" s="48"/>
      <c r="K604" s="48"/>
      <c r="L604" s="48"/>
      <c r="M604" s="48"/>
      <c r="N604" s="48"/>
      <c r="O604" s="48"/>
      <c r="P604" s="48"/>
      <c r="Q604" s="48"/>
      <c r="R604" s="64"/>
      <c r="S604" s="64"/>
      <c r="T604" s="64"/>
      <c r="U604" s="64"/>
      <c r="V604" s="64"/>
      <c r="W604" s="64"/>
      <c r="X604" s="64"/>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row>
    <row r="605" spans="1:252" s="11" customFormat="1" ht="12.75" customHeight="1">
      <c r="A605" s="13"/>
      <c r="C605" s="181"/>
      <c r="D605" s="1"/>
      <c r="E605" s="6"/>
      <c r="F605" s="9"/>
      <c r="G605" s="48"/>
      <c r="H605" s="48"/>
      <c r="I605" s="48"/>
      <c r="J605" s="48"/>
      <c r="K605" s="48"/>
      <c r="L605" s="48"/>
      <c r="M605" s="48"/>
      <c r="N605" s="48"/>
      <c r="O605" s="48"/>
      <c r="P605" s="48"/>
      <c r="Q605" s="48"/>
      <c r="R605" s="64"/>
      <c r="S605" s="64"/>
      <c r="T605" s="64"/>
      <c r="U605" s="64"/>
      <c r="V605" s="64"/>
      <c r="W605" s="64"/>
      <c r="X605" s="64"/>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row>
    <row r="606" spans="1:252" s="11" customFormat="1" ht="12.75" customHeight="1">
      <c r="A606" s="13"/>
      <c r="C606" s="181"/>
      <c r="D606" s="1"/>
      <c r="E606" s="6"/>
      <c r="F606" s="9"/>
      <c r="G606" s="48"/>
      <c r="H606" s="48"/>
      <c r="I606" s="48"/>
      <c r="J606" s="48"/>
      <c r="K606" s="48"/>
      <c r="L606" s="48"/>
      <c r="M606" s="48"/>
      <c r="N606" s="48"/>
      <c r="O606" s="48"/>
      <c r="P606" s="48"/>
      <c r="Q606" s="48"/>
      <c r="R606" s="64"/>
      <c r="S606" s="64"/>
      <c r="T606" s="64"/>
      <c r="U606" s="64"/>
      <c r="V606" s="64"/>
      <c r="W606" s="64"/>
      <c r="X606" s="64"/>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row>
    <row r="607" spans="1:252" s="11" customFormat="1" ht="12.75" customHeight="1">
      <c r="A607" s="13"/>
      <c r="C607" s="181"/>
      <c r="D607" s="1"/>
      <c r="E607" s="6"/>
      <c r="F607" s="9"/>
      <c r="G607" s="48"/>
      <c r="H607" s="48"/>
      <c r="I607" s="48"/>
      <c r="J607" s="48"/>
      <c r="K607" s="48"/>
      <c r="L607" s="48"/>
      <c r="M607" s="48"/>
      <c r="N607" s="48"/>
      <c r="O607" s="48"/>
      <c r="P607" s="48"/>
      <c r="Q607" s="48"/>
      <c r="R607" s="64"/>
      <c r="S607" s="64"/>
      <c r="T607" s="64"/>
      <c r="U607" s="64"/>
      <c r="V607" s="64"/>
      <c r="W607" s="64"/>
      <c r="X607" s="64"/>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row>
    <row r="608" spans="1:252" s="11" customFormat="1" ht="12.75" customHeight="1">
      <c r="A608" s="13"/>
      <c r="C608" s="181"/>
      <c r="D608" s="1"/>
      <c r="E608" s="6"/>
      <c r="F608" s="9"/>
      <c r="G608" s="48"/>
      <c r="H608" s="48"/>
      <c r="I608" s="48"/>
      <c r="J608" s="48"/>
      <c r="K608" s="48"/>
      <c r="L608" s="48"/>
      <c r="M608" s="48"/>
      <c r="N608" s="48"/>
      <c r="O608" s="48"/>
      <c r="P608" s="48"/>
      <c r="Q608" s="48"/>
      <c r="R608" s="64"/>
      <c r="S608" s="64"/>
      <c r="T608" s="64"/>
      <c r="U608" s="64"/>
      <c r="V608" s="64"/>
      <c r="W608" s="64"/>
      <c r="X608" s="64"/>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row>
    <row r="609" spans="1:252" s="11" customFormat="1" ht="12.75" customHeight="1">
      <c r="A609" s="13"/>
      <c r="C609" s="181"/>
      <c r="D609" s="1"/>
      <c r="E609" s="6"/>
      <c r="F609" s="9"/>
      <c r="G609" s="48"/>
      <c r="H609" s="48"/>
      <c r="I609" s="48"/>
      <c r="J609" s="48"/>
      <c r="K609" s="48"/>
      <c r="L609" s="48"/>
      <c r="M609" s="48"/>
      <c r="N609" s="48"/>
      <c r="O609" s="48"/>
      <c r="P609" s="48"/>
      <c r="Q609" s="48"/>
      <c r="R609" s="64"/>
      <c r="S609" s="64"/>
      <c r="T609" s="64"/>
      <c r="U609" s="64"/>
      <c r="V609" s="64"/>
      <c r="W609" s="64"/>
      <c r="X609" s="64"/>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row>
    <row r="610" spans="1:252" s="11" customFormat="1" ht="12.75" customHeight="1">
      <c r="A610" s="13"/>
      <c r="C610" s="181"/>
      <c r="D610" s="1"/>
      <c r="E610" s="6"/>
      <c r="F610" s="9"/>
      <c r="G610" s="48"/>
      <c r="H610" s="48"/>
      <c r="I610" s="48"/>
      <c r="J610" s="48"/>
      <c r="K610" s="48"/>
      <c r="L610" s="48"/>
      <c r="M610" s="48"/>
      <c r="N610" s="48"/>
      <c r="O610" s="48"/>
      <c r="P610" s="48"/>
      <c r="Q610" s="48"/>
      <c r="R610" s="64"/>
      <c r="S610" s="64"/>
      <c r="T610" s="64"/>
      <c r="U610" s="64"/>
      <c r="V610" s="64"/>
      <c r="W610" s="64"/>
      <c r="X610" s="64"/>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row>
    <row r="611" spans="1:252" s="11" customFormat="1" ht="12.75" customHeight="1">
      <c r="A611" s="13"/>
      <c r="C611" s="181"/>
      <c r="D611" s="1"/>
      <c r="E611" s="6"/>
      <c r="F611" s="9"/>
      <c r="G611" s="48"/>
      <c r="H611" s="48"/>
      <c r="I611" s="48"/>
      <c r="J611" s="48"/>
      <c r="K611" s="48"/>
      <c r="L611" s="48"/>
      <c r="M611" s="48"/>
      <c r="N611" s="48"/>
      <c r="O611" s="48"/>
      <c r="P611" s="48"/>
      <c r="Q611" s="48"/>
      <c r="R611" s="64"/>
      <c r="S611" s="64"/>
      <c r="T611" s="64"/>
      <c r="U611" s="64"/>
      <c r="V611" s="64"/>
      <c r="W611" s="64"/>
      <c r="X611" s="64"/>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row>
    <row r="612" spans="1:252" s="11" customFormat="1" ht="12.75" customHeight="1">
      <c r="A612" s="13"/>
      <c r="C612" s="181"/>
      <c r="D612" s="1"/>
      <c r="E612" s="6"/>
      <c r="F612" s="9"/>
      <c r="G612" s="48"/>
      <c r="H612" s="48"/>
      <c r="I612" s="48"/>
      <c r="J612" s="48"/>
      <c r="K612" s="48"/>
      <c r="L612" s="48"/>
      <c r="M612" s="48"/>
      <c r="N612" s="48"/>
      <c r="O612" s="48"/>
      <c r="P612" s="48"/>
      <c r="Q612" s="48"/>
      <c r="R612" s="64"/>
      <c r="S612" s="64"/>
      <c r="T612" s="64"/>
      <c r="U612" s="64"/>
      <c r="V612" s="64"/>
      <c r="W612" s="64"/>
      <c r="X612" s="64"/>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row>
    <row r="613" spans="1:252" s="11" customFormat="1" ht="12.75" customHeight="1">
      <c r="A613" s="13"/>
      <c r="C613" s="181"/>
      <c r="D613" s="1"/>
      <c r="E613" s="6"/>
      <c r="F613" s="9"/>
      <c r="G613" s="48"/>
      <c r="H613" s="48"/>
      <c r="I613" s="48"/>
      <c r="J613" s="48"/>
      <c r="K613" s="48"/>
      <c r="L613" s="48"/>
      <c r="M613" s="48"/>
      <c r="N613" s="48"/>
      <c r="O613" s="48"/>
      <c r="P613" s="48"/>
      <c r="Q613" s="48"/>
      <c r="R613" s="64"/>
      <c r="S613" s="64"/>
      <c r="T613" s="64"/>
      <c r="U613" s="64"/>
      <c r="V613" s="64"/>
      <c r="W613" s="64"/>
      <c r="X613" s="64"/>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row>
    <row r="614" spans="1:252" s="11" customFormat="1" ht="12.75" customHeight="1">
      <c r="A614" s="13"/>
      <c r="C614" s="181"/>
      <c r="D614" s="1"/>
      <c r="E614" s="6"/>
      <c r="F614" s="9"/>
      <c r="G614" s="48"/>
      <c r="H614" s="48"/>
      <c r="I614" s="48"/>
      <c r="J614" s="48"/>
      <c r="K614" s="48"/>
      <c r="L614" s="48"/>
      <c r="M614" s="48"/>
      <c r="N614" s="48"/>
      <c r="O614" s="48"/>
      <c r="P614" s="48"/>
      <c r="Q614" s="48"/>
      <c r="R614" s="64"/>
      <c r="S614" s="64"/>
      <c r="T614" s="64"/>
      <c r="U614" s="64"/>
      <c r="V614" s="64"/>
      <c r="W614" s="64"/>
      <c r="X614" s="64"/>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row>
    <row r="615" spans="1:252" s="11" customFormat="1" ht="12.75" customHeight="1">
      <c r="A615" s="13"/>
      <c r="C615" s="181"/>
      <c r="D615" s="1"/>
      <c r="E615" s="6"/>
      <c r="F615" s="9"/>
      <c r="G615" s="48"/>
      <c r="H615" s="48"/>
      <c r="I615" s="48"/>
      <c r="J615" s="48"/>
      <c r="K615" s="48"/>
      <c r="L615" s="48"/>
      <c r="M615" s="48"/>
      <c r="N615" s="48"/>
      <c r="O615" s="48"/>
      <c r="P615" s="48"/>
      <c r="Q615" s="48"/>
      <c r="R615" s="64"/>
      <c r="S615" s="64"/>
      <c r="T615" s="64"/>
      <c r="U615" s="64"/>
      <c r="V615" s="64"/>
      <c r="W615" s="64"/>
      <c r="X615" s="64"/>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row>
    <row r="616" spans="1:252" s="11" customFormat="1" ht="12.75" customHeight="1">
      <c r="A616" s="13"/>
      <c r="C616" s="181"/>
      <c r="D616" s="1"/>
      <c r="E616" s="6"/>
      <c r="F616" s="9"/>
      <c r="G616" s="48"/>
      <c r="H616" s="48"/>
      <c r="I616" s="48"/>
      <c r="J616" s="48"/>
      <c r="K616" s="48"/>
      <c r="L616" s="48"/>
      <c r="M616" s="48"/>
      <c r="N616" s="48"/>
      <c r="O616" s="48"/>
      <c r="P616" s="48"/>
      <c r="Q616" s="48"/>
      <c r="R616" s="64"/>
      <c r="S616" s="64"/>
      <c r="T616" s="64"/>
      <c r="U616" s="64"/>
      <c r="V616" s="64"/>
      <c r="W616" s="64"/>
      <c r="X616" s="64"/>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row>
    <row r="617" spans="1:252" s="11" customFormat="1" ht="12.75" customHeight="1">
      <c r="A617" s="13"/>
      <c r="C617" s="181"/>
      <c r="D617" s="1"/>
      <c r="E617" s="6"/>
      <c r="F617" s="9"/>
      <c r="G617" s="48"/>
      <c r="H617" s="48"/>
      <c r="I617" s="48"/>
      <c r="J617" s="48"/>
      <c r="K617" s="48"/>
      <c r="L617" s="48"/>
      <c r="M617" s="48"/>
      <c r="N617" s="48"/>
      <c r="O617" s="48"/>
      <c r="P617" s="48"/>
      <c r="Q617" s="48"/>
      <c r="R617" s="64"/>
      <c r="S617" s="64"/>
      <c r="T617" s="64"/>
      <c r="U617" s="64"/>
      <c r="V617" s="64"/>
      <c r="W617" s="64"/>
      <c r="X617" s="64"/>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row>
    <row r="618" spans="1:252" s="11" customFormat="1" ht="12.75" customHeight="1">
      <c r="A618" s="13"/>
      <c r="C618" s="181"/>
      <c r="D618" s="1"/>
      <c r="E618" s="6"/>
      <c r="F618" s="9"/>
      <c r="G618" s="48"/>
      <c r="H618" s="48"/>
      <c r="I618" s="48"/>
      <c r="J618" s="48"/>
      <c r="K618" s="48"/>
      <c r="L618" s="48"/>
      <c r="M618" s="48"/>
      <c r="N618" s="48"/>
      <c r="O618" s="48"/>
      <c r="P618" s="48"/>
      <c r="Q618" s="48"/>
      <c r="R618" s="64"/>
      <c r="S618" s="64"/>
      <c r="T618" s="64"/>
      <c r="U618" s="64"/>
      <c r="V618" s="64"/>
      <c r="W618" s="64"/>
      <c r="X618" s="64"/>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row>
    <row r="619" spans="1:252" s="11" customFormat="1" ht="12.75" customHeight="1">
      <c r="A619" s="13"/>
      <c r="C619" s="181"/>
      <c r="D619" s="1"/>
      <c r="E619" s="6"/>
      <c r="F619" s="9"/>
      <c r="G619" s="48"/>
      <c r="H619" s="48"/>
      <c r="I619" s="48"/>
      <c r="J619" s="48"/>
      <c r="K619" s="48"/>
      <c r="L619" s="48"/>
      <c r="M619" s="48"/>
      <c r="N619" s="48"/>
      <c r="O619" s="48"/>
      <c r="P619" s="48"/>
      <c r="Q619" s="48"/>
      <c r="R619" s="64"/>
      <c r="S619" s="64"/>
      <c r="T619" s="64"/>
      <c r="U619" s="64"/>
      <c r="V619" s="64"/>
      <c r="W619" s="64"/>
      <c r="X619" s="64"/>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row>
    <row r="620" spans="1:252" s="11" customFormat="1" ht="12.75" customHeight="1">
      <c r="A620" s="12"/>
      <c r="C620" s="181"/>
      <c r="D620" s="1"/>
      <c r="E620" s="6"/>
      <c r="F620" s="9"/>
      <c r="G620" s="48"/>
      <c r="H620" s="48"/>
      <c r="I620" s="48"/>
      <c r="J620" s="48"/>
      <c r="K620" s="48"/>
      <c r="L620" s="48"/>
      <c r="M620" s="48"/>
      <c r="N620" s="48"/>
      <c r="O620" s="48"/>
      <c r="P620" s="48"/>
      <c r="Q620" s="48"/>
      <c r="R620" s="64"/>
      <c r="S620" s="64"/>
      <c r="T620" s="64"/>
      <c r="U620" s="64"/>
      <c r="V620" s="64"/>
      <c r="W620" s="64"/>
      <c r="X620" s="64"/>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row>
    <row r="621" spans="1:252" s="11" customFormat="1" ht="12.75" customHeight="1">
      <c r="A621" s="12"/>
      <c r="C621" s="181"/>
      <c r="D621" s="1"/>
      <c r="E621" s="6"/>
      <c r="F621" s="9"/>
      <c r="G621" s="48"/>
      <c r="H621" s="48"/>
      <c r="I621" s="48"/>
      <c r="J621" s="48"/>
      <c r="K621" s="48"/>
      <c r="L621" s="48"/>
      <c r="M621" s="48"/>
      <c r="N621" s="48"/>
      <c r="O621" s="48"/>
      <c r="P621" s="48"/>
      <c r="Q621" s="48"/>
      <c r="R621" s="64"/>
      <c r="S621" s="64"/>
      <c r="T621" s="64"/>
      <c r="U621" s="64"/>
      <c r="V621" s="64"/>
      <c r="W621" s="64"/>
      <c r="X621" s="64"/>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row>
    <row r="622" spans="1:252" s="11" customFormat="1" ht="12.75" customHeight="1">
      <c r="A622" s="12"/>
      <c r="C622" s="181"/>
      <c r="D622" s="1"/>
      <c r="E622" s="6"/>
      <c r="F622" s="9"/>
      <c r="G622" s="48"/>
      <c r="H622" s="48"/>
      <c r="I622" s="48"/>
      <c r="J622" s="48"/>
      <c r="K622" s="48"/>
      <c r="L622" s="48"/>
      <c r="M622" s="48"/>
      <c r="N622" s="48"/>
      <c r="O622" s="48"/>
      <c r="P622" s="48"/>
      <c r="Q622" s="48"/>
      <c r="R622" s="64"/>
      <c r="S622" s="64"/>
      <c r="T622" s="64"/>
      <c r="U622" s="64"/>
      <c r="V622" s="64"/>
      <c r="W622" s="64"/>
      <c r="X622" s="64"/>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row>
    <row r="623" spans="1:252" s="11" customFormat="1" ht="12.75" customHeight="1">
      <c r="A623" s="12"/>
      <c r="C623" s="181"/>
      <c r="D623" s="1"/>
      <c r="E623" s="6"/>
      <c r="F623" s="9"/>
      <c r="G623" s="48"/>
      <c r="H623" s="48"/>
      <c r="I623" s="48"/>
      <c r="J623" s="48"/>
      <c r="K623" s="48"/>
      <c r="L623" s="48"/>
      <c r="M623" s="48"/>
      <c r="N623" s="48"/>
      <c r="O623" s="48"/>
      <c r="P623" s="48"/>
      <c r="Q623" s="48"/>
      <c r="R623" s="64"/>
      <c r="S623" s="64"/>
      <c r="T623" s="64"/>
      <c r="U623" s="64"/>
      <c r="V623" s="64"/>
      <c r="W623" s="64"/>
      <c r="X623" s="64"/>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row>
    <row r="624" spans="1:252" s="11" customFormat="1" ht="12.75" customHeight="1">
      <c r="A624" s="12"/>
      <c r="C624" s="181"/>
      <c r="D624" s="1"/>
      <c r="E624" s="6"/>
      <c r="F624" s="9"/>
      <c r="G624" s="48"/>
      <c r="H624" s="48"/>
      <c r="I624" s="48"/>
      <c r="J624" s="48"/>
      <c r="K624" s="48"/>
      <c r="L624" s="48"/>
      <c r="M624" s="48"/>
      <c r="N624" s="48"/>
      <c r="O624" s="48"/>
      <c r="P624" s="48"/>
      <c r="Q624" s="48"/>
      <c r="R624" s="64"/>
      <c r="S624" s="64"/>
      <c r="T624" s="64"/>
      <c r="U624" s="64"/>
      <c r="V624" s="64"/>
      <c r="W624" s="64"/>
      <c r="X624" s="64"/>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row>
    <row r="625" spans="1:252" s="11" customFormat="1" ht="12.75" customHeight="1">
      <c r="A625" s="12"/>
      <c r="C625" s="181"/>
      <c r="D625" s="1"/>
      <c r="E625" s="6"/>
      <c r="F625" s="9"/>
      <c r="G625" s="48"/>
      <c r="H625" s="48"/>
      <c r="I625" s="48"/>
      <c r="J625" s="48"/>
      <c r="K625" s="48"/>
      <c r="L625" s="48"/>
      <c r="M625" s="48"/>
      <c r="N625" s="48"/>
      <c r="O625" s="48"/>
      <c r="P625" s="48"/>
      <c r="Q625" s="48"/>
      <c r="R625" s="64"/>
      <c r="S625" s="64"/>
      <c r="T625" s="64"/>
      <c r="U625" s="64"/>
      <c r="V625" s="64"/>
      <c r="W625" s="64"/>
      <c r="X625" s="64"/>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row>
    <row r="626" spans="1:252" s="11" customFormat="1" ht="12.75" customHeight="1">
      <c r="A626" s="12"/>
      <c r="C626" s="181"/>
      <c r="D626" s="1"/>
      <c r="E626" s="6"/>
      <c r="F626" s="9"/>
      <c r="G626" s="48"/>
      <c r="H626" s="48"/>
      <c r="I626" s="48"/>
      <c r="J626" s="48"/>
      <c r="K626" s="48"/>
      <c r="L626" s="48"/>
      <c r="M626" s="48"/>
      <c r="N626" s="48"/>
      <c r="O626" s="48"/>
      <c r="P626" s="48"/>
      <c r="Q626" s="48"/>
      <c r="R626" s="64"/>
      <c r="S626" s="64"/>
      <c r="T626" s="64"/>
      <c r="U626" s="64"/>
      <c r="V626" s="64"/>
      <c r="W626" s="64"/>
      <c r="X626" s="64"/>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row>
    <row r="627" spans="1:252" s="11" customFormat="1" ht="12.75" customHeight="1">
      <c r="A627" s="12"/>
      <c r="C627" s="181"/>
      <c r="D627" s="1"/>
      <c r="E627" s="6"/>
      <c r="F627" s="9"/>
      <c r="G627" s="48"/>
      <c r="H627" s="48"/>
      <c r="I627" s="48"/>
      <c r="J627" s="48"/>
      <c r="K627" s="48"/>
      <c r="L627" s="48"/>
      <c r="M627" s="48"/>
      <c r="N627" s="48"/>
      <c r="O627" s="48"/>
      <c r="P627" s="48"/>
      <c r="Q627" s="48"/>
      <c r="R627" s="64"/>
      <c r="S627" s="64"/>
      <c r="T627" s="64"/>
      <c r="U627" s="64"/>
      <c r="V627" s="64"/>
      <c r="W627" s="64"/>
      <c r="X627" s="64"/>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row>
  </sheetData>
  <sheetProtection selectLockedCells="1" selectUnlockedCells="1"/>
  <mergeCells count="1">
    <mergeCell ref="B6:C6"/>
  </mergeCells>
  <pageMargins left="0.78740157480314965" right="0.39370078740157483" top="0.39370078740157483" bottom="0.59055118110236227" header="0.19685039370078741" footer="0.19685039370078741"/>
  <pageSetup paperSize="9" scale="98" firstPageNumber="0" fitToHeight="0" orientation="portrait" r:id="rId1"/>
  <headerFooter>
    <oddFooter>&amp;L&amp;F&amp;C&amp;A&amp;R&amp;P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611"/>
  <sheetViews>
    <sheetView view="pageBreakPreview" zoomScaleNormal="100" zoomScaleSheetLayoutView="100" workbookViewId="0">
      <selection activeCell="E27" sqref="E27"/>
    </sheetView>
  </sheetViews>
  <sheetFormatPr defaultRowHeight="12.75" customHeight="1"/>
  <cols>
    <col min="1" max="1" width="6.7109375" style="1" customWidth="1"/>
    <col min="2" max="2" width="50.7109375" style="11" customWidth="1"/>
    <col min="3" max="3" width="6.7109375" style="181" customWidth="1"/>
    <col min="4" max="4" width="12.7109375" style="1" customWidth="1"/>
    <col min="5" max="5" width="12.7109375" style="6" customWidth="1"/>
    <col min="6" max="6" width="12.7109375" style="9" customWidth="1"/>
    <col min="7" max="7" width="9.140625" style="48" customWidth="1"/>
    <col min="8" max="17" width="9.140625" style="48"/>
    <col min="18" max="24" width="9.140625" style="64"/>
    <col min="25" max="16384" width="9.140625" style="1"/>
  </cols>
  <sheetData>
    <row r="1" spans="1:252" ht="15.95" customHeight="1">
      <c r="A1" s="5" t="s">
        <v>195</v>
      </c>
      <c r="B1" s="10"/>
      <c r="C1" s="179"/>
      <c r="D1" s="3"/>
      <c r="E1" s="8"/>
      <c r="F1" s="2" t="str">
        <f>Rekapitulacija!$F$1</f>
        <v>132/17 NADVOZ MALA BUKOVICA</v>
      </c>
      <c r="R1" s="49"/>
      <c r="S1" s="49"/>
      <c r="T1" s="49"/>
      <c r="U1" s="49"/>
      <c r="V1" s="49"/>
      <c r="W1" s="49"/>
      <c r="X1" s="49"/>
      <c r="Y1" s="7"/>
      <c r="Z1" s="7"/>
      <c r="AA1" s="7"/>
      <c r="AB1" s="7"/>
      <c r="AC1" s="7"/>
    </row>
    <row r="2" spans="1:252" ht="20.100000000000001" customHeight="1">
      <c r="A2" s="4"/>
      <c r="B2" s="10"/>
      <c r="C2" s="179"/>
      <c r="D2" s="3"/>
      <c r="E2" s="8"/>
      <c r="F2" s="2" t="s">
        <v>170</v>
      </c>
      <c r="R2" s="49"/>
      <c r="S2" s="49"/>
      <c r="T2" s="49"/>
      <c r="U2" s="49"/>
      <c r="V2" s="49"/>
      <c r="W2" s="49"/>
      <c r="X2" s="49"/>
      <c r="Y2" s="7"/>
      <c r="Z2" s="7"/>
      <c r="AA2" s="7"/>
      <c r="AB2" s="7"/>
      <c r="AC2" s="7"/>
    </row>
    <row r="3" spans="1:252" ht="17.100000000000001" customHeight="1">
      <c r="A3" s="65" t="str">
        <f>Rekapitulacija!$B$15</f>
        <v>Ponudbeni predračun</v>
      </c>
      <c r="B3" s="10"/>
      <c r="C3" s="179"/>
      <c r="D3" s="3"/>
      <c r="E3" s="8"/>
      <c r="F3" s="2"/>
      <c r="H3" s="50"/>
      <c r="R3" s="49"/>
      <c r="S3" s="49"/>
      <c r="T3" s="49"/>
      <c r="U3" s="49"/>
      <c r="V3" s="49"/>
      <c r="W3" s="49"/>
      <c r="X3" s="49"/>
      <c r="Y3" s="7"/>
      <c r="Z3" s="7"/>
      <c r="AA3" s="7"/>
      <c r="AB3" s="7"/>
      <c r="AC3" s="7"/>
    </row>
    <row r="4" spans="1:252" s="19" customFormat="1" ht="17.100000000000001" customHeight="1">
      <c r="A4" s="14" t="s">
        <v>1</v>
      </c>
      <c r="B4" s="15" t="s">
        <v>2</v>
      </c>
      <c r="C4" s="173" t="s">
        <v>3</v>
      </c>
      <c r="D4" s="16" t="s">
        <v>4</v>
      </c>
      <c r="E4" s="16" t="s">
        <v>5</v>
      </c>
      <c r="F4" s="17" t="s">
        <v>6</v>
      </c>
      <c r="G4" s="48"/>
      <c r="H4" s="48"/>
      <c r="I4" s="48"/>
      <c r="J4" s="48"/>
      <c r="K4" s="48"/>
      <c r="L4" s="48"/>
      <c r="M4" s="48"/>
      <c r="N4" s="48"/>
      <c r="O4" s="48"/>
      <c r="P4" s="48"/>
      <c r="Q4" s="48"/>
      <c r="R4" s="48"/>
      <c r="S4" s="48"/>
      <c r="T4" s="48"/>
      <c r="U4" s="48"/>
      <c r="V4" s="51"/>
      <c r="W4" s="51"/>
      <c r="X4" s="51"/>
    </row>
    <row r="5" spans="1:252" s="19" customFormat="1" ht="17.100000000000001" customHeight="1">
      <c r="A5" s="14"/>
      <c r="B5" s="221" t="s">
        <v>66</v>
      </c>
      <c r="C5" s="173"/>
      <c r="D5" s="16"/>
      <c r="E5" s="16"/>
      <c r="F5" s="17"/>
      <c r="G5" s="48"/>
      <c r="H5" s="48"/>
      <c r="I5" s="48"/>
      <c r="J5" s="48"/>
      <c r="K5" s="48"/>
      <c r="L5" s="48"/>
      <c r="M5" s="48"/>
      <c r="N5" s="48"/>
      <c r="O5" s="48"/>
      <c r="P5" s="48"/>
      <c r="Q5" s="48"/>
      <c r="R5" s="48"/>
      <c r="S5" s="48"/>
      <c r="T5" s="48"/>
      <c r="U5" s="48"/>
      <c r="V5" s="51"/>
      <c r="W5" s="51"/>
      <c r="X5" s="51"/>
    </row>
    <row r="6" spans="1:252" s="19" customFormat="1" ht="17.100000000000001" customHeight="1">
      <c r="A6" s="101"/>
      <c r="B6" s="106" t="s">
        <v>59</v>
      </c>
      <c r="C6" s="220"/>
      <c r="D6" s="102"/>
      <c r="E6" s="102"/>
      <c r="F6" s="103"/>
      <c r="G6" s="48"/>
      <c r="H6" s="48"/>
      <c r="I6" s="48"/>
      <c r="J6" s="48"/>
      <c r="K6" s="48"/>
      <c r="L6" s="48"/>
      <c r="M6" s="48"/>
      <c r="N6" s="48"/>
      <c r="O6" s="48"/>
      <c r="P6" s="48"/>
      <c r="Q6" s="48"/>
      <c r="R6" s="48"/>
      <c r="S6" s="48"/>
      <c r="T6" s="48"/>
      <c r="U6" s="48"/>
      <c r="V6" s="51"/>
      <c r="W6" s="51"/>
      <c r="X6" s="51"/>
    </row>
    <row r="7" spans="1:252" s="19" customFormat="1" ht="73.5" customHeight="1">
      <c r="A7" s="104"/>
      <c r="B7" s="229" t="s">
        <v>63</v>
      </c>
      <c r="C7" s="229"/>
      <c r="D7" s="229"/>
      <c r="E7" s="229"/>
      <c r="F7" s="105"/>
      <c r="G7" s="48"/>
      <c r="H7" s="48"/>
      <c r="I7" s="48"/>
      <c r="J7" s="48"/>
      <c r="K7" s="48"/>
      <c r="L7" s="48"/>
      <c r="M7" s="48"/>
      <c r="N7" s="48"/>
      <c r="O7" s="48"/>
      <c r="P7" s="48"/>
      <c r="Q7" s="48"/>
      <c r="R7" s="48"/>
      <c r="S7" s="48"/>
      <c r="T7" s="48"/>
      <c r="U7" s="48"/>
      <c r="V7" s="51"/>
      <c r="W7" s="51"/>
      <c r="X7" s="51"/>
    </row>
    <row r="8" spans="1:252" s="29" customFormat="1" ht="15" customHeight="1">
      <c r="A8" s="94">
        <v>1</v>
      </c>
      <c r="B8" s="95" t="s">
        <v>10</v>
      </c>
      <c r="C8" s="178"/>
      <c r="D8" s="96"/>
      <c r="E8" s="97"/>
      <c r="F8" s="99"/>
      <c r="G8" s="50"/>
      <c r="H8" s="50"/>
      <c r="I8" s="50"/>
      <c r="J8" s="50"/>
      <c r="K8" s="50"/>
      <c r="L8" s="50"/>
      <c r="M8" s="50"/>
      <c r="N8" s="50"/>
      <c r="O8" s="50"/>
      <c r="P8" s="50"/>
      <c r="Q8" s="50"/>
      <c r="R8" s="56"/>
      <c r="S8" s="56"/>
      <c r="T8" s="56"/>
      <c r="U8" s="57"/>
      <c r="V8" s="58"/>
      <c r="W8" s="58"/>
      <c r="X8" s="5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row>
    <row r="9" spans="1:252" s="25" customFormat="1" ht="15.75">
      <c r="A9" s="20">
        <v>1</v>
      </c>
      <c r="B9" s="33" t="s">
        <v>56</v>
      </c>
      <c r="C9" s="177"/>
      <c r="D9" s="22"/>
      <c r="E9" s="22"/>
      <c r="F9" s="23"/>
      <c r="G9" s="52"/>
      <c r="H9" s="52"/>
      <c r="I9" s="52"/>
      <c r="J9" s="52"/>
      <c r="K9" s="52"/>
      <c r="L9" s="52"/>
      <c r="M9" s="52"/>
      <c r="N9" s="52"/>
      <c r="O9" s="52"/>
      <c r="P9" s="52"/>
      <c r="Q9" s="52"/>
      <c r="R9" s="53"/>
      <c r="S9" s="53"/>
      <c r="T9" s="53"/>
      <c r="U9" s="54"/>
      <c r="V9" s="55"/>
      <c r="W9" s="55"/>
      <c r="X9" s="55"/>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row>
    <row r="10" spans="1:252" s="25" customFormat="1" ht="114.75">
      <c r="A10" s="20">
        <f t="shared" ref="A10:A11" si="0">+A9+1</f>
        <v>2</v>
      </c>
      <c r="B10" s="30" t="s">
        <v>60</v>
      </c>
      <c r="C10" s="177" t="s">
        <v>199</v>
      </c>
      <c r="D10" s="27"/>
      <c r="E10" s="22">
        <v>0</v>
      </c>
      <c r="F10" s="23">
        <f>E10</f>
        <v>0</v>
      </c>
      <c r="G10" s="52"/>
      <c r="H10" s="52"/>
      <c r="I10" s="52"/>
      <c r="J10" s="52"/>
      <c r="K10" s="52"/>
      <c r="L10" s="52"/>
      <c r="M10" s="52"/>
      <c r="N10" s="52"/>
      <c r="O10" s="52"/>
      <c r="P10" s="52"/>
      <c r="Q10" s="52"/>
      <c r="R10" s="53"/>
      <c r="S10" s="53"/>
      <c r="T10" s="53"/>
      <c r="U10" s="54"/>
      <c r="V10" s="55"/>
      <c r="W10" s="55"/>
      <c r="X10" s="55"/>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row>
    <row r="11" spans="1:252" s="25" customFormat="1" ht="51">
      <c r="A11" s="20">
        <f t="shared" si="0"/>
        <v>3</v>
      </c>
      <c r="B11" s="30" t="s">
        <v>61</v>
      </c>
      <c r="C11" s="177" t="s">
        <v>57</v>
      </c>
      <c r="D11" s="22">
        <v>2</v>
      </c>
      <c r="E11" s="22">
        <v>0</v>
      </c>
      <c r="F11" s="23">
        <f t="shared" ref="F11" si="1">(D11*E11)</f>
        <v>0</v>
      </c>
      <c r="G11" s="52"/>
      <c r="H11" s="52"/>
      <c r="I11" s="52"/>
      <c r="J11" s="52"/>
      <c r="K11" s="52"/>
      <c r="L11" s="52"/>
      <c r="M11" s="52"/>
      <c r="N11" s="52"/>
      <c r="O11" s="52"/>
      <c r="P11" s="52"/>
      <c r="Q11" s="52"/>
      <c r="R11" s="53"/>
      <c r="S11" s="53"/>
      <c r="T11" s="53"/>
      <c r="U11" s="54"/>
      <c r="V11" s="55"/>
      <c r="W11" s="55"/>
      <c r="X11" s="55"/>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row>
    <row r="12" spans="1:252" s="29" customFormat="1" ht="15" customHeight="1">
      <c r="A12" s="94">
        <f>A8</f>
        <v>1</v>
      </c>
      <c r="B12" s="95" t="str">
        <f>B8&amp;" - skupaj"</f>
        <v>GRADBENA DELA - skupaj</v>
      </c>
      <c r="C12" s="178"/>
      <c r="D12" s="96"/>
      <c r="E12" s="97"/>
      <c r="F12" s="99">
        <f>SUM(F9:F11)</f>
        <v>0</v>
      </c>
      <c r="G12" s="50"/>
      <c r="H12" s="50"/>
      <c r="I12" s="50"/>
      <c r="J12" s="50"/>
      <c r="K12" s="50"/>
      <c r="L12" s="50"/>
      <c r="M12" s="50"/>
      <c r="N12" s="50"/>
      <c r="O12" s="50"/>
      <c r="P12" s="50"/>
      <c r="Q12" s="50"/>
      <c r="R12" s="56"/>
      <c r="S12" s="56"/>
      <c r="T12" s="56"/>
      <c r="U12" s="57"/>
      <c r="V12" s="58"/>
      <c r="W12" s="58"/>
      <c r="X12" s="5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row>
    <row r="13" spans="1:252" s="29" customFormat="1" ht="15" customHeight="1">
      <c r="A13" s="94">
        <v>2</v>
      </c>
      <c r="B13" s="95" t="s">
        <v>58</v>
      </c>
      <c r="C13" s="178"/>
      <c r="D13" s="96"/>
      <c r="E13" s="97"/>
      <c r="F13" s="99"/>
      <c r="G13" s="50"/>
      <c r="H13" s="50"/>
      <c r="I13" s="50"/>
      <c r="J13" s="50"/>
      <c r="K13" s="50"/>
      <c r="L13" s="50"/>
      <c r="M13" s="50"/>
      <c r="N13" s="50"/>
      <c r="O13" s="50"/>
      <c r="P13" s="50"/>
      <c r="Q13" s="50"/>
      <c r="R13" s="56"/>
      <c r="S13" s="56"/>
      <c r="T13" s="56"/>
      <c r="U13" s="57"/>
      <c r="V13" s="58"/>
      <c r="W13" s="58"/>
      <c r="X13" s="5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row>
    <row r="14" spans="1:252" s="32" customFormat="1" ht="25.5">
      <c r="A14" s="20">
        <v>1</v>
      </c>
      <c r="B14" s="26" t="s">
        <v>200</v>
      </c>
      <c r="C14" s="177" t="s">
        <v>199</v>
      </c>
      <c r="D14" s="27"/>
      <c r="E14" s="22">
        <v>0</v>
      </c>
      <c r="F14" s="23">
        <f>E14</f>
        <v>0</v>
      </c>
      <c r="G14" s="48"/>
      <c r="H14" s="52"/>
      <c r="I14" s="48"/>
      <c r="J14" s="48"/>
      <c r="K14" s="48"/>
      <c r="L14" s="48"/>
      <c r="M14" s="48"/>
      <c r="N14" s="48"/>
      <c r="O14" s="48"/>
      <c r="P14" s="48"/>
      <c r="Q14" s="48"/>
      <c r="R14" s="59"/>
      <c r="S14" s="59"/>
      <c r="T14" s="59"/>
      <c r="U14" s="60"/>
      <c r="V14" s="61"/>
      <c r="W14" s="61"/>
      <c r="X14" s="6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row>
    <row r="15" spans="1:252" s="32" customFormat="1" ht="25.5">
      <c r="A15" s="20">
        <f>+A14+1</f>
        <v>2</v>
      </c>
      <c r="B15" s="26" t="s">
        <v>201</v>
      </c>
      <c r="C15" s="177" t="s">
        <v>199</v>
      </c>
      <c r="D15" s="27"/>
      <c r="E15" s="22">
        <v>0</v>
      </c>
      <c r="F15" s="23">
        <f>E15</f>
        <v>0</v>
      </c>
      <c r="G15" s="48"/>
      <c r="H15" s="52"/>
      <c r="I15" s="48"/>
      <c r="J15" s="48"/>
      <c r="K15" s="48"/>
      <c r="L15" s="48"/>
      <c r="M15" s="48"/>
      <c r="N15" s="48"/>
      <c r="O15" s="48"/>
      <c r="P15" s="48"/>
      <c r="Q15" s="48"/>
      <c r="R15" s="59"/>
      <c r="S15" s="59"/>
      <c r="T15" s="59"/>
      <c r="U15" s="60"/>
      <c r="V15" s="61"/>
      <c r="W15" s="61"/>
      <c r="X15" s="6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row>
    <row r="16" spans="1:252" s="25" customFormat="1" ht="38.25">
      <c r="A16" s="20">
        <f t="shared" ref="A16:A19" si="2">+A15+1</f>
        <v>3</v>
      </c>
      <c r="B16" s="26" t="s">
        <v>202</v>
      </c>
      <c r="C16" s="177" t="s">
        <v>199</v>
      </c>
      <c r="D16" s="27"/>
      <c r="E16" s="22">
        <v>0</v>
      </c>
      <c r="F16" s="23">
        <f>E16</f>
        <v>0</v>
      </c>
      <c r="G16" s="52"/>
      <c r="H16" s="52"/>
      <c r="I16" s="52"/>
      <c r="J16" s="52"/>
      <c r="K16" s="52"/>
      <c r="L16" s="52"/>
      <c r="M16" s="52"/>
      <c r="N16" s="52"/>
      <c r="O16" s="52"/>
      <c r="P16" s="52"/>
      <c r="Q16" s="52"/>
      <c r="R16" s="53"/>
      <c r="S16" s="53"/>
      <c r="T16" s="53"/>
      <c r="U16" s="54"/>
      <c r="V16" s="55"/>
      <c r="W16" s="55"/>
      <c r="X16" s="55"/>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row>
    <row r="17" spans="1:252" s="188" customFormat="1" ht="89.25">
      <c r="A17" s="183">
        <v>4</v>
      </c>
      <c r="B17" s="189" t="s">
        <v>206</v>
      </c>
      <c r="C17" s="177" t="s">
        <v>199</v>
      </c>
      <c r="D17" s="190"/>
      <c r="E17" s="185">
        <v>0</v>
      </c>
      <c r="F17" s="186">
        <f>E17</f>
        <v>0</v>
      </c>
      <c r="G17" s="205"/>
      <c r="H17" s="205"/>
      <c r="I17" s="205"/>
      <c r="J17" s="205"/>
      <c r="K17" s="205"/>
      <c r="L17" s="205"/>
      <c r="M17" s="205"/>
      <c r="N17" s="205"/>
      <c r="O17" s="205"/>
      <c r="P17" s="205"/>
      <c r="Q17" s="205"/>
      <c r="R17" s="206"/>
      <c r="S17" s="206"/>
      <c r="T17" s="206"/>
      <c r="U17" s="207"/>
      <c r="V17" s="208"/>
      <c r="W17" s="208"/>
      <c r="X17" s="208"/>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c r="CV17" s="187"/>
      <c r="CW17" s="187"/>
      <c r="CX17" s="187"/>
      <c r="CY17" s="187"/>
      <c r="CZ17" s="187"/>
      <c r="DA17" s="187"/>
      <c r="DB17" s="187"/>
      <c r="DC17" s="187"/>
      <c r="DD17" s="187"/>
      <c r="DE17" s="187"/>
      <c r="DF17" s="187"/>
      <c r="DG17" s="187"/>
      <c r="DH17" s="187"/>
      <c r="DI17" s="187"/>
      <c r="DJ17" s="187"/>
      <c r="DK17" s="187"/>
      <c r="DL17" s="187"/>
      <c r="DM17" s="187"/>
      <c r="DN17" s="187"/>
      <c r="DO17" s="187"/>
      <c r="DP17" s="187"/>
      <c r="DQ17" s="187"/>
      <c r="DR17" s="187"/>
      <c r="DS17" s="187"/>
      <c r="DT17" s="187"/>
      <c r="DU17" s="187"/>
      <c r="DV17" s="187"/>
      <c r="DW17" s="187"/>
      <c r="DX17" s="187"/>
      <c r="DY17" s="187"/>
      <c r="DZ17" s="187"/>
      <c r="EA17" s="187"/>
      <c r="EB17" s="187"/>
      <c r="EC17" s="187"/>
      <c r="ED17" s="187"/>
      <c r="EE17" s="187"/>
      <c r="EF17" s="187"/>
      <c r="EG17" s="187"/>
      <c r="EH17" s="187"/>
      <c r="EI17" s="187"/>
      <c r="EJ17" s="187"/>
      <c r="EK17" s="187"/>
      <c r="EL17" s="187"/>
      <c r="EM17" s="187"/>
      <c r="EN17" s="187"/>
      <c r="EO17" s="187"/>
      <c r="EP17" s="187"/>
      <c r="EQ17" s="187"/>
      <c r="ER17" s="187"/>
      <c r="ES17" s="187"/>
      <c r="ET17" s="187"/>
      <c r="EU17" s="187"/>
      <c r="EV17" s="187"/>
      <c r="EW17" s="187"/>
      <c r="EX17" s="187"/>
      <c r="EY17" s="187"/>
      <c r="EZ17" s="187"/>
      <c r="FA17" s="187"/>
      <c r="FB17" s="187"/>
      <c r="FC17" s="187"/>
      <c r="FD17" s="187"/>
      <c r="FE17" s="187"/>
      <c r="FF17" s="187"/>
      <c r="FG17" s="187"/>
      <c r="FH17" s="187"/>
      <c r="FI17" s="187"/>
      <c r="FJ17" s="187"/>
      <c r="FK17" s="187"/>
      <c r="FL17" s="187"/>
      <c r="FM17" s="187"/>
      <c r="FN17" s="187"/>
      <c r="FO17" s="187"/>
      <c r="FP17" s="187"/>
      <c r="FQ17" s="187"/>
      <c r="FR17" s="187"/>
      <c r="FS17" s="187"/>
      <c r="FT17" s="187"/>
      <c r="FU17" s="187"/>
      <c r="FV17" s="187"/>
      <c r="FW17" s="187"/>
      <c r="FX17" s="187"/>
      <c r="FY17" s="187"/>
      <c r="FZ17" s="187"/>
      <c r="GA17" s="187"/>
      <c r="GB17" s="187"/>
      <c r="GC17" s="187"/>
      <c r="GD17" s="187"/>
      <c r="GE17" s="187"/>
      <c r="GF17" s="187"/>
      <c r="GG17" s="187"/>
      <c r="GH17" s="187"/>
      <c r="GI17" s="187"/>
      <c r="GJ17" s="187"/>
      <c r="GK17" s="187"/>
      <c r="GL17" s="187"/>
      <c r="GM17" s="187"/>
      <c r="GN17" s="187"/>
      <c r="GO17" s="187"/>
      <c r="GP17" s="187"/>
      <c r="GQ17" s="187"/>
      <c r="GR17" s="187"/>
      <c r="GS17" s="187"/>
      <c r="GT17" s="187"/>
      <c r="GU17" s="187"/>
      <c r="GV17" s="187"/>
      <c r="GW17" s="187"/>
      <c r="GX17" s="187"/>
      <c r="GY17" s="187"/>
      <c r="GZ17" s="187"/>
      <c r="HA17" s="187"/>
      <c r="HB17" s="187"/>
      <c r="HC17" s="187"/>
      <c r="HD17" s="187"/>
      <c r="HE17" s="187"/>
      <c r="HF17" s="187"/>
      <c r="HG17" s="187"/>
      <c r="HH17" s="187"/>
      <c r="HI17" s="187"/>
      <c r="HJ17" s="187"/>
      <c r="HK17" s="187"/>
      <c r="HL17" s="187"/>
      <c r="HM17" s="187"/>
      <c r="HN17" s="187"/>
      <c r="HO17" s="187"/>
      <c r="HP17" s="187"/>
      <c r="HQ17" s="187"/>
      <c r="HR17" s="187"/>
      <c r="HS17" s="187"/>
      <c r="HT17" s="187"/>
      <c r="HU17" s="187"/>
      <c r="HV17" s="187"/>
      <c r="HW17" s="187"/>
      <c r="HX17" s="187"/>
      <c r="HY17" s="187"/>
      <c r="HZ17" s="187"/>
      <c r="IA17" s="187"/>
      <c r="IB17" s="187"/>
      <c r="IC17" s="187"/>
      <c r="ID17" s="187"/>
      <c r="IE17" s="187"/>
      <c r="IF17" s="187"/>
      <c r="IG17" s="187"/>
      <c r="IH17" s="187"/>
      <c r="II17" s="187"/>
      <c r="IJ17" s="187"/>
      <c r="IK17" s="187"/>
      <c r="IL17" s="187"/>
      <c r="IM17" s="187"/>
      <c r="IN17" s="187"/>
      <c r="IO17" s="187"/>
      <c r="IP17" s="187"/>
      <c r="IQ17" s="187"/>
      <c r="IR17" s="187"/>
    </row>
    <row r="18" spans="1:252" s="25" customFormat="1" ht="38.25">
      <c r="A18" s="20">
        <f>+A16+1</f>
        <v>4</v>
      </c>
      <c r="B18" s="30" t="s">
        <v>203</v>
      </c>
      <c r="C18" s="177" t="s">
        <v>199</v>
      </c>
      <c r="D18" s="27"/>
      <c r="E18" s="22">
        <v>0</v>
      </c>
      <c r="F18" s="23">
        <f>E18</f>
        <v>0</v>
      </c>
      <c r="G18" s="52"/>
      <c r="H18" s="52"/>
      <c r="I18" s="52"/>
      <c r="J18" s="52"/>
      <c r="K18" s="52"/>
      <c r="L18" s="52"/>
      <c r="M18" s="52"/>
      <c r="N18" s="52"/>
      <c r="O18" s="52"/>
      <c r="P18" s="52"/>
      <c r="Q18" s="52"/>
      <c r="R18" s="53"/>
      <c r="S18" s="53"/>
      <c r="T18" s="53"/>
      <c r="U18" s="54"/>
      <c r="V18" s="55"/>
      <c r="W18" s="55"/>
      <c r="X18" s="55"/>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row>
    <row r="19" spans="1:252" s="25" customFormat="1" ht="25.5">
      <c r="A19" s="20">
        <f t="shared" si="2"/>
        <v>5</v>
      </c>
      <c r="B19" s="30" t="s">
        <v>62</v>
      </c>
      <c r="C19" s="177" t="s">
        <v>0</v>
      </c>
      <c r="D19" s="27">
        <v>1</v>
      </c>
      <c r="E19" s="22">
        <v>0</v>
      </c>
      <c r="F19" s="23">
        <f>(D19*E19)</f>
        <v>0</v>
      </c>
      <c r="G19" s="52"/>
      <c r="H19" s="52"/>
      <c r="I19" s="52"/>
      <c r="J19" s="52"/>
      <c r="K19" s="52"/>
      <c r="L19" s="52"/>
      <c r="M19" s="52"/>
      <c r="N19" s="52"/>
      <c r="O19" s="52"/>
      <c r="P19" s="52"/>
      <c r="Q19" s="52"/>
      <c r="R19" s="53"/>
      <c r="S19" s="53"/>
      <c r="T19" s="53"/>
      <c r="U19" s="54"/>
      <c r="V19" s="55"/>
      <c r="W19" s="55"/>
      <c r="X19" s="55"/>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row>
    <row r="20" spans="1:252" s="29" customFormat="1" ht="15" customHeight="1">
      <c r="A20" s="94">
        <f>A13</f>
        <v>2</v>
      </c>
      <c r="B20" s="95" t="str">
        <f>B13&amp;" - skupaj"</f>
        <v>OSTALA SPLOŠNA DELA - skupaj</v>
      </c>
      <c r="C20" s="178"/>
      <c r="D20" s="96"/>
      <c r="E20" s="97"/>
      <c r="F20" s="99">
        <f>SUM(F14:F19)</f>
        <v>0</v>
      </c>
      <c r="G20" s="50"/>
      <c r="H20" s="50"/>
      <c r="I20" s="50"/>
      <c r="J20" s="50"/>
      <c r="K20" s="50"/>
      <c r="L20" s="50"/>
      <c r="M20" s="50"/>
      <c r="N20" s="50"/>
      <c r="O20" s="50"/>
      <c r="P20" s="50"/>
      <c r="Q20" s="50"/>
      <c r="R20" s="56"/>
      <c r="S20" s="56"/>
      <c r="T20" s="56"/>
      <c r="U20" s="57"/>
      <c r="V20" s="58"/>
      <c r="W20" s="58"/>
      <c r="X20" s="5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row>
    <row r="21" spans="1:252" s="38" customFormat="1" ht="15.75">
      <c r="A21" s="20"/>
      <c r="B21" s="33"/>
      <c r="C21" s="172"/>
      <c r="D21" s="34"/>
      <c r="E21" s="35"/>
      <c r="F21" s="36"/>
      <c r="G21" s="50"/>
      <c r="H21" s="50"/>
      <c r="I21" s="50"/>
      <c r="J21" s="50"/>
      <c r="K21" s="50"/>
      <c r="L21" s="50"/>
      <c r="M21" s="50"/>
      <c r="N21" s="50"/>
      <c r="O21" s="50"/>
      <c r="P21" s="50"/>
      <c r="Q21" s="50"/>
      <c r="R21" s="56"/>
      <c r="S21" s="56"/>
      <c r="T21" s="56"/>
      <c r="U21" s="57"/>
      <c r="V21" s="62"/>
      <c r="W21" s="62"/>
      <c r="X21" s="62"/>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row>
    <row r="22" spans="1:252" s="38" customFormat="1" ht="15.75">
      <c r="A22" s="20"/>
      <c r="B22" s="33"/>
      <c r="C22" s="172"/>
      <c r="D22" s="34"/>
      <c r="E22" s="35"/>
      <c r="F22" s="36"/>
      <c r="G22" s="50"/>
      <c r="H22" s="50"/>
      <c r="I22" s="50"/>
      <c r="J22" s="50"/>
      <c r="K22" s="50"/>
      <c r="L22" s="50"/>
      <c r="M22" s="50"/>
      <c r="N22" s="50"/>
      <c r="O22" s="50"/>
      <c r="P22" s="50"/>
      <c r="Q22" s="50"/>
      <c r="R22" s="56"/>
      <c r="S22" s="56"/>
      <c r="T22" s="56"/>
      <c r="U22" s="57"/>
      <c r="V22" s="62"/>
      <c r="W22" s="62"/>
      <c r="X22" s="62"/>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row>
    <row r="23" spans="1:252" s="18" customFormat="1" ht="15" customHeight="1">
      <c r="A23" s="100"/>
      <c r="B23" s="95" t="s">
        <v>13</v>
      </c>
      <c r="C23" s="178"/>
      <c r="D23" s="96"/>
      <c r="E23" s="97"/>
      <c r="F23" s="99"/>
      <c r="G23" s="48"/>
      <c r="H23" s="48"/>
      <c r="I23" s="48"/>
      <c r="J23" s="48"/>
      <c r="K23" s="48"/>
      <c r="L23" s="48"/>
      <c r="M23" s="48"/>
      <c r="N23" s="48"/>
      <c r="O23" s="48"/>
      <c r="P23" s="48"/>
      <c r="Q23" s="48"/>
      <c r="R23" s="48"/>
      <c r="S23" s="48"/>
      <c r="T23" s="48"/>
      <c r="U23" s="48"/>
      <c r="V23" s="48"/>
      <c r="W23" s="48"/>
      <c r="X23" s="48"/>
    </row>
    <row r="24" spans="1:252" s="25" customFormat="1" ht="15.75">
      <c r="A24" s="47">
        <f>A12</f>
        <v>1</v>
      </c>
      <c r="B24" s="39" t="str">
        <f>B12</f>
        <v>GRADBENA DELA - skupaj</v>
      </c>
      <c r="C24" s="180"/>
      <c r="D24" s="39"/>
      <c r="E24" s="39"/>
      <c r="F24" s="23">
        <f>F12</f>
        <v>0</v>
      </c>
      <c r="G24" s="52"/>
      <c r="H24" s="52"/>
      <c r="I24" s="52"/>
      <c r="J24" s="52"/>
      <c r="K24" s="52"/>
      <c r="L24" s="52"/>
      <c r="M24" s="52"/>
      <c r="N24" s="52"/>
      <c r="O24" s="52"/>
      <c r="P24" s="52"/>
      <c r="Q24" s="52"/>
      <c r="R24" s="53"/>
      <c r="S24" s="53"/>
      <c r="T24" s="53"/>
      <c r="U24" s="54"/>
      <c r="V24" s="55"/>
      <c r="W24" s="55"/>
      <c r="X24" s="55"/>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row>
    <row r="25" spans="1:252" s="25" customFormat="1" ht="15.75">
      <c r="A25" s="47">
        <f>A20</f>
        <v>2</v>
      </c>
      <c r="B25" s="39" t="str">
        <f>B20</f>
        <v>OSTALA SPLOŠNA DELA - skupaj</v>
      </c>
      <c r="C25" s="180"/>
      <c r="D25" s="39"/>
      <c r="E25" s="39"/>
      <c r="F25" s="23">
        <f>F20</f>
        <v>0</v>
      </c>
      <c r="G25" s="52"/>
      <c r="H25" s="52"/>
      <c r="I25" s="52"/>
      <c r="J25" s="52"/>
      <c r="K25" s="52"/>
      <c r="L25" s="52"/>
      <c r="M25" s="52"/>
      <c r="N25" s="52"/>
      <c r="O25" s="52"/>
      <c r="P25" s="52"/>
      <c r="Q25" s="52"/>
      <c r="R25" s="53"/>
      <c r="S25" s="53"/>
      <c r="T25" s="53"/>
      <c r="U25" s="54"/>
      <c r="V25" s="55"/>
      <c r="W25" s="55"/>
      <c r="X25" s="55"/>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row>
    <row r="26" spans="1:252" s="25" customFormat="1" ht="25.5">
      <c r="A26" s="20"/>
      <c r="B26" s="40" t="s">
        <v>64</v>
      </c>
      <c r="C26" s="180"/>
      <c r="D26" s="41">
        <v>0.1</v>
      </c>
      <c r="E26" s="30"/>
      <c r="F26" s="23">
        <f>+SUM(F24:F25)*D26</f>
        <v>0</v>
      </c>
      <c r="G26" s="52"/>
      <c r="H26" s="52"/>
      <c r="I26" s="52"/>
      <c r="J26" s="52"/>
      <c r="K26" s="52"/>
      <c r="L26" s="52"/>
      <c r="M26" s="52"/>
      <c r="N26" s="52"/>
      <c r="O26" s="52"/>
      <c r="P26" s="52"/>
      <c r="Q26" s="52"/>
      <c r="R26" s="53"/>
      <c r="S26" s="53"/>
      <c r="T26" s="53"/>
      <c r="U26" s="54"/>
      <c r="V26" s="55"/>
      <c r="W26" s="55"/>
      <c r="X26" s="55"/>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row>
    <row r="27" spans="1:252" s="42" customFormat="1" ht="15" customHeight="1">
      <c r="A27" s="107"/>
      <c r="B27" s="108" t="s">
        <v>65</v>
      </c>
      <c r="C27" s="219"/>
      <c r="D27" s="109"/>
      <c r="E27" s="110"/>
      <c r="F27" s="111">
        <f>SUM(F24:F26)</f>
        <v>0</v>
      </c>
      <c r="G27" s="48"/>
      <c r="H27" s="48"/>
      <c r="I27" s="48"/>
      <c r="J27" s="48"/>
      <c r="K27" s="48"/>
      <c r="L27" s="48"/>
      <c r="M27" s="48"/>
      <c r="N27" s="48"/>
      <c r="O27" s="48"/>
      <c r="P27" s="48"/>
      <c r="Q27" s="48"/>
      <c r="R27" s="63"/>
      <c r="S27" s="63"/>
      <c r="T27" s="63"/>
      <c r="U27" s="63"/>
      <c r="V27" s="63"/>
      <c r="W27" s="63"/>
      <c r="X27" s="63"/>
    </row>
    <row r="28" spans="1:252" s="18" customFormat="1" ht="12.75" customHeight="1">
      <c r="A28" s="43"/>
      <c r="B28" s="44"/>
      <c r="C28" s="202"/>
      <c r="E28" s="45"/>
      <c r="F28" s="46"/>
      <c r="G28" s="48"/>
      <c r="H28" s="48"/>
      <c r="I28" s="48"/>
      <c r="J28" s="48"/>
      <c r="K28" s="48"/>
      <c r="L28" s="48"/>
      <c r="M28" s="48"/>
      <c r="N28" s="48"/>
      <c r="O28" s="48"/>
      <c r="P28" s="48"/>
      <c r="Q28" s="48"/>
      <c r="R28" s="48"/>
      <c r="S28" s="48"/>
      <c r="T28" s="48"/>
      <c r="U28" s="48"/>
      <c r="V28" s="48"/>
      <c r="W28" s="48"/>
      <c r="X28" s="48"/>
    </row>
    <row r="29" spans="1:252" s="18" customFormat="1" ht="12.75" customHeight="1">
      <c r="A29" s="43"/>
      <c r="B29" s="44"/>
      <c r="C29" s="202"/>
      <c r="E29" s="45"/>
      <c r="F29" s="46"/>
      <c r="G29" s="48"/>
      <c r="H29" s="48"/>
      <c r="I29" s="48"/>
      <c r="J29" s="48"/>
      <c r="K29" s="48"/>
      <c r="L29" s="48"/>
      <c r="M29" s="48"/>
      <c r="N29" s="48"/>
      <c r="O29" s="48"/>
      <c r="P29" s="48"/>
      <c r="Q29" s="48"/>
      <c r="R29" s="48"/>
      <c r="S29" s="48"/>
      <c r="T29" s="48"/>
      <c r="U29" s="48"/>
      <c r="V29" s="48"/>
      <c r="W29" s="48"/>
      <c r="X29" s="48"/>
    </row>
    <row r="30" spans="1:252" s="18" customFormat="1" ht="12.75" customHeight="1">
      <c r="A30" s="43"/>
      <c r="B30" s="44"/>
      <c r="C30" s="202"/>
      <c r="E30" s="45"/>
      <c r="F30" s="46"/>
      <c r="G30" s="48"/>
      <c r="H30" s="48"/>
      <c r="I30" s="48"/>
      <c r="J30" s="48"/>
      <c r="K30" s="48"/>
      <c r="L30" s="48"/>
      <c r="M30" s="48"/>
      <c r="N30" s="48"/>
      <c r="O30" s="48"/>
      <c r="P30" s="48"/>
      <c r="Q30" s="48"/>
      <c r="R30" s="48"/>
      <c r="S30" s="48"/>
      <c r="T30" s="48"/>
      <c r="U30" s="48"/>
      <c r="V30" s="48"/>
      <c r="W30" s="48"/>
      <c r="X30" s="48"/>
    </row>
    <row r="31" spans="1:252" s="18" customFormat="1" ht="12.75" customHeight="1">
      <c r="A31" s="43"/>
      <c r="B31" s="44"/>
      <c r="C31" s="202"/>
      <c r="E31" s="45"/>
      <c r="F31" s="46"/>
      <c r="G31" s="48"/>
      <c r="H31" s="48"/>
      <c r="I31" s="48"/>
      <c r="J31" s="48"/>
      <c r="K31" s="48"/>
      <c r="L31" s="48"/>
      <c r="M31" s="48"/>
      <c r="N31" s="48"/>
      <c r="O31" s="48"/>
      <c r="P31" s="48"/>
      <c r="Q31" s="48"/>
      <c r="R31" s="48"/>
      <c r="S31" s="48"/>
      <c r="T31" s="48"/>
      <c r="U31" s="48"/>
      <c r="V31" s="48"/>
      <c r="W31" s="48"/>
      <c r="X31" s="48"/>
    </row>
    <row r="32" spans="1:252" s="18" customFormat="1" ht="12.75" customHeight="1">
      <c r="A32" s="43"/>
      <c r="B32" s="44"/>
      <c r="C32" s="202"/>
      <c r="E32" s="45"/>
      <c r="F32" s="46"/>
      <c r="G32" s="48"/>
      <c r="H32" s="48"/>
      <c r="I32" s="48"/>
      <c r="J32" s="48"/>
      <c r="K32" s="48"/>
      <c r="L32" s="48"/>
      <c r="M32" s="48"/>
      <c r="N32" s="48"/>
      <c r="O32" s="48"/>
      <c r="P32" s="48"/>
      <c r="Q32" s="48"/>
      <c r="R32" s="48"/>
      <c r="S32" s="48"/>
      <c r="T32" s="48"/>
      <c r="U32" s="48"/>
      <c r="V32" s="48"/>
      <c r="W32" s="48"/>
      <c r="X32" s="48"/>
    </row>
    <row r="33" spans="1:24" s="18" customFormat="1" ht="12.75" customHeight="1">
      <c r="A33" s="43"/>
      <c r="B33" s="44"/>
      <c r="C33" s="202"/>
      <c r="E33" s="45"/>
      <c r="F33" s="46"/>
      <c r="G33" s="48"/>
      <c r="H33" s="48"/>
      <c r="I33" s="48"/>
      <c r="J33" s="48"/>
      <c r="K33" s="48"/>
      <c r="L33" s="48"/>
      <c r="M33" s="48"/>
      <c r="N33" s="48"/>
      <c r="O33" s="48"/>
      <c r="P33" s="48"/>
      <c r="Q33" s="48"/>
      <c r="R33" s="48"/>
      <c r="S33" s="48"/>
      <c r="T33" s="48"/>
      <c r="U33" s="48"/>
      <c r="V33" s="48"/>
      <c r="W33" s="48"/>
      <c r="X33" s="48"/>
    </row>
    <row r="34" spans="1:24" s="18" customFormat="1" ht="12.75" customHeight="1">
      <c r="A34" s="43"/>
      <c r="B34" s="44"/>
      <c r="C34" s="202"/>
      <c r="E34" s="45"/>
      <c r="F34" s="46"/>
      <c r="G34" s="48"/>
      <c r="H34" s="48"/>
      <c r="I34" s="48"/>
      <c r="J34" s="48"/>
      <c r="K34" s="48"/>
      <c r="L34" s="48"/>
      <c r="M34" s="48"/>
      <c r="N34" s="48"/>
      <c r="O34" s="48"/>
      <c r="P34" s="48"/>
      <c r="Q34" s="48"/>
      <c r="R34" s="48"/>
      <c r="S34" s="48"/>
      <c r="T34" s="48"/>
      <c r="U34" s="48"/>
      <c r="V34" s="48"/>
      <c r="W34" s="48"/>
      <c r="X34" s="48"/>
    </row>
    <row r="35" spans="1:24" s="18" customFormat="1" ht="12.75" customHeight="1">
      <c r="A35" s="43"/>
      <c r="B35" s="44"/>
      <c r="C35" s="202"/>
      <c r="E35" s="45"/>
      <c r="F35" s="46"/>
      <c r="G35" s="48"/>
      <c r="H35" s="48"/>
      <c r="I35" s="48"/>
      <c r="J35" s="48"/>
      <c r="K35" s="48"/>
      <c r="L35" s="48"/>
      <c r="M35" s="48"/>
      <c r="N35" s="48"/>
      <c r="O35" s="48"/>
      <c r="P35" s="48"/>
      <c r="Q35" s="48"/>
      <c r="R35" s="48"/>
      <c r="S35" s="48"/>
      <c r="T35" s="48"/>
      <c r="U35" s="48"/>
      <c r="V35" s="48"/>
      <c r="W35" s="48"/>
      <c r="X35" s="48"/>
    </row>
    <row r="36" spans="1:24" s="18" customFormat="1" ht="12.75" customHeight="1">
      <c r="A36" s="43"/>
      <c r="B36" s="44"/>
      <c r="C36" s="202"/>
      <c r="E36" s="45"/>
      <c r="F36" s="46"/>
      <c r="G36" s="48"/>
      <c r="H36" s="48"/>
      <c r="I36" s="48"/>
      <c r="J36" s="48"/>
      <c r="K36" s="48"/>
      <c r="L36" s="48"/>
      <c r="M36" s="48"/>
      <c r="N36" s="48"/>
      <c r="O36" s="48"/>
      <c r="P36" s="48"/>
      <c r="Q36" s="48"/>
      <c r="R36" s="48"/>
      <c r="S36" s="48"/>
      <c r="T36" s="48"/>
      <c r="U36" s="48"/>
      <c r="V36" s="48"/>
      <c r="W36" s="48"/>
      <c r="X36" s="48"/>
    </row>
    <row r="37" spans="1:24" s="18" customFormat="1" ht="12.75" customHeight="1">
      <c r="A37" s="43"/>
      <c r="B37" s="44"/>
      <c r="C37" s="202"/>
      <c r="E37" s="45"/>
      <c r="F37" s="46"/>
      <c r="G37" s="48"/>
      <c r="H37" s="48"/>
      <c r="I37" s="48"/>
      <c r="J37" s="48"/>
      <c r="K37" s="48"/>
      <c r="L37" s="48"/>
      <c r="M37" s="48"/>
      <c r="N37" s="48"/>
      <c r="O37" s="48"/>
      <c r="P37" s="48"/>
      <c r="Q37" s="48"/>
      <c r="R37" s="48"/>
      <c r="S37" s="48"/>
      <c r="T37" s="48"/>
      <c r="U37" s="48"/>
      <c r="V37" s="48"/>
      <c r="W37" s="48"/>
      <c r="X37" s="48"/>
    </row>
    <row r="38" spans="1:24" s="18" customFormat="1" ht="12.75" customHeight="1">
      <c r="A38" s="43"/>
      <c r="B38" s="44"/>
      <c r="C38" s="202"/>
      <c r="E38" s="45"/>
      <c r="F38" s="46"/>
      <c r="G38" s="48"/>
      <c r="H38" s="48"/>
      <c r="I38" s="48"/>
      <c r="J38" s="48"/>
      <c r="K38" s="48"/>
      <c r="L38" s="48"/>
      <c r="M38" s="48"/>
      <c r="N38" s="48"/>
      <c r="O38" s="48"/>
      <c r="P38" s="48"/>
      <c r="Q38" s="48"/>
      <c r="R38" s="48"/>
      <c r="S38" s="48"/>
      <c r="T38" s="48"/>
      <c r="U38" s="48"/>
      <c r="V38" s="48"/>
      <c r="W38" s="48"/>
      <c r="X38" s="48"/>
    </row>
    <row r="39" spans="1:24" s="18" customFormat="1" ht="12.75" customHeight="1">
      <c r="A39" s="43"/>
      <c r="B39" s="44"/>
      <c r="C39" s="202"/>
      <c r="E39" s="45"/>
      <c r="F39" s="46"/>
      <c r="G39" s="48"/>
      <c r="H39" s="48"/>
      <c r="I39" s="48"/>
      <c r="J39" s="48"/>
      <c r="K39" s="48"/>
      <c r="L39" s="48"/>
      <c r="M39" s="48"/>
      <c r="N39" s="48"/>
      <c r="O39" s="48"/>
      <c r="P39" s="48"/>
      <c r="Q39" s="48"/>
      <c r="R39" s="48"/>
      <c r="S39" s="48"/>
      <c r="T39" s="48"/>
      <c r="U39" s="48"/>
      <c r="V39" s="48"/>
      <c r="W39" s="48"/>
      <c r="X39" s="48"/>
    </row>
    <row r="40" spans="1:24" s="18" customFormat="1" ht="12.75" customHeight="1">
      <c r="A40" s="43"/>
      <c r="B40" s="44"/>
      <c r="C40" s="202"/>
      <c r="E40" s="45"/>
      <c r="F40" s="46"/>
      <c r="G40" s="48"/>
      <c r="H40" s="48"/>
      <c r="I40" s="48"/>
      <c r="J40" s="48"/>
      <c r="K40" s="48"/>
      <c r="L40" s="48"/>
      <c r="M40" s="48"/>
      <c r="N40" s="48"/>
      <c r="O40" s="48"/>
      <c r="P40" s="48"/>
      <c r="Q40" s="48"/>
      <c r="R40" s="48"/>
      <c r="S40" s="48"/>
      <c r="T40" s="48"/>
      <c r="U40" s="48"/>
      <c r="V40" s="48"/>
      <c r="W40" s="48"/>
      <c r="X40" s="48"/>
    </row>
    <row r="41" spans="1:24" s="18" customFormat="1" ht="12.75" customHeight="1">
      <c r="A41" s="43"/>
      <c r="B41" s="44"/>
      <c r="C41" s="202"/>
      <c r="E41" s="45"/>
      <c r="F41" s="46"/>
      <c r="G41" s="48"/>
      <c r="H41" s="48"/>
      <c r="I41" s="48"/>
      <c r="J41" s="48"/>
      <c r="K41" s="48"/>
      <c r="L41" s="48"/>
      <c r="M41" s="48"/>
      <c r="N41" s="48"/>
      <c r="O41" s="48"/>
      <c r="P41" s="48"/>
      <c r="Q41" s="48"/>
      <c r="R41" s="48"/>
      <c r="S41" s="48"/>
      <c r="T41" s="48"/>
      <c r="U41" s="48"/>
      <c r="V41" s="48"/>
      <c r="W41" s="48"/>
      <c r="X41" s="48"/>
    </row>
    <row r="42" spans="1:24" s="18" customFormat="1" ht="12.75" customHeight="1">
      <c r="A42" s="43"/>
      <c r="B42" s="44"/>
      <c r="C42" s="202"/>
      <c r="E42" s="45"/>
      <c r="F42" s="46"/>
      <c r="G42" s="48"/>
      <c r="H42" s="48"/>
      <c r="I42" s="48"/>
      <c r="J42" s="48"/>
      <c r="K42" s="48"/>
      <c r="L42" s="48"/>
      <c r="M42" s="48"/>
      <c r="N42" s="48"/>
      <c r="O42" s="48"/>
      <c r="P42" s="48"/>
      <c r="Q42" s="48"/>
      <c r="R42" s="48"/>
      <c r="S42" s="48"/>
      <c r="T42" s="48"/>
      <c r="U42" s="48"/>
      <c r="V42" s="48"/>
      <c r="W42" s="48"/>
      <c r="X42" s="48"/>
    </row>
    <row r="43" spans="1:24" s="18" customFormat="1" ht="12.75" customHeight="1">
      <c r="A43" s="43"/>
      <c r="B43" s="44"/>
      <c r="C43" s="202"/>
      <c r="E43" s="45"/>
      <c r="F43" s="46"/>
      <c r="G43" s="48"/>
      <c r="H43" s="48"/>
      <c r="I43" s="48"/>
      <c r="J43" s="48"/>
      <c r="K43" s="48"/>
      <c r="L43" s="48"/>
      <c r="M43" s="48"/>
      <c r="N43" s="48"/>
      <c r="O43" s="48"/>
      <c r="P43" s="48"/>
      <c r="Q43" s="48"/>
      <c r="R43" s="48"/>
      <c r="S43" s="48"/>
      <c r="T43" s="48"/>
      <c r="U43" s="48"/>
      <c r="V43" s="48"/>
      <c r="W43" s="48"/>
      <c r="X43" s="48"/>
    </row>
    <row r="44" spans="1:24" s="18" customFormat="1" ht="12.75" customHeight="1">
      <c r="A44" s="43"/>
      <c r="B44" s="44"/>
      <c r="C44" s="202"/>
      <c r="E44" s="45"/>
      <c r="F44" s="46"/>
      <c r="G44" s="48"/>
      <c r="H44" s="48"/>
      <c r="I44" s="48"/>
      <c r="J44" s="48"/>
      <c r="K44" s="48"/>
      <c r="L44" s="48"/>
      <c r="M44" s="48"/>
      <c r="N44" s="48"/>
      <c r="O44" s="48"/>
      <c r="P44" s="48"/>
      <c r="Q44" s="48"/>
      <c r="R44" s="48"/>
      <c r="S44" s="48"/>
      <c r="T44" s="48"/>
      <c r="U44" s="48"/>
      <c r="V44" s="48"/>
      <c r="W44" s="48"/>
      <c r="X44" s="48"/>
    </row>
    <row r="45" spans="1:24" s="18" customFormat="1" ht="12.75" customHeight="1">
      <c r="A45" s="43"/>
      <c r="B45" s="44"/>
      <c r="C45" s="202"/>
      <c r="E45" s="45"/>
      <c r="F45" s="46"/>
      <c r="G45" s="48"/>
      <c r="H45" s="48"/>
      <c r="I45" s="48"/>
      <c r="J45" s="48"/>
      <c r="K45" s="48"/>
      <c r="L45" s="48"/>
      <c r="M45" s="48"/>
      <c r="N45" s="48"/>
      <c r="O45" s="48"/>
      <c r="P45" s="48"/>
      <c r="Q45" s="48"/>
      <c r="R45" s="48"/>
      <c r="S45" s="48"/>
      <c r="T45" s="48"/>
      <c r="U45" s="48"/>
      <c r="V45" s="48"/>
      <c r="W45" s="48"/>
      <c r="X45" s="48"/>
    </row>
    <row r="46" spans="1:24" s="18" customFormat="1" ht="12.75" customHeight="1">
      <c r="A46" s="43"/>
      <c r="B46" s="44"/>
      <c r="C46" s="202"/>
      <c r="E46" s="45"/>
      <c r="F46" s="46"/>
      <c r="G46" s="48"/>
      <c r="H46" s="48"/>
      <c r="I46" s="48"/>
      <c r="J46" s="48"/>
      <c r="K46" s="48"/>
      <c r="L46" s="48"/>
      <c r="M46" s="48"/>
      <c r="N46" s="48"/>
      <c r="O46" s="48"/>
      <c r="P46" s="48"/>
      <c r="Q46" s="48"/>
      <c r="R46" s="48"/>
      <c r="S46" s="48"/>
      <c r="T46" s="48"/>
      <c r="U46" s="48"/>
      <c r="V46" s="48"/>
      <c r="W46" s="48"/>
      <c r="X46" s="48"/>
    </row>
    <row r="47" spans="1:24" s="18" customFormat="1" ht="12.75" customHeight="1">
      <c r="A47" s="43"/>
      <c r="B47" s="44"/>
      <c r="C47" s="202"/>
      <c r="E47" s="45"/>
      <c r="F47" s="46"/>
      <c r="G47" s="48"/>
      <c r="H47" s="48"/>
      <c r="I47" s="48"/>
      <c r="J47" s="48"/>
      <c r="K47" s="48"/>
      <c r="L47" s="48"/>
      <c r="M47" s="48"/>
      <c r="N47" s="48"/>
      <c r="O47" s="48"/>
      <c r="P47" s="48"/>
      <c r="Q47" s="48"/>
      <c r="R47" s="48"/>
      <c r="S47" s="48"/>
      <c r="T47" s="48"/>
      <c r="U47" s="48"/>
      <c r="V47" s="48"/>
      <c r="W47" s="48"/>
      <c r="X47" s="48"/>
    </row>
    <row r="48" spans="1:24" s="18" customFormat="1" ht="12.75" customHeight="1">
      <c r="A48" s="43"/>
      <c r="B48" s="44"/>
      <c r="C48" s="202"/>
      <c r="E48" s="45"/>
      <c r="F48" s="46"/>
      <c r="G48" s="48"/>
      <c r="H48" s="48"/>
      <c r="I48" s="48"/>
      <c r="J48" s="48"/>
      <c r="K48" s="48"/>
      <c r="L48" s="48"/>
      <c r="M48" s="48"/>
      <c r="N48" s="48"/>
      <c r="O48" s="48"/>
      <c r="P48" s="48"/>
      <c r="Q48" s="48"/>
      <c r="R48" s="48"/>
      <c r="S48" s="48"/>
      <c r="T48" s="48"/>
      <c r="U48" s="48"/>
      <c r="V48" s="48"/>
      <c r="W48" s="48"/>
      <c r="X48" s="48"/>
    </row>
    <row r="49" spans="1:24" s="18" customFormat="1" ht="12.75" customHeight="1">
      <c r="A49" s="43"/>
      <c r="B49" s="44"/>
      <c r="C49" s="202"/>
      <c r="E49" s="45"/>
      <c r="F49" s="46"/>
      <c r="G49" s="48"/>
      <c r="H49" s="48"/>
      <c r="I49" s="48"/>
      <c r="J49" s="48"/>
      <c r="K49" s="48"/>
      <c r="L49" s="48"/>
      <c r="M49" s="48"/>
      <c r="N49" s="48"/>
      <c r="O49" s="48"/>
      <c r="P49" s="48"/>
      <c r="Q49" s="48"/>
      <c r="R49" s="48"/>
      <c r="S49" s="48"/>
      <c r="T49" s="48"/>
      <c r="U49" s="48"/>
      <c r="V49" s="48"/>
      <c r="W49" s="48"/>
      <c r="X49" s="48"/>
    </row>
    <row r="50" spans="1:24" s="18" customFormat="1" ht="12.75" customHeight="1">
      <c r="A50" s="43"/>
      <c r="B50" s="44"/>
      <c r="C50" s="202"/>
      <c r="E50" s="45"/>
      <c r="F50" s="46"/>
      <c r="G50" s="48"/>
      <c r="H50" s="48"/>
      <c r="I50" s="48"/>
      <c r="J50" s="48"/>
      <c r="K50" s="48"/>
      <c r="L50" s="48"/>
      <c r="M50" s="48"/>
      <c r="N50" s="48"/>
      <c r="O50" s="48"/>
      <c r="P50" s="48"/>
      <c r="Q50" s="48"/>
      <c r="R50" s="48"/>
      <c r="S50" s="48"/>
      <c r="T50" s="48"/>
      <c r="U50" s="48"/>
      <c r="V50" s="48"/>
      <c r="W50" s="48"/>
      <c r="X50" s="48"/>
    </row>
    <row r="51" spans="1:24" s="18" customFormat="1" ht="12.75" customHeight="1">
      <c r="A51" s="43"/>
      <c r="B51" s="44"/>
      <c r="C51" s="202"/>
      <c r="E51" s="45"/>
      <c r="F51" s="46"/>
      <c r="G51" s="48"/>
      <c r="H51" s="48"/>
      <c r="I51" s="48"/>
      <c r="J51" s="48"/>
      <c r="K51" s="48"/>
      <c r="L51" s="48"/>
      <c r="M51" s="48"/>
      <c r="N51" s="48"/>
      <c r="O51" s="48"/>
      <c r="P51" s="48"/>
      <c r="Q51" s="48"/>
      <c r="R51" s="48"/>
      <c r="S51" s="48"/>
      <c r="T51" s="48"/>
      <c r="U51" s="48"/>
      <c r="V51" s="48"/>
      <c r="W51" s="48"/>
      <c r="X51" s="48"/>
    </row>
    <row r="52" spans="1:24" s="18" customFormat="1" ht="12.75" customHeight="1">
      <c r="A52" s="43"/>
      <c r="B52" s="44"/>
      <c r="C52" s="202"/>
      <c r="E52" s="45"/>
      <c r="F52" s="46"/>
      <c r="G52" s="48"/>
      <c r="H52" s="48"/>
      <c r="I52" s="48"/>
      <c r="J52" s="48"/>
      <c r="K52" s="48"/>
      <c r="L52" s="48"/>
      <c r="M52" s="48"/>
      <c r="N52" s="48"/>
      <c r="O52" s="48"/>
      <c r="P52" s="48"/>
      <c r="Q52" s="48"/>
      <c r="R52" s="48"/>
      <c r="S52" s="48"/>
      <c r="T52" s="48"/>
      <c r="U52" s="48"/>
      <c r="V52" s="48"/>
      <c r="W52" s="48"/>
      <c r="X52" s="48"/>
    </row>
    <row r="53" spans="1:24" s="18" customFormat="1" ht="12.75" customHeight="1">
      <c r="A53" s="43"/>
      <c r="B53" s="44"/>
      <c r="C53" s="202"/>
      <c r="E53" s="45"/>
      <c r="F53" s="46"/>
      <c r="G53" s="48"/>
      <c r="H53" s="48"/>
      <c r="I53" s="48"/>
      <c r="J53" s="48"/>
      <c r="K53" s="48"/>
      <c r="L53" s="48"/>
      <c r="M53" s="48"/>
      <c r="N53" s="48"/>
      <c r="O53" s="48"/>
      <c r="P53" s="48"/>
      <c r="Q53" s="48"/>
      <c r="R53" s="48"/>
      <c r="S53" s="48"/>
      <c r="T53" s="48"/>
      <c r="U53" s="48"/>
      <c r="V53" s="48"/>
      <c r="W53" s="48"/>
      <c r="X53" s="48"/>
    </row>
    <row r="54" spans="1:24" s="18" customFormat="1" ht="12.75" customHeight="1">
      <c r="A54" s="43"/>
      <c r="B54" s="44"/>
      <c r="C54" s="202"/>
      <c r="E54" s="45"/>
      <c r="F54" s="46"/>
      <c r="G54" s="48"/>
      <c r="H54" s="48"/>
      <c r="I54" s="48"/>
      <c r="J54" s="48"/>
      <c r="K54" s="48"/>
      <c r="L54" s="48"/>
      <c r="M54" s="48"/>
      <c r="N54" s="48"/>
      <c r="O54" s="48"/>
      <c r="P54" s="48"/>
      <c r="Q54" s="48"/>
      <c r="R54" s="48"/>
      <c r="S54" s="48"/>
      <c r="T54" s="48"/>
      <c r="U54" s="48"/>
      <c r="V54" s="48"/>
      <c r="W54" s="48"/>
      <c r="X54" s="48"/>
    </row>
    <row r="55" spans="1:24" s="18" customFormat="1" ht="12.75" customHeight="1">
      <c r="A55" s="43"/>
      <c r="B55" s="44"/>
      <c r="C55" s="202"/>
      <c r="E55" s="45"/>
      <c r="F55" s="46"/>
      <c r="G55" s="48"/>
      <c r="H55" s="48"/>
      <c r="I55" s="48"/>
      <c r="J55" s="48"/>
      <c r="K55" s="48"/>
      <c r="L55" s="48"/>
      <c r="M55" s="48"/>
      <c r="N55" s="48"/>
      <c r="O55" s="48"/>
      <c r="P55" s="48"/>
      <c r="Q55" s="48"/>
      <c r="R55" s="48"/>
      <c r="S55" s="48"/>
      <c r="T55" s="48"/>
      <c r="U55" s="48"/>
      <c r="V55" s="48"/>
      <c r="W55" s="48"/>
      <c r="X55" s="48"/>
    </row>
    <row r="56" spans="1:24" s="18" customFormat="1" ht="12.75" customHeight="1">
      <c r="A56" s="43"/>
      <c r="B56" s="44"/>
      <c r="C56" s="202"/>
      <c r="E56" s="45"/>
      <c r="F56" s="46"/>
      <c r="G56" s="48"/>
      <c r="H56" s="48"/>
      <c r="I56" s="48"/>
      <c r="J56" s="48"/>
      <c r="K56" s="48"/>
      <c r="L56" s="48"/>
      <c r="M56" s="48"/>
      <c r="N56" s="48"/>
      <c r="O56" s="48"/>
      <c r="P56" s="48"/>
      <c r="Q56" s="48"/>
      <c r="R56" s="48"/>
      <c r="S56" s="48"/>
      <c r="T56" s="48"/>
      <c r="U56" s="48"/>
      <c r="V56" s="48"/>
      <c r="W56" s="48"/>
      <c r="X56" s="48"/>
    </row>
    <row r="57" spans="1:24" s="18" customFormat="1" ht="12.75" customHeight="1">
      <c r="A57" s="43"/>
      <c r="B57" s="44"/>
      <c r="C57" s="202"/>
      <c r="E57" s="45"/>
      <c r="F57" s="46"/>
      <c r="G57" s="48"/>
      <c r="H57" s="48"/>
      <c r="I57" s="48"/>
      <c r="J57" s="48"/>
      <c r="K57" s="48"/>
      <c r="L57" s="48"/>
      <c r="M57" s="48"/>
      <c r="N57" s="48"/>
      <c r="O57" s="48"/>
      <c r="P57" s="48"/>
      <c r="Q57" s="48"/>
      <c r="R57" s="48"/>
      <c r="S57" s="48"/>
      <c r="T57" s="48"/>
      <c r="U57" s="48"/>
      <c r="V57" s="48"/>
      <c r="W57" s="48"/>
      <c r="X57" s="48"/>
    </row>
    <row r="58" spans="1:24" s="18" customFormat="1" ht="12.75" customHeight="1">
      <c r="A58" s="43"/>
      <c r="B58" s="44"/>
      <c r="C58" s="202"/>
      <c r="E58" s="45"/>
      <c r="F58" s="46"/>
      <c r="G58" s="48"/>
      <c r="H58" s="48"/>
      <c r="I58" s="48"/>
      <c r="J58" s="48"/>
      <c r="K58" s="48"/>
      <c r="L58" s="48"/>
      <c r="M58" s="48"/>
      <c r="N58" s="48"/>
      <c r="O58" s="48"/>
      <c r="P58" s="48"/>
      <c r="Q58" s="48"/>
      <c r="R58" s="48"/>
      <c r="S58" s="48"/>
      <c r="T58" s="48"/>
      <c r="U58" s="48"/>
      <c r="V58" s="48"/>
      <c r="W58" s="48"/>
      <c r="X58" s="48"/>
    </row>
    <row r="59" spans="1:24" s="18" customFormat="1" ht="12.75" customHeight="1">
      <c r="A59" s="43"/>
      <c r="B59" s="44"/>
      <c r="C59" s="202"/>
      <c r="E59" s="45"/>
      <c r="F59" s="46"/>
      <c r="G59" s="48"/>
      <c r="H59" s="48"/>
      <c r="I59" s="48"/>
      <c r="J59" s="48"/>
      <c r="K59" s="48"/>
      <c r="L59" s="48"/>
      <c r="M59" s="48"/>
      <c r="N59" s="48"/>
      <c r="O59" s="48"/>
      <c r="P59" s="48"/>
      <c r="Q59" s="48"/>
      <c r="R59" s="48"/>
      <c r="S59" s="48"/>
      <c r="T59" s="48"/>
      <c r="U59" s="48"/>
      <c r="V59" s="48"/>
      <c r="W59" s="48"/>
      <c r="X59" s="48"/>
    </row>
    <row r="60" spans="1:24" s="18" customFormat="1" ht="12.75" customHeight="1">
      <c r="A60" s="43"/>
      <c r="B60" s="44"/>
      <c r="C60" s="202"/>
      <c r="E60" s="45"/>
      <c r="F60" s="46"/>
      <c r="G60" s="48"/>
      <c r="H60" s="48"/>
      <c r="I60" s="48"/>
      <c r="J60" s="48"/>
      <c r="K60" s="48"/>
      <c r="L60" s="48"/>
      <c r="M60" s="48"/>
      <c r="N60" s="48"/>
      <c r="O60" s="48"/>
      <c r="P60" s="48"/>
      <c r="Q60" s="48"/>
      <c r="R60" s="48"/>
      <c r="S60" s="48"/>
      <c r="T60" s="48"/>
      <c r="U60" s="48"/>
      <c r="V60" s="48"/>
      <c r="W60" s="48"/>
      <c r="X60" s="48"/>
    </row>
    <row r="61" spans="1:24" s="18" customFormat="1" ht="12.75" customHeight="1">
      <c r="A61" s="43"/>
      <c r="B61" s="44"/>
      <c r="C61" s="202"/>
      <c r="E61" s="45"/>
      <c r="F61" s="46"/>
      <c r="G61" s="48"/>
      <c r="H61" s="48"/>
      <c r="I61" s="48"/>
      <c r="J61" s="48"/>
      <c r="K61" s="48"/>
      <c r="L61" s="48"/>
      <c r="M61" s="48"/>
      <c r="N61" s="48"/>
      <c r="O61" s="48"/>
      <c r="P61" s="48"/>
      <c r="Q61" s="48"/>
      <c r="R61" s="48"/>
      <c r="S61" s="48"/>
      <c r="T61" s="48"/>
      <c r="U61" s="48"/>
      <c r="V61" s="48"/>
      <c r="W61" s="48"/>
      <c r="X61" s="48"/>
    </row>
    <row r="62" spans="1:24" s="18" customFormat="1" ht="12.75" customHeight="1">
      <c r="A62" s="43"/>
      <c r="B62" s="44"/>
      <c r="C62" s="202"/>
      <c r="E62" s="45"/>
      <c r="F62" s="46"/>
      <c r="G62" s="48"/>
      <c r="H62" s="48"/>
      <c r="I62" s="48"/>
      <c r="J62" s="48"/>
      <c r="K62" s="48"/>
      <c r="L62" s="48"/>
      <c r="M62" s="48"/>
      <c r="N62" s="48"/>
      <c r="O62" s="48"/>
      <c r="P62" s="48"/>
      <c r="Q62" s="48"/>
      <c r="R62" s="48"/>
      <c r="S62" s="48"/>
      <c r="T62" s="48"/>
      <c r="U62" s="48"/>
      <c r="V62" s="48"/>
      <c r="W62" s="48"/>
      <c r="X62" s="48"/>
    </row>
    <row r="63" spans="1:24" s="18" customFormat="1" ht="12.75" customHeight="1">
      <c r="A63" s="43"/>
      <c r="B63" s="44"/>
      <c r="C63" s="202"/>
      <c r="E63" s="45"/>
      <c r="F63" s="46"/>
      <c r="G63" s="48"/>
      <c r="H63" s="48"/>
      <c r="I63" s="48"/>
      <c r="J63" s="48"/>
      <c r="K63" s="48"/>
      <c r="L63" s="48"/>
      <c r="M63" s="48"/>
      <c r="N63" s="48"/>
      <c r="O63" s="48"/>
      <c r="P63" s="48"/>
      <c r="Q63" s="48"/>
      <c r="R63" s="48"/>
      <c r="S63" s="48"/>
      <c r="T63" s="48"/>
      <c r="U63" s="48"/>
      <c r="V63" s="48"/>
      <c r="W63" s="48"/>
      <c r="X63" s="48"/>
    </row>
    <row r="64" spans="1:24" s="18" customFormat="1" ht="12.75" customHeight="1">
      <c r="A64" s="43"/>
      <c r="B64" s="44"/>
      <c r="C64" s="202"/>
      <c r="E64" s="45"/>
      <c r="F64" s="46"/>
      <c r="G64" s="48"/>
      <c r="H64" s="48"/>
      <c r="I64" s="48"/>
      <c r="J64" s="48"/>
      <c r="K64" s="48"/>
      <c r="L64" s="48"/>
      <c r="M64" s="48"/>
      <c r="N64" s="48"/>
      <c r="O64" s="48"/>
      <c r="P64" s="48"/>
      <c r="Q64" s="48"/>
      <c r="R64" s="48"/>
      <c r="S64" s="48"/>
      <c r="T64" s="48"/>
      <c r="U64" s="48"/>
      <c r="V64" s="48"/>
      <c r="W64" s="48"/>
      <c r="X64" s="48"/>
    </row>
    <row r="65" spans="1:24" s="18" customFormat="1" ht="12.75" customHeight="1">
      <c r="A65" s="43"/>
      <c r="B65" s="44"/>
      <c r="C65" s="202"/>
      <c r="E65" s="45"/>
      <c r="F65" s="46"/>
      <c r="G65" s="48"/>
      <c r="H65" s="48"/>
      <c r="I65" s="48"/>
      <c r="J65" s="48"/>
      <c r="K65" s="48"/>
      <c r="L65" s="48"/>
      <c r="M65" s="48"/>
      <c r="N65" s="48"/>
      <c r="O65" s="48"/>
      <c r="P65" s="48"/>
      <c r="Q65" s="48"/>
      <c r="R65" s="48"/>
      <c r="S65" s="48"/>
      <c r="T65" s="48"/>
      <c r="U65" s="48"/>
      <c r="V65" s="48"/>
      <c r="W65" s="48"/>
      <c r="X65" s="48"/>
    </row>
    <row r="66" spans="1:24" s="18" customFormat="1" ht="12.75" customHeight="1">
      <c r="A66" s="43"/>
      <c r="B66" s="44"/>
      <c r="C66" s="202"/>
      <c r="E66" s="45"/>
      <c r="F66" s="46"/>
      <c r="G66" s="48"/>
      <c r="H66" s="48"/>
      <c r="I66" s="48"/>
      <c r="J66" s="48"/>
      <c r="K66" s="48"/>
      <c r="L66" s="48"/>
      <c r="M66" s="48"/>
      <c r="N66" s="48"/>
      <c r="O66" s="48"/>
      <c r="P66" s="48"/>
      <c r="Q66" s="48"/>
      <c r="R66" s="48"/>
      <c r="S66" s="48"/>
      <c r="T66" s="48"/>
      <c r="U66" s="48"/>
      <c r="V66" s="48"/>
      <c r="W66" s="48"/>
      <c r="X66" s="48"/>
    </row>
    <row r="67" spans="1:24" s="18" customFormat="1" ht="12.75" customHeight="1">
      <c r="A67" s="43"/>
      <c r="B67" s="44"/>
      <c r="C67" s="202"/>
      <c r="E67" s="45"/>
      <c r="F67" s="46"/>
      <c r="G67" s="48"/>
      <c r="H67" s="48"/>
      <c r="I67" s="48"/>
      <c r="J67" s="48"/>
      <c r="K67" s="48"/>
      <c r="L67" s="48"/>
      <c r="M67" s="48"/>
      <c r="N67" s="48"/>
      <c r="O67" s="48"/>
      <c r="P67" s="48"/>
      <c r="Q67" s="48"/>
      <c r="R67" s="48"/>
      <c r="S67" s="48"/>
      <c r="T67" s="48"/>
      <c r="U67" s="48"/>
      <c r="V67" s="48"/>
      <c r="W67" s="48"/>
      <c r="X67" s="48"/>
    </row>
    <row r="68" spans="1:24" s="18" customFormat="1" ht="12.75" customHeight="1">
      <c r="A68" s="43"/>
      <c r="B68" s="44"/>
      <c r="C68" s="202"/>
      <c r="E68" s="45"/>
      <c r="F68" s="46"/>
      <c r="G68" s="48"/>
      <c r="H68" s="48"/>
      <c r="I68" s="48"/>
      <c r="J68" s="48"/>
      <c r="K68" s="48"/>
      <c r="L68" s="48"/>
      <c r="M68" s="48"/>
      <c r="N68" s="48"/>
      <c r="O68" s="48"/>
      <c r="P68" s="48"/>
      <c r="Q68" s="48"/>
      <c r="R68" s="48"/>
      <c r="S68" s="48"/>
      <c r="T68" s="48"/>
      <c r="U68" s="48"/>
      <c r="V68" s="48"/>
      <c r="W68" s="48"/>
      <c r="X68" s="48"/>
    </row>
    <row r="69" spans="1:24" s="18" customFormat="1" ht="12.75" customHeight="1">
      <c r="A69" s="43"/>
      <c r="B69" s="44"/>
      <c r="C69" s="202"/>
      <c r="E69" s="45"/>
      <c r="F69" s="46"/>
      <c r="G69" s="48"/>
      <c r="H69" s="48"/>
      <c r="I69" s="48"/>
      <c r="J69" s="48"/>
      <c r="K69" s="48"/>
      <c r="L69" s="48"/>
      <c r="M69" s="48"/>
      <c r="N69" s="48"/>
      <c r="O69" s="48"/>
      <c r="P69" s="48"/>
      <c r="Q69" s="48"/>
      <c r="R69" s="48"/>
      <c r="S69" s="48"/>
      <c r="T69" s="48"/>
      <c r="U69" s="48"/>
      <c r="V69" s="48"/>
      <c r="W69" s="48"/>
      <c r="X69" s="48"/>
    </row>
    <row r="70" spans="1:24" s="18" customFormat="1" ht="12.75" customHeight="1">
      <c r="A70" s="43"/>
      <c r="B70" s="44"/>
      <c r="C70" s="202"/>
      <c r="E70" s="45"/>
      <c r="F70" s="46"/>
      <c r="G70" s="48"/>
      <c r="H70" s="48"/>
      <c r="I70" s="48"/>
      <c r="J70" s="48"/>
      <c r="K70" s="48"/>
      <c r="L70" s="48"/>
      <c r="M70" s="48"/>
      <c r="N70" s="48"/>
      <c r="O70" s="48"/>
      <c r="P70" s="48"/>
      <c r="Q70" s="48"/>
      <c r="R70" s="48"/>
      <c r="S70" s="48"/>
      <c r="T70" s="48"/>
      <c r="U70" s="48"/>
      <c r="V70" s="48"/>
      <c r="W70" s="48"/>
      <c r="X70" s="48"/>
    </row>
    <row r="71" spans="1:24" s="18" customFormat="1" ht="12.75" customHeight="1">
      <c r="A71" s="43"/>
      <c r="B71" s="44"/>
      <c r="C71" s="202"/>
      <c r="E71" s="45"/>
      <c r="F71" s="46"/>
      <c r="G71" s="48"/>
      <c r="H71" s="48"/>
      <c r="I71" s="48"/>
      <c r="J71" s="48"/>
      <c r="K71" s="48"/>
      <c r="L71" s="48"/>
      <c r="M71" s="48"/>
      <c r="N71" s="48"/>
      <c r="O71" s="48"/>
      <c r="P71" s="48"/>
      <c r="Q71" s="48"/>
      <c r="R71" s="48"/>
      <c r="S71" s="48"/>
      <c r="T71" s="48"/>
      <c r="U71" s="48"/>
      <c r="V71" s="48"/>
      <c r="W71" s="48"/>
      <c r="X71" s="48"/>
    </row>
    <row r="72" spans="1:24" s="18" customFormat="1" ht="12.75" customHeight="1">
      <c r="A72" s="43"/>
      <c r="B72" s="44"/>
      <c r="C72" s="202"/>
      <c r="E72" s="45"/>
      <c r="F72" s="46"/>
      <c r="G72" s="48"/>
      <c r="H72" s="48"/>
      <c r="I72" s="48"/>
      <c r="J72" s="48"/>
      <c r="K72" s="48"/>
      <c r="L72" s="48"/>
      <c r="M72" s="48"/>
      <c r="N72" s="48"/>
      <c r="O72" s="48"/>
      <c r="P72" s="48"/>
      <c r="Q72" s="48"/>
      <c r="R72" s="48"/>
      <c r="S72" s="48"/>
      <c r="T72" s="48"/>
      <c r="U72" s="48"/>
      <c r="V72" s="48"/>
      <c r="W72" s="48"/>
      <c r="X72" s="48"/>
    </row>
    <row r="73" spans="1:24" s="18" customFormat="1" ht="12.75" customHeight="1">
      <c r="A73" s="43"/>
      <c r="B73" s="44"/>
      <c r="C73" s="202"/>
      <c r="E73" s="45"/>
      <c r="F73" s="46"/>
      <c r="G73" s="48"/>
      <c r="H73" s="48"/>
      <c r="I73" s="48"/>
      <c r="J73" s="48"/>
      <c r="K73" s="48"/>
      <c r="L73" s="48"/>
      <c r="M73" s="48"/>
      <c r="N73" s="48"/>
      <c r="O73" s="48"/>
      <c r="P73" s="48"/>
      <c r="Q73" s="48"/>
      <c r="R73" s="48"/>
      <c r="S73" s="48"/>
      <c r="T73" s="48"/>
      <c r="U73" s="48"/>
      <c r="V73" s="48"/>
      <c r="W73" s="48"/>
      <c r="X73" s="48"/>
    </row>
    <row r="74" spans="1:24" s="18" customFormat="1" ht="12.75" customHeight="1">
      <c r="A74" s="43"/>
      <c r="B74" s="44"/>
      <c r="C74" s="202"/>
      <c r="E74" s="45"/>
      <c r="F74" s="46"/>
      <c r="G74" s="48"/>
      <c r="H74" s="48"/>
      <c r="I74" s="48"/>
      <c r="J74" s="48"/>
      <c r="K74" s="48"/>
      <c r="L74" s="48"/>
      <c r="M74" s="48"/>
      <c r="N74" s="48"/>
      <c r="O74" s="48"/>
      <c r="P74" s="48"/>
      <c r="Q74" s="48"/>
      <c r="R74" s="48"/>
      <c r="S74" s="48"/>
      <c r="T74" s="48"/>
      <c r="U74" s="48"/>
      <c r="V74" s="48"/>
      <c r="W74" s="48"/>
      <c r="X74" s="48"/>
    </row>
    <row r="75" spans="1:24" s="18" customFormat="1" ht="12.75" customHeight="1">
      <c r="A75" s="43"/>
      <c r="B75" s="44"/>
      <c r="C75" s="202"/>
      <c r="E75" s="45"/>
      <c r="F75" s="46"/>
      <c r="G75" s="48"/>
      <c r="H75" s="48"/>
      <c r="I75" s="48"/>
      <c r="J75" s="48"/>
      <c r="K75" s="48"/>
      <c r="L75" s="48"/>
      <c r="M75" s="48"/>
      <c r="N75" s="48"/>
      <c r="O75" s="48"/>
      <c r="P75" s="48"/>
      <c r="Q75" s="48"/>
      <c r="R75" s="48"/>
      <c r="S75" s="48"/>
      <c r="T75" s="48"/>
      <c r="U75" s="48"/>
      <c r="V75" s="48"/>
      <c r="W75" s="48"/>
      <c r="X75" s="48"/>
    </row>
    <row r="76" spans="1:24" s="18" customFormat="1" ht="12.75" customHeight="1">
      <c r="A76" s="43"/>
      <c r="B76" s="44"/>
      <c r="C76" s="202"/>
      <c r="E76" s="45"/>
      <c r="F76" s="46"/>
      <c r="G76" s="48"/>
      <c r="H76" s="48"/>
      <c r="I76" s="48"/>
      <c r="J76" s="48"/>
      <c r="K76" s="48"/>
      <c r="L76" s="48"/>
      <c r="M76" s="48"/>
      <c r="N76" s="48"/>
      <c r="O76" s="48"/>
      <c r="P76" s="48"/>
      <c r="Q76" s="48"/>
      <c r="R76" s="48"/>
      <c r="S76" s="48"/>
      <c r="T76" s="48"/>
      <c r="U76" s="48"/>
      <c r="V76" s="48"/>
      <c r="W76" s="48"/>
      <c r="X76" s="48"/>
    </row>
    <row r="77" spans="1:24" s="18" customFormat="1" ht="12.75" customHeight="1">
      <c r="A77" s="43"/>
      <c r="B77" s="44"/>
      <c r="C77" s="202"/>
      <c r="E77" s="45"/>
      <c r="F77" s="46"/>
      <c r="G77" s="48"/>
      <c r="H77" s="48"/>
      <c r="I77" s="48"/>
      <c r="J77" s="48"/>
      <c r="K77" s="48"/>
      <c r="L77" s="48"/>
      <c r="M77" s="48"/>
      <c r="N77" s="48"/>
      <c r="O77" s="48"/>
      <c r="P77" s="48"/>
      <c r="Q77" s="48"/>
      <c r="R77" s="48"/>
      <c r="S77" s="48"/>
      <c r="T77" s="48"/>
      <c r="U77" s="48"/>
      <c r="V77" s="48"/>
      <c r="W77" s="48"/>
      <c r="X77" s="48"/>
    </row>
    <row r="78" spans="1:24" s="18" customFormat="1" ht="12.75" customHeight="1">
      <c r="A78" s="43"/>
      <c r="B78" s="44"/>
      <c r="C78" s="202"/>
      <c r="E78" s="45"/>
      <c r="F78" s="46"/>
      <c r="G78" s="48"/>
      <c r="H78" s="48"/>
      <c r="I78" s="48"/>
      <c r="J78" s="48"/>
      <c r="K78" s="48"/>
      <c r="L78" s="48"/>
      <c r="M78" s="48"/>
      <c r="N78" s="48"/>
      <c r="O78" s="48"/>
      <c r="P78" s="48"/>
      <c r="Q78" s="48"/>
      <c r="R78" s="48"/>
      <c r="S78" s="48"/>
      <c r="T78" s="48"/>
      <c r="U78" s="48"/>
      <c r="V78" s="48"/>
      <c r="W78" s="48"/>
      <c r="X78" s="48"/>
    </row>
    <row r="79" spans="1:24" s="18" customFormat="1" ht="12.75" customHeight="1">
      <c r="A79" s="43"/>
      <c r="B79" s="44"/>
      <c r="C79" s="202"/>
      <c r="E79" s="45"/>
      <c r="F79" s="46"/>
      <c r="G79" s="48"/>
      <c r="H79" s="48"/>
      <c r="I79" s="48"/>
      <c r="J79" s="48"/>
      <c r="K79" s="48"/>
      <c r="L79" s="48"/>
      <c r="M79" s="48"/>
      <c r="N79" s="48"/>
      <c r="O79" s="48"/>
      <c r="P79" s="48"/>
      <c r="Q79" s="48"/>
      <c r="R79" s="48"/>
      <c r="S79" s="48"/>
      <c r="T79" s="48"/>
      <c r="U79" s="48"/>
      <c r="V79" s="48"/>
      <c r="W79" s="48"/>
      <c r="X79" s="48"/>
    </row>
    <row r="80" spans="1:24" s="18" customFormat="1" ht="12.75" customHeight="1">
      <c r="A80" s="43"/>
      <c r="B80" s="44"/>
      <c r="C80" s="202"/>
      <c r="E80" s="45"/>
      <c r="F80" s="46"/>
      <c r="G80" s="48"/>
      <c r="H80" s="48"/>
      <c r="I80" s="48"/>
      <c r="J80" s="48"/>
      <c r="K80" s="48"/>
      <c r="L80" s="48"/>
      <c r="M80" s="48"/>
      <c r="N80" s="48"/>
      <c r="O80" s="48"/>
      <c r="P80" s="48"/>
      <c r="Q80" s="48"/>
      <c r="R80" s="48"/>
      <c r="S80" s="48"/>
      <c r="T80" s="48"/>
      <c r="U80" s="48"/>
      <c r="V80" s="48"/>
      <c r="W80" s="48"/>
      <c r="X80" s="48"/>
    </row>
    <row r="81" spans="1:24" s="18" customFormat="1" ht="12.75" customHeight="1">
      <c r="A81" s="43"/>
      <c r="B81" s="44"/>
      <c r="C81" s="202"/>
      <c r="E81" s="45"/>
      <c r="F81" s="46"/>
      <c r="G81" s="48"/>
      <c r="H81" s="48"/>
      <c r="I81" s="48"/>
      <c r="J81" s="48"/>
      <c r="K81" s="48"/>
      <c r="L81" s="48"/>
      <c r="M81" s="48"/>
      <c r="N81" s="48"/>
      <c r="O81" s="48"/>
      <c r="P81" s="48"/>
      <c r="Q81" s="48"/>
      <c r="R81" s="48"/>
      <c r="S81" s="48"/>
      <c r="T81" s="48"/>
      <c r="U81" s="48"/>
      <c r="V81" s="48"/>
      <c r="W81" s="48"/>
      <c r="X81" s="48"/>
    </row>
    <row r="82" spans="1:24" s="18" customFormat="1" ht="12.75" customHeight="1">
      <c r="A82" s="43"/>
      <c r="B82" s="44"/>
      <c r="C82" s="202"/>
      <c r="E82" s="45"/>
      <c r="F82" s="46"/>
      <c r="G82" s="48"/>
      <c r="H82" s="48"/>
      <c r="I82" s="48"/>
      <c r="J82" s="48"/>
      <c r="K82" s="48"/>
      <c r="L82" s="48"/>
      <c r="M82" s="48"/>
      <c r="N82" s="48"/>
      <c r="O82" s="48"/>
      <c r="P82" s="48"/>
      <c r="Q82" s="48"/>
      <c r="R82" s="48"/>
      <c r="S82" s="48"/>
      <c r="T82" s="48"/>
      <c r="U82" s="48"/>
      <c r="V82" s="48"/>
      <c r="W82" s="48"/>
      <c r="X82" s="48"/>
    </row>
    <row r="83" spans="1:24" s="18" customFormat="1" ht="12.75" customHeight="1">
      <c r="A83" s="43"/>
      <c r="B83" s="44"/>
      <c r="C83" s="202"/>
      <c r="E83" s="45"/>
      <c r="F83" s="46"/>
      <c r="G83" s="48"/>
      <c r="H83" s="48"/>
      <c r="I83" s="48"/>
      <c r="J83" s="48"/>
      <c r="K83" s="48"/>
      <c r="L83" s="48"/>
      <c r="M83" s="48"/>
      <c r="N83" s="48"/>
      <c r="O83" s="48"/>
      <c r="P83" s="48"/>
      <c r="Q83" s="48"/>
      <c r="R83" s="48"/>
      <c r="S83" s="48"/>
      <c r="T83" s="48"/>
      <c r="U83" s="48"/>
      <c r="V83" s="48"/>
      <c r="W83" s="48"/>
      <c r="X83" s="48"/>
    </row>
    <row r="84" spans="1:24" s="18" customFormat="1" ht="12.75" customHeight="1">
      <c r="A84" s="43"/>
      <c r="B84" s="44"/>
      <c r="C84" s="202"/>
      <c r="E84" s="45"/>
      <c r="F84" s="46"/>
      <c r="G84" s="48"/>
      <c r="H84" s="48"/>
      <c r="I84" s="48"/>
      <c r="J84" s="48"/>
      <c r="K84" s="48"/>
      <c r="L84" s="48"/>
      <c r="M84" s="48"/>
      <c r="N84" s="48"/>
      <c r="O84" s="48"/>
      <c r="P84" s="48"/>
      <c r="Q84" s="48"/>
      <c r="R84" s="48"/>
      <c r="S84" s="48"/>
      <c r="T84" s="48"/>
      <c r="U84" s="48"/>
      <c r="V84" s="48"/>
      <c r="W84" s="48"/>
      <c r="X84" s="48"/>
    </row>
    <row r="85" spans="1:24" s="18" customFormat="1" ht="12.75" customHeight="1">
      <c r="A85" s="43"/>
      <c r="B85" s="44"/>
      <c r="C85" s="202"/>
      <c r="E85" s="45"/>
      <c r="F85" s="46"/>
      <c r="G85" s="48"/>
      <c r="H85" s="48"/>
      <c r="I85" s="48"/>
      <c r="J85" s="48"/>
      <c r="K85" s="48"/>
      <c r="L85" s="48"/>
      <c r="M85" s="48"/>
      <c r="N85" s="48"/>
      <c r="O85" s="48"/>
      <c r="P85" s="48"/>
      <c r="Q85" s="48"/>
      <c r="R85" s="48"/>
      <c r="S85" s="48"/>
      <c r="T85" s="48"/>
      <c r="U85" s="48"/>
      <c r="V85" s="48"/>
      <c r="W85" s="48"/>
      <c r="X85" s="48"/>
    </row>
    <row r="86" spans="1:24" s="18" customFormat="1" ht="12.75" customHeight="1">
      <c r="A86" s="43"/>
      <c r="B86" s="44"/>
      <c r="C86" s="202"/>
      <c r="E86" s="45"/>
      <c r="F86" s="46"/>
      <c r="G86" s="48"/>
      <c r="H86" s="48"/>
      <c r="I86" s="48"/>
      <c r="J86" s="48"/>
      <c r="K86" s="48"/>
      <c r="L86" s="48"/>
      <c r="M86" s="48"/>
      <c r="N86" s="48"/>
      <c r="O86" s="48"/>
      <c r="P86" s="48"/>
      <c r="Q86" s="48"/>
      <c r="R86" s="48"/>
      <c r="S86" s="48"/>
      <c r="T86" s="48"/>
      <c r="U86" s="48"/>
      <c r="V86" s="48"/>
      <c r="W86" s="48"/>
      <c r="X86" s="48"/>
    </row>
    <row r="87" spans="1:24" s="18" customFormat="1" ht="12.75" customHeight="1">
      <c r="A87" s="43"/>
      <c r="B87" s="44"/>
      <c r="C87" s="202"/>
      <c r="E87" s="45"/>
      <c r="F87" s="46"/>
      <c r="G87" s="48"/>
      <c r="H87" s="48"/>
      <c r="I87" s="48"/>
      <c r="J87" s="48"/>
      <c r="K87" s="48"/>
      <c r="L87" s="48"/>
      <c r="M87" s="48"/>
      <c r="N87" s="48"/>
      <c r="O87" s="48"/>
      <c r="P87" s="48"/>
      <c r="Q87" s="48"/>
      <c r="R87" s="48"/>
      <c r="S87" s="48"/>
      <c r="T87" s="48"/>
      <c r="U87" s="48"/>
      <c r="V87" s="48"/>
      <c r="W87" s="48"/>
      <c r="X87" s="48"/>
    </row>
    <row r="88" spans="1:24" s="18" customFormat="1" ht="12.75" customHeight="1">
      <c r="A88" s="43"/>
      <c r="B88" s="44"/>
      <c r="C88" s="202"/>
      <c r="E88" s="45"/>
      <c r="F88" s="46"/>
      <c r="G88" s="48"/>
      <c r="H88" s="48"/>
      <c r="I88" s="48"/>
      <c r="J88" s="48"/>
      <c r="K88" s="48"/>
      <c r="L88" s="48"/>
      <c r="M88" s="48"/>
      <c r="N88" s="48"/>
      <c r="O88" s="48"/>
      <c r="P88" s="48"/>
      <c r="Q88" s="48"/>
      <c r="R88" s="48"/>
      <c r="S88" s="48"/>
      <c r="T88" s="48"/>
      <c r="U88" s="48"/>
      <c r="V88" s="48"/>
      <c r="W88" s="48"/>
      <c r="X88" s="48"/>
    </row>
    <row r="89" spans="1:24" s="18" customFormat="1" ht="12.75" customHeight="1">
      <c r="A89" s="43"/>
      <c r="B89" s="44"/>
      <c r="C89" s="202"/>
      <c r="E89" s="45"/>
      <c r="F89" s="46"/>
      <c r="G89" s="48"/>
      <c r="H89" s="48"/>
      <c r="I89" s="48"/>
      <c r="J89" s="48"/>
      <c r="K89" s="48"/>
      <c r="L89" s="48"/>
      <c r="M89" s="48"/>
      <c r="N89" s="48"/>
      <c r="O89" s="48"/>
      <c r="P89" s="48"/>
      <c r="Q89" s="48"/>
      <c r="R89" s="48"/>
      <c r="S89" s="48"/>
      <c r="T89" s="48"/>
      <c r="U89" s="48"/>
      <c r="V89" s="48"/>
      <c r="W89" s="48"/>
      <c r="X89" s="48"/>
    </row>
    <row r="90" spans="1:24" s="18" customFormat="1" ht="12.75" customHeight="1">
      <c r="A90" s="43"/>
      <c r="B90" s="44"/>
      <c r="C90" s="202"/>
      <c r="E90" s="45"/>
      <c r="F90" s="46"/>
      <c r="G90" s="48"/>
      <c r="H90" s="48"/>
      <c r="I90" s="48"/>
      <c r="J90" s="48"/>
      <c r="K90" s="48"/>
      <c r="L90" s="48"/>
      <c r="M90" s="48"/>
      <c r="N90" s="48"/>
      <c r="O90" s="48"/>
      <c r="P90" s="48"/>
      <c r="Q90" s="48"/>
      <c r="R90" s="48"/>
      <c r="S90" s="48"/>
      <c r="T90" s="48"/>
      <c r="U90" s="48"/>
      <c r="V90" s="48"/>
      <c r="W90" s="48"/>
      <c r="X90" s="48"/>
    </row>
    <row r="91" spans="1:24" s="18" customFormat="1" ht="12.75" customHeight="1">
      <c r="A91" s="43"/>
      <c r="B91" s="44"/>
      <c r="C91" s="202"/>
      <c r="E91" s="45"/>
      <c r="F91" s="46"/>
      <c r="G91" s="48"/>
      <c r="H91" s="48"/>
      <c r="I91" s="48"/>
      <c r="J91" s="48"/>
      <c r="K91" s="48"/>
      <c r="L91" s="48"/>
      <c r="M91" s="48"/>
      <c r="N91" s="48"/>
      <c r="O91" s="48"/>
      <c r="P91" s="48"/>
      <c r="Q91" s="48"/>
      <c r="R91" s="48"/>
      <c r="S91" s="48"/>
      <c r="T91" s="48"/>
      <c r="U91" s="48"/>
      <c r="V91" s="48"/>
      <c r="W91" s="48"/>
      <c r="X91" s="48"/>
    </row>
    <row r="92" spans="1:24" s="18" customFormat="1" ht="12.75" customHeight="1">
      <c r="A92" s="43"/>
      <c r="B92" s="44"/>
      <c r="C92" s="202"/>
      <c r="E92" s="45"/>
      <c r="F92" s="46"/>
      <c r="G92" s="48"/>
      <c r="H92" s="48"/>
      <c r="I92" s="48"/>
      <c r="J92" s="48"/>
      <c r="K92" s="48"/>
      <c r="L92" s="48"/>
      <c r="M92" s="48"/>
      <c r="N92" s="48"/>
      <c r="O92" s="48"/>
      <c r="P92" s="48"/>
      <c r="Q92" s="48"/>
      <c r="R92" s="48"/>
      <c r="S92" s="48"/>
      <c r="T92" s="48"/>
      <c r="U92" s="48"/>
      <c r="V92" s="48"/>
      <c r="W92" s="48"/>
      <c r="X92" s="48"/>
    </row>
    <row r="93" spans="1:24" s="18" customFormat="1" ht="12.75" customHeight="1">
      <c r="A93" s="43"/>
      <c r="B93" s="44"/>
      <c r="C93" s="202"/>
      <c r="E93" s="45"/>
      <c r="F93" s="46"/>
      <c r="G93" s="48"/>
      <c r="H93" s="48"/>
      <c r="I93" s="48"/>
      <c r="J93" s="48"/>
      <c r="K93" s="48"/>
      <c r="L93" s="48"/>
      <c r="M93" s="48"/>
      <c r="N93" s="48"/>
      <c r="O93" s="48"/>
      <c r="P93" s="48"/>
      <c r="Q93" s="48"/>
      <c r="R93" s="48"/>
      <c r="S93" s="48"/>
      <c r="T93" s="48"/>
      <c r="U93" s="48"/>
      <c r="V93" s="48"/>
      <c r="W93" s="48"/>
      <c r="X93" s="48"/>
    </row>
    <row r="94" spans="1:24" s="18" customFormat="1" ht="12.75" customHeight="1">
      <c r="A94" s="43"/>
      <c r="B94" s="44"/>
      <c r="C94" s="202"/>
      <c r="E94" s="45"/>
      <c r="F94" s="46"/>
      <c r="G94" s="48"/>
      <c r="H94" s="48"/>
      <c r="I94" s="48"/>
      <c r="J94" s="48"/>
      <c r="K94" s="48"/>
      <c r="L94" s="48"/>
      <c r="M94" s="48"/>
      <c r="N94" s="48"/>
      <c r="O94" s="48"/>
      <c r="P94" s="48"/>
      <c r="Q94" s="48"/>
      <c r="R94" s="48"/>
      <c r="S94" s="48"/>
      <c r="T94" s="48"/>
      <c r="U94" s="48"/>
      <c r="V94" s="48"/>
      <c r="W94" s="48"/>
      <c r="X94" s="48"/>
    </row>
    <row r="95" spans="1:24" s="18" customFormat="1" ht="12.75" customHeight="1">
      <c r="A95" s="43"/>
      <c r="B95" s="44"/>
      <c r="C95" s="202"/>
      <c r="E95" s="45"/>
      <c r="F95" s="46"/>
      <c r="G95" s="48"/>
      <c r="H95" s="48"/>
      <c r="I95" s="48"/>
      <c r="J95" s="48"/>
      <c r="K95" s="48"/>
      <c r="L95" s="48"/>
      <c r="M95" s="48"/>
      <c r="N95" s="48"/>
      <c r="O95" s="48"/>
      <c r="P95" s="48"/>
      <c r="Q95" s="48"/>
      <c r="R95" s="48"/>
      <c r="S95" s="48"/>
      <c r="T95" s="48"/>
      <c r="U95" s="48"/>
      <c r="V95" s="48"/>
      <c r="W95" s="48"/>
      <c r="X95" s="48"/>
    </row>
    <row r="96" spans="1:24" s="18" customFormat="1" ht="12.75" customHeight="1">
      <c r="A96" s="43"/>
      <c r="B96" s="44"/>
      <c r="C96" s="202"/>
      <c r="E96" s="45"/>
      <c r="F96" s="46"/>
      <c r="G96" s="48"/>
      <c r="H96" s="48"/>
      <c r="I96" s="48"/>
      <c r="J96" s="48"/>
      <c r="K96" s="48"/>
      <c r="L96" s="48"/>
      <c r="M96" s="48"/>
      <c r="N96" s="48"/>
      <c r="O96" s="48"/>
      <c r="P96" s="48"/>
      <c r="Q96" s="48"/>
      <c r="R96" s="48"/>
      <c r="S96" s="48"/>
      <c r="T96" s="48"/>
      <c r="U96" s="48"/>
      <c r="V96" s="48"/>
      <c r="W96" s="48"/>
      <c r="X96" s="48"/>
    </row>
    <row r="97" spans="1:24" s="18" customFormat="1" ht="12.75" customHeight="1">
      <c r="A97" s="43"/>
      <c r="B97" s="44"/>
      <c r="C97" s="202"/>
      <c r="E97" s="45"/>
      <c r="F97" s="46"/>
      <c r="G97" s="48"/>
      <c r="H97" s="48"/>
      <c r="I97" s="48"/>
      <c r="J97" s="48"/>
      <c r="K97" s="48"/>
      <c r="L97" s="48"/>
      <c r="M97" s="48"/>
      <c r="N97" s="48"/>
      <c r="O97" s="48"/>
      <c r="P97" s="48"/>
      <c r="Q97" s="48"/>
      <c r="R97" s="48"/>
      <c r="S97" s="48"/>
      <c r="T97" s="48"/>
      <c r="U97" s="48"/>
      <c r="V97" s="48"/>
      <c r="W97" s="48"/>
      <c r="X97" s="48"/>
    </row>
    <row r="98" spans="1:24" s="18" customFormat="1" ht="12.75" customHeight="1">
      <c r="A98" s="43"/>
      <c r="B98" s="44"/>
      <c r="C98" s="202"/>
      <c r="E98" s="45"/>
      <c r="F98" s="46"/>
      <c r="G98" s="48"/>
      <c r="H98" s="48"/>
      <c r="I98" s="48"/>
      <c r="J98" s="48"/>
      <c r="K98" s="48"/>
      <c r="L98" s="48"/>
      <c r="M98" s="48"/>
      <c r="N98" s="48"/>
      <c r="O98" s="48"/>
      <c r="P98" s="48"/>
      <c r="Q98" s="48"/>
      <c r="R98" s="48"/>
      <c r="S98" s="48"/>
      <c r="T98" s="48"/>
      <c r="U98" s="48"/>
      <c r="V98" s="48"/>
      <c r="W98" s="48"/>
      <c r="X98" s="48"/>
    </row>
    <row r="99" spans="1:24" s="18" customFormat="1" ht="12.75" customHeight="1">
      <c r="A99" s="43"/>
      <c r="B99" s="44"/>
      <c r="C99" s="202"/>
      <c r="E99" s="45"/>
      <c r="F99" s="46"/>
      <c r="G99" s="48"/>
      <c r="H99" s="48"/>
      <c r="I99" s="48"/>
      <c r="J99" s="48"/>
      <c r="K99" s="48"/>
      <c r="L99" s="48"/>
      <c r="M99" s="48"/>
      <c r="N99" s="48"/>
      <c r="O99" s="48"/>
      <c r="P99" s="48"/>
      <c r="Q99" s="48"/>
      <c r="R99" s="48"/>
      <c r="S99" s="48"/>
      <c r="T99" s="48"/>
      <c r="U99" s="48"/>
      <c r="V99" s="48"/>
      <c r="W99" s="48"/>
      <c r="X99" s="48"/>
    </row>
    <row r="100" spans="1:24" s="18" customFormat="1" ht="12.75" customHeight="1">
      <c r="A100" s="43"/>
      <c r="B100" s="44"/>
      <c r="C100" s="202"/>
      <c r="E100" s="45"/>
      <c r="F100" s="46"/>
      <c r="G100" s="48"/>
      <c r="H100" s="48"/>
      <c r="I100" s="48"/>
      <c r="J100" s="48"/>
      <c r="K100" s="48"/>
      <c r="L100" s="48"/>
      <c r="M100" s="48"/>
      <c r="N100" s="48"/>
      <c r="O100" s="48"/>
      <c r="P100" s="48"/>
      <c r="Q100" s="48"/>
      <c r="R100" s="48"/>
      <c r="S100" s="48"/>
      <c r="T100" s="48"/>
      <c r="U100" s="48"/>
      <c r="V100" s="48"/>
      <c r="W100" s="48"/>
      <c r="X100" s="48"/>
    </row>
    <row r="101" spans="1:24" s="18" customFormat="1" ht="12.75" customHeight="1">
      <c r="A101" s="43"/>
      <c r="B101" s="44"/>
      <c r="C101" s="202"/>
      <c r="E101" s="45"/>
      <c r="F101" s="46"/>
      <c r="G101" s="48"/>
      <c r="H101" s="48"/>
      <c r="I101" s="48"/>
      <c r="J101" s="48"/>
      <c r="K101" s="48"/>
      <c r="L101" s="48"/>
      <c r="M101" s="48"/>
      <c r="N101" s="48"/>
      <c r="O101" s="48"/>
      <c r="P101" s="48"/>
      <c r="Q101" s="48"/>
      <c r="R101" s="48"/>
      <c r="S101" s="48"/>
      <c r="T101" s="48"/>
      <c r="U101" s="48"/>
      <c r="V101" s="48"/>
      <c r="W101" s="48"/>
      <c r="X101" s="48"/>
    </row>
    <row r="102" spans="1:24" s="18" customFormat="1" ht="12.75" customHeight="1">
      <c r="A102" s="43"/>
      <c r="B102" s="44"/>
      <c r="C102" s="202"/>
      <c r="E102" s="45"/>
      <c r="F102" s="46"/>
      <c r="G102" s="48"/>
      <c r="H102" s="48"/>
      <c r="I102" s="48"/>
      <c r="J102" s="48"/>
      <c r="K102" s="48"/>
      <c r="L102" s="48"/>
      <c r="M102" s="48"/>
      <c r="N102" s="48"/>
      <c r="O102" s="48"/>
      <c r="P102" s="48"/>
      <c r="Q102" s="48"/>
      <c r="R102" s="48"/>
      <c r="S102" s="48"/>
      <c r="T102" s="48"/>
      <c r="U102" s="48"/>
      <c r="V102" s="48"/>
      <c r="W102" s="48"/>
      <c r="X102" s="48"/>
    </row>
    <row r="103" spans="1:24" s="18" customFormat="1" ht="12.75" customHeight="1">
      <c r="A103" s="43"/>
      <c r="B103" s="44"/>
      <c r="C103" s="202"/>
      <c r="E103" s="45"/>
      <c r="F103" s="46"/>
      <c r="G103" s="48"/>
      <c r="H103" s="48"/>
      <c r="I103" s="48"/>
      <c r="J103" s="48"/>
      <c r="K103" s="48"/>
      <c r="L103" s="48"/>
      <c r="M103" s="48"/>
      <c r="N103" s="48"/>
      <c r="O103" s="48"/>
      <c r="P103" s="48"/>
      <c r="Q103" s="48"/>
      <c r="R103" s="48"/>
      <c r="S103" s="48"/>
      <c r="T103" s="48"/>
      <c r="U103" s="48"/>
      <c r="V103" s="48"/>
      <c r="W103" s="48"/>
      <c r="X103" s="48"/>
    </row>
    <row r="104" spans="1:24" s="18" customFormat="1" ht="12.75" customHeight="1">
      <c r="A104" s="43"/>
      <c r="B104" s="44"/>
      <c r="C104" s="202"/>
      <c r="E104" s="45"/>
      <c r="F104" s="46"/>
      <c r="G104" s="48"/>
      <c r="H104" s="48"/>
      <c r="I104" s="48"/>
      <c r="J104" s="48"/>
      <c r="K104" s="48"/>
      <c r="L104" s="48"/>
      <c r="M104" s="48"/>
      <c r="N104" s="48"/>
      <c r="O104" s="48"/>
      <c r="P104" s="48"/>
      <c r="Q104" s="48"/>
      <c r="R104" s="48"/>
      <c r="S104" s="48"/>
      <c r="T104" s="48"/>
      <c r="U104" s="48"/>
      <c r="V104" s="48"/>
      <c r="W104" s="48"/>
      <c r="X104" s="48"/>
    </row>
    <row r="105" spans="1:24" s="18" customFormat="1" ht="12.75" customHeight="1">
      <c r="A105" s="43"/>
      <c r="B105" s="44"/>
      <c r="C105" s="202"/>
      <c r="E105" s="45"/>
      <c r="F105" s="46"/>
      <c r="G105" s="48"/>
      <c r="H105" s="48"/>
      <c r="I105" s="48"/>
      <c r="J105" s="48"/>
      <c r="K105" s="48"/>
      <c r="L105" s="48"/>
      <c r="M105" s="48"/>
      <c r="N105" s="48"/>
      <c r="O105" s="48"/>
      <c r="P105" s="48"/>
      <c r="Q105" s="48"/>
      <c r="R105" s="48"/>
      <c r="S105" s="48"/>
      <c r="T105" s="48"/>
      <c r="U105" s="48"/>
      <c r="V105" s="48"/>
      <c r="W105" s="48"/>
      <c r="X105" s="48"/>
    </row>
    <row r="106" spans="1:24" s="18" customFormat="1" ht="12.75" customHeight="1">
      <c r="A106" s="43"/>
      <c r="B106" s="44"/>
      <c r="C106" s="202"/>
      <c r="E106" s="45"/>
      <c r="F106" s="46"/>
      <c r="G106" s="48"/>
      <c r="H106" s="48"/>
      <c r="I106" s="48"/>
      <c r="J106" s="48"/>
      <c r="K106" s="48"/>
      <c r="L106" s="48"/>
      <c r="M106" s="48"/>
      <c r="N106" s="48"/>
      <c r="O106" s="48"/>
      <c r="P106" s="48"/>
      <c r="Q106" s="48"/>
      <c r="R106" s="48"/>
      <c r="S106" s="48"/>
      <c r="T106" s="48"/>
      <c r="U106" s="48"/>
      <c r="V106" s="48"/>
      <c r="W106" s="48"/>
      <c r="X106" s="48"/>
    </row>
    <row r="107" spans="1:24" s="18" customFormat="1" ht="12.75" customHeight="1">
      <c r="A107" s="43"/>
      <c r="B107" s="44"/>
      <c r="C107" s="202"/>
      <c r="E107" s="45"/>
      <c r="F107" s="46"/>
      <c r="G107" s="48"/>
      <c r="H107" s="48"/>
      <c r="I107" s="48"/>
      <c r="J107" s="48"/>
      <c r="K107" s="48"/>
      <c r="L107" s="48"/>
      <c r="M107" s="48"/>
      <c r="N107" s="48"/>
      <c r="O107" s="48"/>
      <c r="P107" s="48"/>
      <c r="Q107" s="48"/>
      <c r="R107" s="48"/>
      <c r="S107" s="48"/>
      <c r="T107" s="48"/>
      <c r="U107" s="48"/>
      <c r="V107" s="48"/>
      <c r="W107" s="48"/>
      <c r="X107" s="48"/>
    </row>
    <row r="108" spans="1:24" s="18" customFormat="1" ht="12.75" customHeight="1">
      <c r="A108" s="43"/>
      <c r="B108" s="44"/>
      <c r="C108" s="202"/>
      <c r="E108" s="45"/>
      <c r="F108" s="46"/>
      <c r="G108" s="48"/>
      <c r="H108" s="48"/>
      <c r="I108" s="48"/>
      <c r="J108" s="48"/>
      <c r="K108" s="48"/>
      <c r="L108" s="48"/>
      <c r="M108" s="48"/>
      <c r="N108" s="48"/>
      <c r="O108" s="48"/>
      <c r="P108" s="48"/>
      <c r="Q108" s="48"/>
      <c r="R108" s="48"/>
      <c r="S108" s="48"/>
      <c r="T108" s="48"/>
      <c r="U108" s="48"/>
      <c r="V108" s="48"/>
      <c r="W108" s="48"/>
      <c r="X108" s="48"/>
    </row>
    <row r="109" spans="1:24" s="18" customFormat="1" ht="12.75" customHeight="1">
      <c r="A109" s="43"/>
      <c r="B109" s="44"/>
      <c r="C109" s="202"/>
      <c r="E109" s="45"/>
      <c r="F109" s="46"/>
      <c r="G109" s="48"/>
      <c r="H109" s="48"/>
      <c r="I109" s="48"/>
      <c r="J109" s="48"/>
      <c r="K109" s="48"/>
      <c r="L109" s="48"/>
      <c r="M109" s="48"/>
      <c r="N109" s="48"/>
      <c r="O109" s="48"/>
      <c r="P109" s="48"/>
      <c r="Q109" s="48"/>
      <c r="R109" s="48"/>
      <c r="S109" s="48"/>
      <c r="T109" s="48"/>
      <c r="U109" s="48"/>
      <c r="V109" s="48"/>
      <c r="W109" s="48"/>
      <c r="X109" s="48"/>
    </row>
    <row r="110" spans="1:24" s="18" customFormat="1" ht="12.75" customHeight="1">
      <c r="A110" s="43"/>
      <c r="B110" s="44"/>
      <c r="C110" s="202"/>
      <c r="E110" s="45"/>
      <c r="F110" s="46"/>
      <c r="G110" s="48"/>
      <c r="H110" s="48"/>
      <c r="I110" s="48"/>
      <c r="J110" s="48"/>
      <c r="K110" s="48"/>
      <c r="L110" s="48"/>
      <c r="M110" s="48"/>
      <c r="N110" s="48"/>
      <c r="O110" s="48"/>
      <c r="P110" s="48"/>
      <c r="Q110" s="48"/>
      <c r="R110" s="48"/>
      <c r="S110" s="48"/>
      <c r="T110" s="48"/>
      <c r="U110" s="48"/>
      <c r="V110" s="48"/>
      <c r="W110" s="48"/>
      <c r="X110" s="48"/>
    </row>
    <row r="111" spans="1:24" s="18" customFormat="1" ht="12.75" customHeight="1">
      <c r="A111" s="43"/>
      <c r="B111" s="44"/>
      <c r="C111" s="202"/>
      <c r="E111" s="45"/>
      <c r="F111" s="46"/>
      <c r="G111" s="48"/>
      <c r="H111" s="48"/>
      <c r="I111" s="48"/>
      <c r="J111" s="48"/>
      <c r="K111" s="48"/>
      <c r="L111" s="48"/>
      <c r="M111" s="48"/>
      <c r="N111" s="48"/>
      <c r="O111" s="48"/>
      <c r="P111" s="48"/>
      <c r="Q111" s="48"/>
      <c r="R111" s="48"/>
      <c r="S111" s="48"/>
      <c r="T111" s="48"/>
      <c r="U111" s="48"/>
      <c r="V111" s="48"/>
      <c r="W111" s="48"/>
      <c r="X111" s="48"/>
    </row>
    <row r="112" spans="1:24" s="18" customFormat="1" ht="12.75" customHeight="1">
      <c r="A112" s="43"/>
      <c r="B112" s="44"/>
      <c r="C112" s="202"/>
      <c r="E112" s="45"/>
      <c r="F112" s="46"/>
      <c r="G112" s="48"/>
      <c r="H112" s="48"/>
      <c r="I112" s="48"/>
      <c r="J112" s="48"/>
      <c r="K112" s="48"/>
      <c r="L112" s="48"/>
      <c r="M112" s="48"/>
      <c r="N112" s="48"/>
      <c r="O112" s="48"/>
      <c r="P112" s="48"/>
      <c r="Q112" s="48"/>
      <c r="R112" s="48"/>
      <c r="S112" s="48"/>
      <c r="T112" s="48"/>
      <c r="U112" s="48"/>
      <c r="V112" s="48"/>
      <c r="W112" s="48"/>
      <c r="X112" s="48"/>
    </row>
    <row r="113" spans="1:24" s="18" customFormat="1" ht="12.75" customHeight="1">
      <c r="A113" s="43"/>
      <c r="B113" s="44"/>
      <c r="C113" s="202"/>
      <c r="E113" s="45"/>
      <c r="F113" s="46"/>
      <c r="G113" s="48"/>
      <c r="H113" s="48"/>
      <c r="I113" s="48"/>
      <c r="J113" s="48"/>
      <c r="K113" s="48"/>
      <c r="L113" s="48"/>
      <c r="M113" s="48"/>
      <c r="N113" s="48"/>
      <c r="O113" s="48"/>
      <c r="P113" s="48"/>
      <c r="Q113" s="48"/>
      <c r="R113" s="48"/>
      <c r="S113" s="48"/>
      <c r="T113" s="48"/>
      <c r="U113" s="48"/>
      <c r="V113" s="48"/>
      <c r="W113" s="48"/>
      <c r="X113" s="48"/>
    </row>
    <row r="114" spans="1:24" s="18" customFormat="1" ht="12.75" customHeight="1">
      <c r="A114" s="43"/>
      <c r="B114" s="44"/>
      <c r="C114" s="202"/>
      <c r="E114" s="45"/>
      <c r="F114" s="46"/>
      <c r="G114" s="48"/>
      <c r="H114" s="48"/>
      <c r="I114" s="48"/>
      <c r="J114" s="48"/>
      <c r="K114" s="48"/>
      <c r="L114" s="48"/>
      <c r="M114" s="48"/>
      <c r="N114" s="48"/>
      <c r="O114" s="48"/>
      <c r="P114" s="48"/>
      <c r="Q114" s="48"/>
      <c r="R114" s="48"/>
      <c r="S114" s="48"/>
      <c r="T114" s="48"/>
      <c r="U114" s="48"/>
      <c r="V114" s="48"/>
      <c r="W114" s="48"/>
      <c r="X114" s="48"/>
    </row>
    <row r="115" spans="1:24" s="18" customFormat="1" ht="12.75" customHeight="1">
      <c r="A115" s="43"/>
      <c r="B115" s="44"/>
      <c r="C115" s="202"/>
      <c r="E115" s="45"/>
      <c r="F115" s="46"/>
      <c r="G115" s="48"/>
      <c r="H115" s="48"/>
      <c r="I115" s="48"/>
      <c r="J115" s="48"/>
      <c r="K115" s="48"/>
      <c r="L115" s="48"/>
      <c r="M115" s="48"/>
      <c r="N115" s="48"/>
      <c r="O115" s="48"/>
      <c r="P115" s="48"/>
      <c r="Q115" s="48"/>
      <c r="R115" s="48"/>
      <c r="S115" s="48"/>
      <c r="T115" s="48"/>
      <c r="U115" s="48"/>
      <c r="V115" s="48"/>
      <c r="W115" s="48"/>
      <c r="X115" s="48"/>
    </row>
    <row r="116" spans="1:24" s="18" customFormat="1" ht="12.75" customHeight="1">
      <c r="A116" s="43"/>
      <c r="B116" s="44"/>
      <c r="C116" s="202"/>
      <c r="E116" s="45"/>
      <c r="F116" s="46"/>
      <c r="G116" s="48"/>
      <c r="H116" s="48"/>
      <c r="I116" s="48"/>
      <c r="J116" s="48"/>
      <c r="K116" s="48"/>
      <c r="L116" s="48"/>
      <c r="M116" s="48"/>
      <c r="N116" s="48"/>
      <c r="O116" s="48"/>
      <c r="P116" s="48"/>
      <c r="Q116" s="48"/>
      <c r="R116" s="48"/>
      <c r="S116" s="48"/>
      <c r="T116" s="48"/>
      <c r="U116" s="48"/>
      <c r="V116" s="48"/>
      <c r="W116" s="48"/>
      <c r="X116" s="48"/>
    </row>
    <row r="117" spans="1:24" s="18" customFormat="1" ht="12.75" customHeight="1">
      <c r="A117" s="43"/>
      <c r="B117" s="44"/>
      <c r="C117" s="202"/>
      <c r="E117" s="45"/>
      <c r="F117" s="46"/>
      <c r="G117" s="48"/>
      <c r="H117" s="48"/>
      <c r="I117" s="48"/>
      <c r="J117" s="48"/>
      <c r="K117" s="48"/>
      <c r="L117" s="48"/>
      <c r="M117" s="48"/>
      <c r="N117" s="48"/>
      <c r="O117" s="48"/>
      <c r="P117" s="48"/>
      <c r="Q117" s="48"/>
      <c r="R117" s="48"/>
      <c r="S117" s="48"/>
      <c r="T117" s="48"/>
      <c r="U117" s="48"/>
      <c r="V117" s="48"/>
      <c r="W117" s="48"/>
      <c r="X117" s="48"/>
    </row>
    <row r="118" spans="1:24" s="18" customFormat="1" ht="12.75" customHeight="1">
      <c r="A118" s="43"/>
      <c r="B118" s="44"/>
      <c r="C118" s="202"/>
      <c r="E118" s="45"/>
      <c r="F118" s="46"/>
      <c r="G118" s="48"/>
      <c r="H118" s="48"/>
      <c r="I118" s="48"/>
      <c r="J118" s="48"/>
      <c r="K118" s="48"/>
      <c r="L118" s="48"/>
      <c r="M118" s="48"/>
      <c r="N118" s="48"/>
      <c r="O118" s="48"/>
      <c r="P118" s="48"/>
      <c r="Q118" s="48"/>
      <c r="R118" s="48"/>
      <c r="S118" s="48"/>
      <c r="T118" s="48"/>
      <c r="U118" s="48"/>
      <c r="V118" s="48"/>
      <c r="W118" s="48"/>
      <c r="X118" s="48"/>
    </row>
    <row r="119" spans="1:24" s="18" customFormat="1" ht="12.75" customHeight="1">
      <c r="A119" s="43"/>
      <c r="B119" s="44"/>
      <c r="C119" s="202"/>
      <c r="E119" s="45"/>
      <c r="F119" s="46"/>
      <c r="G119" s="48"/>
      <c r="H119" s="48"/>
      <c r="I119" s="48"/>
      <c r="J119" s="48"/>
      <c r="K119" s="48"/>
      <c r="L119" s="48"/>
      <c r="M119" s="48"/>
      <c r="N119" s="48"/>
      <c r="O119" s="48"/>
      <c r="P119" s="48"/>
      <c r="Q119" s="48"/>
      <c r="R119" s="48"/>
      <c r="S119" s="48"/>
      <c r="T119" s="48"/>
      <c r="U119" s="48"/>
      <c r="V119" s="48"/>
      <c r="W119" s="48"/>
      <c r="X119" s="48"/>
    </row>
    <row r="120" spans="1:24" s="18" customFormat="1" ht="12.75" customHeight="1">
      <c r="A120" s="43"/>
      <c r="B120" s="44"/>
      <c r="C120" s="202"/>
      <c r="E120" s="45"/>
      <c r="F120" s="46"/>
      <c r="G120" s="48"/>
      <c r="H120" s="48"/>
      <c r="I120" s="48"/>
      <c r="J120" s="48"/>
      <c r="K120" s="48"/>
      <c r="L120" s="48"/>
      <c r="M120" s="48"/>
      <c r="N120" s="48"/>
      <c r="O120" s="48"/>
      <c r="P120" s="48"/>
      <c r="Q120" s="48"/>
      <c r="R120" s="48"/>
      <c r="S120" s="48"/>
      <c r="T120" s="48"/>
      <c r="U120" s="48"/>
      <c r="V120" s="48"/>
      <c r="W120" s="48"/>
      <c r="X120" s="48"/>
    </row>
    <row r="121" spans="1:24" s="18" customFormat="1" ht="12.75" customHeight="1">
      <c r="A121" s="43"/>
      <c r="B121" s="44"/>
      <c r="C121" s="202"/>
      <c r="E121" s="45"/>
      <c r="F121" s="46"/>
      <c r="G121" s="48"/>
      <c r="H121" s="48"/>
      <c r="I121" s="48"/>
      <c r="J121" s="48"/>
      <c r="K121" s="48"/>
      <c r="L121" s="48"/>
      <c r="M121" s="48"/>
      <c r="N121" s="48"/>
      <c r="O121" s="48"/>
      <c r="P121" s="48"/>
      <c r="Q121" s="48"/>
      <c r="R121" s="48"/>
      <c r="S121" s="48"/>
      <c r="T121" s="48"/>
      <c r="U121" s="48"/>
      <c r="V121" s="48"/>
      <c r="W121" s="48"/>
      <c r="X121" s="48"/>
    </row>
    <row r="122" spans="1:24" s="18" customFormat="1" ht="12.75" customHeight="1">
      <c r="A122" s="43"/>
      <c r="B122" s="44"/>
      <c r="C122" s="202"/>
      <c r="E122" s="45"/>
      <c r="F122" s="46"/>
      <c r="G122" s="48"/>
      <c r="H122" s="48"/>
      <c r="I122" s="48"/>
      <c r="J122" s="48"/>
      <c r="K122" s="48"/>
      <c r="L122" s="48"/>
      <c r="M122" s="48"/>
      <c r="N122" s="48"/>
      <c r="O122" s="48"/>
      <c r="P122" s="48"/>
      <c r="Q122" s="48"/>
      <c r="R122" s="48"/>
      <c r="S122" s="48"/>
      <c r="T122" s="48"/>
      <c r="U122" s="48"/>
      <c r="V122" s="48"/>
      <c r="W122" s="48"/>
      <c r="X122" s="48"/>
    </row>
    <row r="123" spans="1:24" s="18" customFormat="1" ht="12.75" customHeight="1">
      <c r="A123" s="43"/>
      <c r="B123" s="44"/>
      <c r="C123" s="202"/>
      <c r="E123" s="45"/>
      <c r="F123" s="46"/>
      <c r="G123" s="48"/>
      <c r="H123" s="48"/>
      <c r="I123" s="48"/>
      <c r="J123" s="48"/>
      <c r="K123" s="48"/>
      <c r="L123" s="48"/>
      <c r="M123" s="48"/>
      <c r="N123" s="48"/>
      <c r="O123" s="48"/>
      <c r="P123" s="48"/>
      <c r="Q123" s="48"/>
      <c r="R123" s="48"/>
      <c r="S123" s="48"/>
      <c r="T123" s="48"/>
      <c r="U123" s="48"/>
      <c r="V123" s="48"/>
      <c r="W123" s="48"/>
      <c r="X123" s="48"/>
    </row>
    <row r="124" spans="1:24" s="18" customFormat="1" ht="12.75" customHeight="1">
      <c r="A124" s="43"/>
      <c r="B124" s="44"/>
      <c r="C124" s="202"/>
      <c r="E124" s="45"/>
      <c r="F124" s="46"/>
      <c r="G124" s="48"/>
      <c r="H124" s="48"/>
      <c r="I124" s="48"/>
      <c r="J124" s="48"/>
      <c r="K124" s="48"/>
      <c r="L124" s="48"/>
      <c r="M124" s="48"/>
      <c r="N124" s="48"/>
      <c r="O124" s="48"/>
      <c r="P124" s="48"/>
      <c r="Q124" s="48"/>
      <c r="R124" s="48"/>
      <c r="S124" s="48"/>
      <c r="T124" s="48"/>
      <c r="U124" s="48"/>
      <c r="V124" s="48"/>
      <c r="W124" s="48"/>
      <c r="X124" s="48"/>
    </row>
    <row r="125" spans="1:24" s="18" customFormat="1" ht="12.75" customHeight="1">
      <c r="A125" s="43"/>
      <c r="B125" s="44"/>
      <c r="C125" s="202"/>
      <c r="E125" s="45"/>
      <c r="F125" s="46"/>
      <c r="G125" s="48"/>
      <c r="H125" s="48"/>
      <c r="I125" s="48"/>
      <c r="J125" s="48"/>
      <c r="K125" s="48"/>
      <c r="L125" s="48"/>
      <c r="M125" s="48"/>
      <c r="N125" s="48"/>
      <c r="O125" s="48"/>
      <c r="P125" s="48"/>
      <c r="Q125" s="48"/>
      <c r="R125" s="48"/>
      <c r="S125" s="48"/>
      <c r="T125" s="48"/>
      <c r="U125" s="48"/>
      <c r="V125" s="48"/>
      <c r="W125" s="48"/>
      <c r="X125" s="48"/>
    </row>
    <row r="126" spans="1:24" s="18" customFormat="1" ht="12.75" customHeight="1">
      <c r="A126" s="43"/>
      <c r="B126" s="44"/>
      <c r="C126" s="202"/>
      <c r="E126" s="45"/>
      <c r="F126" s="46"/>
      <c r="G126" s="48"/>
      <c r="H126" s="48"/>
      <c r="I126" s="48"/>
      <c r="J126" s="48"/>
      <c r="K126" s="48"/>
      <c r="L126" s="48"/>
      <c r="M126" s="48"/>
      <c r="N126" s="48"/>
      <c r="O126" s="48"/>
      <c r="P126" s="48"/>
      <c r="Q126" s="48"/>
      <c r="R126" s="48"/>
      <c r="S126" s="48"/>
      <c r="T126" s="48"/>
      <c r="U126" s="48"/>
      <c r="V126" s="48"/>
      <c r="W126" s="48"/>
      <c r="X126" s="48"/>
    </row>
    <row r="127" spans="1:24" s="18" customFormat="1" ht="12.75" customHeight="1">
      <c r="A127" s="43"/>
      <c r="B127" s="44"/>
      <c r="C127" s="202"/>
      <c r="E127" s="45"/>
      <c r="F127" s="46"/>
      <c r="G127" s="48"/>
      <c r="H127" s="48"/>
      <c r="I127" s="48"/>
      <c r="J127" s="48"/>
      <c r="K127" s="48"/>
      <c r="L127" s="48"/>
      <c r="M127" s="48"/>
      <c r="N127" s="48"/>
      <c r="O127" s="48"/>
      <c r="P127" s="48"/>
      <c r="Q127" s="48"/>
      <c r="R127" s="48"/>
      <c r="S127" s="48"/>
      <c r="T127" s="48"/>
      <c r="U127" s="48"/>
      <c r="V127" s="48"/>
      <c r="W127" s="48"/>
      <c r="X127" s="48"/>
    </row>
    <row r="128" spans="1:24" s="18" customFormat="1" ht="12.75" customHeight="1">
      <c r="A128" s="43"/>
      <c r="B128" s="44"/>
      <c r="C128" s="202"/>
      <c r="E128" s="45"/>
      <c r="F128" s="46"/>
      <c r="G128" s="48"/>
      <c r="H128" s="48"/>
      <c r="I128" s="48"/>
      <c r="J128" s="48"/>
      <c r="K128" s="48"/>
      <c r="L128" s="48"/>
      <c r="M128" s="48"/>
      <c r="N128" s="48"/>
      <c r="O128" s="48"/>
      <c r="P128" s="48"/>
      <c r="Q128" s="48"/>
      <c r="R128" s="48"/>
      <c r="S128" s="48"/>
      <c r="T128" s="48"/>
      <c r="U128" s="48"/>
      <c r="V128" s="48"/>
      <c r="W128" s="48"/>
      <c r="X128" s="48"/>
    </row>
    <row r="129" spans="1:24" s="18" customFormat="1" ht="12.75" customHeight="1">
      <c r="A129" s="43"/>
      <c r="B129" s="44"/>
      <c r="C129" s="202"/>
      <c r="E129" s="45"/>
      <c r="F129" s="46"/>
      <c r="G129" s="48"/>
      <c r="H129" s="48"/>
      <c r="I129" s="48"/>
      <c r="J129" s="48"/>
      <c r="K129" s="48"/>
      <c r="L129" s="48"/>
      <c r="M129" s="48"/>
      <c r="N129" s="48"/>
      <c r="O129" s="48"/>
      <c r="P129" s="48"/>
      <c r="Q129" s="48"/>
      <c r="R129" s="48"/>
      <c r="S129" s="48"/>
      <c r="T129" s="48"/>
      <c r="U129" s="48"/>
      <c r="V129" s="48"/>
      <c r="W129" s="48"/>
      <c r="X129" s="48"/>
    </row>
    <row r="130" spans="1:24" s="18" customFormat="1" ht="12.75" customHeight="1">
      <c r="A130" s="43"/>
      <c r="B130" s="44"/>
      <c r="C130" s="202"/>
      <c r="E130" s="45"/>
      <c r="F130" s="46"/>
      <c r="G130" s="48"/>
      <c r="H130" s="48"/>
      <c r="I130" s="48"/>
      <c r="J130" s="48"/>
      <c r="K130" s="48"/>
      <c r="L130" s="48"/>
      <c r="M130" s="48"/>
      <c r="N130" s="48"/>
      <c r="O130" s="48"/>
      <c r="P130" s="48"/>
      <c r="Q130" s="48"/>
      <c r="R130" s="48"/>
      <c r="S130" s="48"/>
      <c r="T130" s="48"/>
      <c r="U130" s="48"/>
      <c r="V130" s="48"/>
      <c r="W130" s="48"/>
      <c r="X130" s="48"/>
    </row>
    <row r="131" spans="1:24" s="18" customFormat="1" ht="12.75" customHeight="1">
      <c r="A131" s="43"/>
      <c r="B131" s="44"/>
      <c r="C131" s="202"/>
      <c r="E131" s="45"/>
      <c r="F131" s="46"/>
      <c r="G131" s="48"/>
      <c r="H131" s="48"/>
      <c r="I131" s="48"/>
      <c r="J131" s="48"/>
      <c r="K131" s="48"/>
      <c r="L131" s="48"/>
      <c r="M131" s="48"/>
      <c r="N131" s="48"/>
      <c r="O131" s="48"/>
      <c r="P131" s="48"/>
      <c r="Q131" s="48"/>
      <c r="R131" s="48"/>
      <c r="S131" s="48"/>
      <c r="T131" s="48"/>
      <c r="U131" s="48"/>
      <c r="V131" s="48"/>
      <c r="W131" s="48"/>
      <c r="X131" s="48"/>
    </row>
    <row r="132" spans="1:24" s="18" customFormat="1" ht="12.75" customHeight="1">
      <c r="A132" s="43"/>
      <c r="B132" s="44"/>
      <c r="C132" s="202"/>
      <c r="E132" s="45"/>
      <c r="F132" s="46"/>
      <c r="G132" s="48"/>
      <c r="H132" s="48"/>
      <c r="I132" s="48"/>
      <c r="J132" s="48"/>
      <c r="K132" s="48"/>
      <c r="L132" s="48"/>
      <c r="M132" s="48"/>
      <c r="N132" s="48"/>
      <c r="O132" s="48"/>
      <c r="P132" s="48"/>
      <c r="Q132" s="48"/>
      <c r="R132" s="48"/>
      <c r="S132" s="48"/>
      <c r="T132" s="48"/>
      <c r="U132" s="48"/>
      <c r="V132" s="48"/>
      <c r="W132" s="48"/>
      <c r="X132" s="48"/>
    </row>
    <row r="133" spans="1:24" s="18" customFormat="1" ht="12.75" customHeight="1">
      <c r="A133" s="43"/>
      <c r="B133" s="44"/>
      <c r="C133" s="202"/>
      <c r="E133" s="45"/>
      <c r="F133" s="46"/>
      <c r="G133" s="48"/>
      <c r="H133" s="48"/>
      <c r="I133" s="48"/>
      <c r="J133" s="48"/>
      <c r="K133" s="48"/>
      <c r="L133" s="48"/>
      <c r="M133" s="48"/>
      <c r="N133" s="48"/>
      <c r="O133" s="48"/>
      <c r="P133" s="48"/>
      <c r="Q133" s="48"/>
      <c r="R133" s="48"/>
      <c r="S133" s="48"/>
      <c r="T133" s="48"/>
      <c r="U133" s="48"/>
      <c r="V133" s="48"/>
      <c r="W133" s="48"/>
      <c r="X133" s="48"/>
    </row>
    <row r="134" spans="1:24" s="18" customFormat="1" ht="12.75" customHeight="1">
      <c r="A134" s="43"/>
      <c r="B134" s="44"/>
      <c r="C134" s="202"/>
      <c r="E134" s="45"/>
      <c r="F134" s="46"/>
      <c r="G134" s="48"/>
      <c r="H134" s="48"/>
      <c r="I134" s="48"/>
      <c r="J134" s="48"/>
      <c r="K134" s="48"/>
      <c r="L134" s="48"/>
      <c r="M134" s="48"/>
      <c r="N134" s="48"/>
      <c r="O134" s="48"/>
      <c r="P134" s="48"/>
      <c r="Q134" s="48"/>
      <c r="R134" s="48"/>
      <c r="S134" s="48"/>
      <c r="T134" s="48"/>
      <c r="U134" s="48"/>
      <c r="V134" s="48"/>
      <c r="W134" s="48"/>
      <c r="X134" s="48"/>
    </row>
    <row r="135" spans="1:24" s="18" customFormat="1" ht="12.75" customHeight="1">
      <c r="A135" s="43"/>
      <c r="B135" s="44"/>
      <c r="C135" s="202"/>
      <c r="E135" s="45"/>
      <c r="F135" s="46"/>
      <c r="G135" s="48"/>
      <c r="H135" s="48"/>
      <c r="I135" s="48"/>
      <c r="J135" s="48"/>
      <c r="K135" s="48"/>
      <c r="L135" s="48"/>
      <c r="M135" s="48"/>
      <c r="N135" s="48"/>
      <c r="O135" s="48"/>
      <c r="P135" s="48"/>
      <c r="Q135" s="48"/>
      <c r="R135" s="48"/>
      <c r="S135" s="48"/>
      <c r="T135" s="48"/>
      <c r="U135" s="48"/>
      <c r="V135" s="48"/>
      <c r="W135" s="48"/>
      <c r="X135" s="48"/>
    </row>
    <row r="136" spans="1:24" s="18" customFormat="1" ht="12.75" customHeight="1">
      <c r="A136" s="43"/>
      <c r="B136" s="44"/>
      <c r="C136" s="202"/>
      <c r="E136" s="45"/>
      <c r="F136" s="46"/>
      <c r="G136" s="48"/>
      <c r="H136" s="48"/>
      <c r="I136" s="48"/>
      <c r="J136" s="48"/>
      <c r="K136" s="48"/>
      <c r="L136" s="48"/>
      <c r="M136" s="48"/>
      <c r="N136" s="48"/>
      <c r="O136" s="48"/>
      <c r="P136" s="48"/>
      <c r="Q136" s="48"/>
      <c r="R136" s="48"/>
      <c r="S136" s="48"/>
      <c r="T136" s="48"/>
      <c r="U136" s="48"/>
      <c r="V136" s="48"/>
      <c r="W136" s="48"/>
      <c r="X136" s="48"/>
    </row>
    <row r="137" spans="1:24" s="18" customFormat="1" ht="12.75" customHeight="1">
      <c r="A137" s="43"/>
      <c r="B137" s="44"/>
      <c r="C137" s="202"/>
      <c r="E137" s="45"/>
      <c r="F137" s="46"/>
      <c r="G137" s="48"/>
      <c r="H137" s="48"/>
      <c r="I137" s="48"/>
      <c r="J137" s="48"/>
      <c r="K137" s="48"/>
      <c r="L137" s="48"/>
      <c r="M137" s="48"/>
      <c r="N137" s="48"/>
      <c r="O137" s="48"/>
      <c r="P137" s="48"/>
      <c r="Q137" s="48"/>
      <c r="R137" s="48"/>
      <c r="S137" s="48"/>
      <c r="T137" s="48"/>
      <c r="U137" s="48"/>
      <c r="V137" s="48"/>
      <c r="W137" s="48"/>
      <c r="X137" s="48"/>
    </row>
    <row r="138" spans="1:24" s="18" customFormat="1" ht="12.75" customHeight="1">
      <c r="A138" s="43"/>
      <c r="B138" s="44"/>
      <c r="C138" s="202"/>
      <c r="E138" s="45"/>
      <c r="F138" s="46"/>
      <c r="G138" s="48"/>
      <c r="H138" s="48"/>
      <c r="I138" s="48"/>
      <c r="J138" s="48"/>
      <c r="K138" s="48"/>
      <c r="L138" s="48"/>
      <c r="M138" s="48"/>
      <c r="N138" s="48"/>
      <c r="O138" s="48"/>
      <c r="P138" s="48"/>
      <c r="Q138" s="48"/>
      <c r="R138" s="48"/>
      <c r="S138" s="48"/>
      <c r="T138" s="48"/>
      <c r="U138" s="48"/>
      <c r="V138" s="48"/>
      <c r="W138" s="48"/>
      <c r="X138" s="48"/>
    </row>
    <row r="139" spans="1:24" s="18" customFormat="1" ht="12.75" customHeight="1">
      <c r="A139" s="43"/>
      <c r="B139" s="44"/>
      <c r="C139" s="202"/>
      <c r="E139" s="45"/>
      <c r="F139" s="46"/>
      <c r="G139" s="48"/>
      <c r="H139" s="48"/>
      <c r="I139" s="48"/>
      <c r="J139" s="48"/>
      <c r="K139" s="48"/>
      <c r="L139" s="48"/>
      <c r="M139" s="48"/>
      <c r="N139" s="48"/>
      <c r="O139" s="48"/>
      <c r="P139" s="48"/>
      <c r="Q139" s="48"/>
      <c r="R139" s="48"/>
      <c r="S139" s="48"/>
      <c r="T139" s="48"/>
      <c r="U139" s="48"/>
      <c r="V139" s="48"/>
      <c r="W139" s="48"/>
      <c r="X139" s="48"/>
    </row>
    <row r="140" spans="1:24" s="18" customFormat="1" ht="12.75" customHeight="1">
      <c r="A140" s="43"/>
      <c r="B140" s="44"/>
      <c r="C140" s="202"/>
      <c r="E140" s="45"/>
      <c r="F140" s="46"/>
      <c r="G140" s="48"/>
      <c r="H140" s="48"/>
      <c r="I140" s="48"/>
      <c r="J140" s="48"/>
      <c r="K140" s="48"/>
      <c r="L140" s="48"/>
      <c r="M140" s="48"/>
      <c r="N140" s="48"/>
      <c r="O140" s="48"/>
      <c r="P140" s="48"/>
      <c r="Q140" s="48"/>
      <c r="R140" s="48"/>
      <c r="S140" s="48"/>
      <c r="T140" s="48"/>
      <c r="U140" s="48"/>
      <c r="V140" s="48"/>
      <c r="W140" s="48"/>
      <c r="X140" s="48"/>
    </row>
    <row r="141" spans="1:24" s="18" customFormat="1" ht="12.75" customHeight="1">
      <c r="A141" s="43"/>
      <c r="B141" s="44"/>
      <c r="C141" s="202"/>
      <c r="E141" s="45"/>
      <c r="F141" s="46"/>
      <c r="G141" s="48"/>
      <c r="H141" s="48"/>
      <c r="I141" s="48"/>
      <c r="J141" s="48"/>
      <c r="K141" s="48"/>
      <c r="L141" s="48"/>
      <c r="M141" s="48"/>
      <c r="N141" s="48"/>
      <c r="O141" s="48"/>
      <c r="P141" s="48"/>
      <c r="Q141" s="48"/>
      <c r="R141" s="48"/>
      <c r="S141" s="48"/>
      <c r="T141" s="48"/>
      <c r="U141" s="48"/>
      <c r="V141" s="48"/>
      <c r="W141" s="48"/>
      <c r="X141" s="48"/>
    </row>
    <row r="142" spans="1:24" s="18" customFormat="1" ht="12.75" customHeight="1">
      <c r="A142" s="43"/>
      <c r="B142" s="44"/>
      <c r="C142" s="202"/>
      <c r="E142" s="45"/>
      <c r="F142" s="46"/>
      <c r="G142" s="48"/>
      <c r="H142" s="48"/>
      <c r="I142" s="48"/>
      <c r="J142" s="48"/>
      <c r="K142" s="48"/>
      <c r="L142" s="48"/>
      <c r="M142" s="48"/>
      <c r="N142" s="48"/>
      <c r="O142" s="48"/>
      <c r="P142" s="48"/>
      <c r="Q142" s="48"/>
      <c r="R142" s="48"/>
      <c r="S142" s="48"/>
      <c r="T142" s="48"/>
      <c r="U142" s="48"/>
      <c r="V142" s="48"/>
      <c r="W142" s="48"/>
      <c r="X142" s="48"/>
    </row>
    <row r="143" spans="1:24" s="18" customFormat="1" ht="12.75" customHeight="1">
      <c r="A143" s="43"/>
      <c r="B143" s="44"/>
      <c r="C143" s="202"/>
      <c r="E143" s="45"/>
      <c r="F143" s="46"/>
      <c r="G143" s="48"/>
      <c r="H143" s="48"/>
      <c r="I143" s="48"/>
      <c r="J143" s="48"/>
      <c r="K143" s="48"/>
      <c r="L143" s="48"/>
      <c r="M143" s="48"/>
      <c r="N143" s="48"/>
      <c r="O143" s="48"/>
      <c r="P143" s="48"/>
      <c r="Q143" s="48"/>
      <c r="R143" s="48"/>
      <c r="S143" s="48"/>
      <c r="T143" s="48"/>
      <c r="U143" s="48"/>
      <c r="V143" s="48"/>
      <c r="W143" s="48"/>
      <c r="X143" s="48"/>
    </row>
    <row r="144" spans="1:24" s="18" customFormat="1" ht="12.75" customHeight="1">
      <c r="A144" s="43"/>
      <c r="B144" s="44"/>
      <c r="C144" s="202"/>
      <c r="E144" s="45"/>
      <c r="F144" s="46"/>
      <c r="G144" s="48"/>
      <c r="H144" s="48"/>
      <c r="I144" s="48"/>
      <c r="J144" s="48"/>
      <c r="K144" s="48"/>
      <c r="L144" s="48"/>
      <c r="M144" s="48"/>
      <c r="N144" s="48"/>
      <c r="O144" s="48"/>
      <c r="P144" s="48"/>
      <c r="Q144" s="48"/>
      <c r="R144" s="48"/>
      <c r="S144" s="48"/>
      <c r="T144" s="48"/>
      <c r="U144" s="48"/>
      <c r="V144" s="48"/>
      <c r="W144" s="48"/>
      <c r="X144" s="48"/>
    </row>
    <row r="145" spans="1:24" s="18" customFormat="1" ht="12.75" customHeight="1">
      <c r="A145" s="43"/>
      <c r="B145" s="44"/>
      <c r="C145" s="202"/>
      <c r="E145" s="45"/>
      <c r="F145" s="46"/>
      <c r="G145" s="48"/>
      <c r="H145" s="48"/>
      <c r="I145" s="48"/>
      <c r="J145" s="48"/>
      <c r="K145" s="48"/>
      <c r="L145" s="48"/>
      <c r="M145" s="48"/>
      <c r="N145" s="48"/>
      <c r="O145" s="48"/>
      <c r="P145" s="48"/>
      <c r="Q145" s="48"/>
      <c r="R145" s="48"/>
      <c r="S145" s="48"/>
      <c r="T145" s="48"/>
      <c r="U145" s="48"/>
      <c r="V145" s="48"/>
      <c r="W145" s="48"/>
      <c r="X145" s="48"/>
    </row>
    <row r="146" spans="1:24" s="18" customFormat="1" ht="12.75" customHeight="1">
      <c r="A146" s="43"/>
      <c r="B146" s="44"/>
      <c r="C146" s="202"/>
      <c r="E146" s="45"/>
      <c r="F146" s="46"/>
      <c r="G146" s="48"/>
      <c r="H146" s="48"/>
      <c r="I146" s="48"/>
      <c r="J146" s="48"/>
      <c r="K146" s="48"/>
      <c r="L146" s="48"/>
      <c r="M146" s="48"/>
      <c r="N146" s="48"/>
      <c r="O146" s="48"/>
      <c r="P146" s="48"/>
      <c r="Q146" s="48"/>
      <c r="R146" s="48"/>
      <c r="S146" s="48"/>
      <c r="T146" s="48"/>
      <c r="U146" s="48"/>
      <c r="V146" s="48"/>
      <c r="W146" s="48"/>
      <c r="X146" s="48"/>
    </row>
    <row r="147" spans="1:24" s="18" customFormat="1" ht="12.75" customHeight="1">
      <c r="A147" s="43"/>
      <c r="B147" s="44"/>
      <c r="C147" s="202"/>
      <c r="E147" s="45"/>
      <c r="F147" s="46"/>
      <c r="G147" s="48"/>
      <c r="H147" s="48"/>
      <c r="I147" s="48"/>
      <c r="J147" s="48"/>
      <c r="K147" s="48"/>
      <c r="L147" s="48"/>
      <c r="M147" s="48"/>
      <c r="N147" s="48"/>
      <c r="O147" s="48"/>
      <c r="P147" s="48"/>
      <c r="Q147" s="48"/>
      <c r="R147" s="48"/>
      <c r="S147" s="48"/>
      <c r="T147" s="48"/>
      <c r="U147" s="48"/>
      <c r="V147" s="48"/>
      <c r="W147" s="48"/>
      <c r="X147" s="48"/>
    </row>
    <row r="148" spans="1:24" s="18" customFormat="1" ht="12.75" customHeight="1">
      <c r="A148" s="43"/>
      <c r="B148" s="44"/>
      <c r="C148" s="202"/>
      <c r="E148" s="45"/>
      <c r="F148" s="46"/>
      <c r="G148" s="48"/>
      <c r="H148" s="48"/>
      <c r="I148" s="48"/>
      <c r="J148" s="48"/>
      <c r="K148" s="48"/>
      <c r="L148" s="48"/>
      <c r="M148" s="48"/>
      <c r="N148" s="48"/>
      <c r="O148" s="48"/>
      <c r="P148" s="48"/>
      <c r="Q148" s="48"/>
      <c r="R148" s="48"/>
      <c r="S148" s="48"/>
      <c r="T148" s="48"/>
      <c r="U148" s="48"/>
      <c r="V148" s="48"/>
      <c r="W148" s="48"/>
      <c r="X148" s="48"/>
    </row>
    <row r="149" spans="1:24" s="18" customFormat="1" ht="12.75" customHeight="1">
      <c r="A149" s="43"/>
      <c r="B149" s="44"/>
      <c r="C149" s="202"/>
      <c r="E149" s="45"/>
      <c r="F149" s="46"/>
      <c r="G149" s="48"/>
      <c r="H149" s="48"/>
      <c r="I149" s="48"/>
      <c r="J149" s="48"/>
      <c r="K149" s="48"/>
      <c r="L149" s="48"/>
      <c r="M149" s="48"/>
      <c r="N149" s="48"/>
      <c r="O149" s="48"/>
      <c r="P149" s="48"/>
      <c r="Q149" s="48"/>
      <c r="R149" s="48"/>
      <c r="S149" s="48"/>
      <c r="T149" s="48"/>
      <c r="U149" s="48"/>
      <c r="V149" s="48"/>
      <c r="W149" s="48"/>
      <c r="X149" s="48"/>
    </row>
    <row r="150" spans="1:24" s="18" customFormat="1" ht="12.75" customHeight="1">
      <c r="A150" s="43"/>
      <c r="B150" s="44"/>
      <c r="C150" s="202"/>
      <c r="E150" s="45"/>
      <c r="F150" s="46"/>
      <c r="G150" s="48"/>
      <c r="H150" s="48"/>
      <c r="I150" s="48"/>
      <c r="J150" s="48"/>
      <c r="K150" s="48"/>
      <c r="L150" s="48"/>
      <c r="M150" s="48"/>
      <c r="N150" s="48"/>
      <c r="O150" s="48"/>
      <c r="P150" s="48"/>
      <c r="Q150" s="48"/>
      <c r="R150" s="48"/>
      <c r="S150" s="48"/>
      <c r="T150" s="48"/>
      <c r="U150" s="48"/>
      <c r="V150" s="48"/>
      <c r="W150" s="48"/>
      <c r="X150" s="48"/>
    </row>
    <row r="151" spans="1:24" s="18" customFormat="1" ht="12.75" customHeight="1">
      <c r="A151" s="43"/>
      <c r="B151" s="44"/>
      <c r="C151" s="202"/>
      <c r="E151" s="45"/>
      <c r="F151" s="46"/>
      <c r="G151" s="48"/>
      <c r="H151" s="48"/>
      <c r="I151" s="48"/>
      <c r="J151" s="48"/>
      <c r="K151" s="48"/>
      <c r="L151" s="48"/>
      <c r="M151" s="48"/>
      <c r="N151" s="48"/>
      <c r="O151" s="48"/>
      <c r="P151" s="48"/>
      <c r="Q151" s="48"/>
      <c r="R151" s="48"/>
      <c r="S151" s="48"/>
      <c r="T151" s="48"/>
      <c r="U151" s="48"/>
      <c r="V151" s="48"/>
      <c r="W151" s="48"/>
      <c r="X151" s="48"/>
    </row>
    <row r="152" spans="1:24" s="18" customFormat="1" ht="12.75" customHeight="1">
      <c r="A152" s="43"/>
      <c r="B152" s="44"/>
      <c r="C152" s="202"/>
      <c r="E152" s="45"/>
      <c r="F152" s="46"/>
      <c r="G152" s="48"/>
      <c r="H152" s="48"/>
      <c r="I152" s="48"/>
      <c r="J152" s="48"/>
      <c r="K152" s="48"/>
      <c r="L152" s="48"/>
      <c r="M152" s="48"/>
      <c r="N152" s="48"/>
      <c r="O152" s="48"/>
      <c r="P152" s="48"/>
      <c r="Q152" s="48"/>
      <c r="R152" s="48"/>
      <c r="S152" s="48"/>
      <c r="T152" s="48"/>
      <c r="U152" s="48"/>
      <c r="V152" s="48"/>
      <c r="W152" s="48"/>
      <c r="X152" s="48"/>
    </row>
    <row r="153" spans="1:24" s="18" customFormat="1" ht="12.75" customHeight="1">
      <c r="A153" s="43"/>
      <c r="B153" s="44"/>
      <c r="C153" s="202"/>
      <c r="E153" s="45"/>
      <c r="F153" s="46"/>
      <c r="G153" s="48"/>
      <c r="H153" s="48"/>
      <c r="I153" s="48"/>
      <c r="J153" s="48"/>
      <c r="K153" s="48"/>
      <c r="L153" s="48"/>
      <c r="M153" s="48"/>
      <c r="N153" s="48"/>
      <c r="O153" s="48"/>
      <c r="P153" s="48"/>
      <c r="Q153" s="48"/>
      <c r="R153" s="48"/>
      <c r="S153" s="48"/>
      <c r="T153" s="48"/>
      <c r="U153" s="48"/>
      <c r="V153" s="48"/>
      <c r="W153" s="48"/>
      <c r="X153" s="48"/>
    </row>
    <row r="154" spans="1:24" s="18" customFormat="1" ht="12.75" customHeight="1">
      <c r="A154" s="43"/>
      <c r="B154" s="44"/>
      <c r="C154" s="202"/>
      <c r="E154" s="45"/>
      <c r="F154" s="46"/>
      <c r="G154" s="48"/>
      <c r="H154" s="48"/>
      <c r="I154" s="48"/>
      <c r="J154" s="48"/>
      <c r="K154" s="48"/>
      <c r="L154" s="48"/>
      <c r="M154" s="48"/>
      <c r="N154" s="48"/>
      <c r="O154" s="48"/>
      <c r="P154" s="48"/>
      <c r="Q154" s="48"/>
      <c r="R154" s="48"/>
      <c r="S154" s="48"/>
      <c r="T154" s="48"/>
      <c r="U154" s="48"/>
      <c r="V154" s="48"/>
      <c r="W154" s="48"/>
      <c r="X154" s="48"/>
    </row>
    <row r="155" spans="1:24" s="18" customFormat="1" ht="12.75" customHeight="1">
      <c r="A155" s="43"/>
      <c r="B155" s="44"/>
      <c r="C155" s="202"/>
      <c r="E155" s="45"/>
      <c r="F155" s="46"/>
      <c r="G155" s="48"/>
      <c r="H155" s="48"/>
      <c r="I155" s="48"/>
      <c r="J155" s="48"/>
      <c r="K155" s="48"/>
      <c r="L155" s="48"/>
      <c r="M155" s="48"/>
      <c r="N155" s="48"/>
      <c r="O155" s="48"/>
      <c r="P155" s="48"/>
      <c r="Q155" s="48"/>
      <c r="R155" s="48"/>
      <c r="S155" s="48"/>
      <c r="T155" s="48"/>
      <c r="U155" s="48"/>
      <c r="V155" s="48"/>
      <c r="W155" s="48"/>
      <c r="X155" s="48"/>
    </row>
    <row r="156" spans="1:24" s="18" customFormat="1" ht="12.75" customHeight="1">
      <c r="A156" s="43"/>
      <c r="B156" s="44"/>
      <c r="C156" s="202"/>
      <c r="E156" s="45"/>
      <c r="F156" s="46"/>
      <c r="G156" s="48"/>
      <c r="H156" s="48"/>
      <c r="I156" s="48"/>
      <c r="J156" s="48"/>
      <c r="K156" s="48"/>
      <c r="L156" s="48"/>
      <c r="M156" s="48"/>
      <c r="N156" s="48"/>
      <c r="O156" s="48"/>
      <c r="P156" s="48"/>
      <c r="Q156" s="48"/>
      <c r="R156" s="48"/>
      <c r="S156" s="48"/>
      <c r="T156" s="48"/>
      <c r="U156" s="48"/>
      <c r="V156" s="48"/>
      <c r="W156" s="48"/>
      <c r="X156" s="48"/>
    </row>
    <row r="157" spans="1:24" s="18" customFormat="1" ht="12.75" customHeight="1">
      <c r="A157" s="43"/>
      <c r="B157" s="44"/>
      <c r="C157" s="202"/>
      <c r="E157" s="45"/>
      <c r="F157" s="46"/>
      <c r="G157" s="48"/>
      <c r="H157" s="48"/>
      <c r="I157" s="48"/>
      <c r="J157" s="48"/>
      <c r="K157" s="48"/>
      <c r="L157" s="48"/>
      <c r="M157" s="48"/>
      <c r="N157" s="48"/>
      <c r="O157" s="48"/>
      <c r="P157" s="48"/>
      <c r="Q157" s="48"/>
      <c r="R157" s="48"/>
      <c r="S157" s="48"/>
      <c r="T157" s="48"/>
      <c r="U157" s="48"/>
      <c r="V157" s="48"/>
      <c r="W157" s="48"/>
      <c r="X157" s="48"/>
    </row>
    <row r="158" spans="1:24" s="18" customFormat="1" ht="12.75" customHeight="1">
      <c r="A158" s="43"/>
      <c r="B158" s="44"/>
      <c r="C158" s="202"/>
      <c r="E158" s="45"/>
      <c r="F158" s="46"/>
      <c r="G158" s="48"/>
      <c r="H158" s="48"/>
      <c r="I158" s="48"/>
      <c r="J158" s="48"/>
      <c r="K158" s="48"/>
      <c r="L158" s="48"/>
      <c r="M158" s="48"/>
      <c r="N158" s="48"/>
      <c r="O158" s="48"/>
      <c r="P158" s="48"/>
      <c r="Q158" s="48"/>
      <c r="R158" s="48"/>
      <c r="S158" s="48"/>
      <c r="T158" s="48"/>
      <c r="U158" s="48"/>
      <c r="V158" s="48"/>
      <c r="W158" s="48"/>
      <c r="X158" s="48"/>
    </row>
    <row r="159" spans="1:24" s="18" customFormat="1" ht="12.75" customHeight="1">
      <c r="A159" s="43"/>
      <c r="B159" s="44"/>
      <c r="C159" s="202"/>
      <c r="E159" s="45"/>
      <c r="F159" s="46"/>
      <c r="G159" s="48"/>
      <c r="H159" s="48"/>
      <c r="I159" s="48"/>
      <c r="J159" s="48"/>
      <c r="K159" s="48"/>
      <c r="L159" s="48"/>
      <c r="M159" s="48"/>
      <c r="N159" s="48"/>
      <c r="O159" s="48"/>
      <c r="P159" s="48"/>
      <c r="Q159" s="48"/>
      <c r="R159" s="48"/>
      <c r="S159" s="48"/>
      <c r="T159" s="48"/>
      <c r="U159" s="48"/>
      <c r="V159" s="48"/>
      <c r="W159" s="48"/>
      <c r="X159" s="48"/>
    </row>
    <row r="160" spans="1:24" s="18" customFormat="1" ht="12.75" customHeight="1">
      <c r="A160" s="43"/>
      <c r="B160" s="44"/>
      <c r="C160" s="202"/>
      <c r="E160" s="45"/>
      <c r="F160" s="46"/>
      <c r="G160" s="48"/>
      <c r="H160" s="48"/>
      <c r="I160" s="48"/>
      <c r="J160" s="48"/>
      <c r="K160" s="48"/>
      <c r="L160" s="48"/>
      <c r="M160" s="48"/>
      <c r="N160" s="48"/>
      <c r="O160" s="48"/>
      <c r="P160" s="48"/>
      <c r="Q160" s="48"/>
      <c r="R160" s="48"/>
      <c r="S160" s="48"/>
      <c r="T160" s="48"/>
      <c r="U160" s="48"/>
      <c r="V160" s="48"/>
      <c r="W160" s="48"/>
      <c r="X160" s="48"/>
    </row>
    <row r="161" spans="1:24" s="18" customFormat="1" ht="12.75" customHeight="1">
      <c r="A161" s="43"/>
      <c r="B161" s="44"/>
      <c r="C161" s="202"/>
      <c r="E161" s="45"/>
      <c r="F161" s="46"/>
      <c r="G161" s="48"/>
      <c r="H161" s="48"/>
      <c r="I161" s="48"/>
      <c r="J161" s="48"/>
      <c r="K161" s="48"/>
      <c r="L161" s="48"/>
      <c r="M161" s="48"/>
      <c r="N161" s="48"/>
      <c r="O161" s="48"/>
      <c r="P161" s="48"/>
      <c r="Q161" s="48"/>
      <c r="R161" s="48"/>
      <c r="S161" s="48"/>
      <c r="T161" s="48"/>
      <c r="U161" s="48"/>
      <c r="V161" s="48"/>
      <c r="W161" s="48"/>
      <c r="X161" s="48"/>
    </row>
    <row r="162" spans="1:24" s="18" customFormat="1" ht="12.75" customHeight="1">
      <c r="A162" s="43"/>
      <c r="B162" s="44"/>
      <c r="C162" s="202"/>
      <c r="E162" s="45"/>
      <c r="F162" s="46"/>
      <c r="G162" s="48"/>
      <c r="H162" s="48"/>
      <c r="I162" s="48"/>
      <c r="J162" s="48"/>
      <c r="K162" s="48"/>
      <c r="L162" s="48"/>
      <c r="M162" s="48"/>
      <c r="N162" s="48"/>
      <c r="O162" s="48"/>
      <c r="P162" s="48"/>
      <c r="Q162" s="48"/>
      <c r="R162" s="48"/>
      <c r="S162" s="48"/>
      <c r="T162" s="48"/>
      <c r="U162" s="48"/>
      <c r="V162" s="48"/>
      <c r="W162" s="48"/>
      <c r="X162" s="48"/>
    </row>
    <row r="163" spans="1:24" s="18" customFormat="1" ht="12.75" customHeight="1">
      <c r="A163" s="43"/>
      <c r="B163" s="44"/>
      <c r="C163" s="202"/>
      <c r="E163" s="45"/>
      <c r="F163" s="46"/>
      <c r="G163" s="48"/>
      <c r="H163" s="48"/>
      <c r="I163" s="48"/>
      <c r="J163" s="48"/>
      <c r="K163" s="48"/>
      <c r="L163" s="48"/>
      <c r="M163" s="48"/>
      <c r="N163" s="48"/>
      <c r="O163" s="48"/>
      <c r="P163" s="48"/>
      <c r="Q163" s="48"/>
      <c r="R163" s="48"/>
      <c r="S163" s="48"/>
      <c r="T163" s="48"/>
      <c r="U163" s="48"/>
      <c r="V163" s="48"/>
      <c r="W163" s="48"/>
      <c r="X163" s="48"/>
    </row>
    <row r="164" spans="1:24" s="18" customFormat="1" ht="12.75" customHeight="1">
      <c r="A164" s="43"/>
      <c r="B164" s="44"/>
      <c r="C164" s="202"/>
      <c r="E164" s="45"/>
      <c r="F164" s="46"/>
      <c r="G164" s="48"/>
      <c r="H164" s="48"/>
      <c r="I164" s="48"/>
      <c r="J164" s="48"/>
      <c r="K164" s="48"/>
      <c r="L164" s="48"/>
      <c r="M164" s="48"/>
      <c r="N164" s="48"/>
      <c r="O164" s="48"/>
      <c r="P164" s="48"/>
      <c r="Q164" s="48"/>
      <c r="R164" s="48"/>
      <c r="S164" s="48"/>
      <c r="T164" s="48"/>
      <c r="U164" s="48"/>
      <c r="V164" s="48"/>
      <c r="W164" s="48"/>
      <c r="X164" s="48"/>
    </row>
    <row r="165" spans="1:24" s="18" customFormat="1" ht="12.75" customHeight="1">
      <c r="A165" s="43"/>
      <c r="B165" s="44"/>
      <c r="C165" s="202"/>
      <c r="E165" s="45"/>
      <c r="F165" s="46"/>
      <c r="G165" s="48"/>
      <c r="H165" s="48"/>
      <c r="I165" s="48"/>
      <c r="J165" s="48"/>
      <c r="K165" s="48"/>
      <c r="L165" s="48"/>
      <c r="M165" s="48"/>
      <c r="N165" s="48"/>
      <c r="O165" s="48"/>
      <c r="P165" s="48"/>
      <c r="Q165" s="48"/>
      <c r="R165" s="48"/>
      <c r="S165" s="48"/>
      <c r="T165" s="48"/>
      <c r="U165" s="48"/>
      <c r="V165" s="48"/>
      <c r="W165" s="48"/>
      <c r="X165" s="48"/>
    </row>
    <row r="166" spans="1:24" s="18" customFormat="1" ht="12.75" customHeight="1">
      <c r="A166" s="43"/>
      <c r="B166" s="44"/>
      <c r="C166" s="202"/>
      <c r="E166" s="45"/>
      <c r="F166" s="46"/>
      <c r="G166" s="48"/>
      <c r="H166" s="48"/>
      <c r="I166" s="48"/>
      <c r="J166" s="48"/>
      <c r="K166" s="48"/>
      <c r="L166" s="48"/>
      <c r="M166" s="48"/>
      <c r="N166" s="48"/>
      <c r="O166" s="48"/>
      <c r="P166" s="48"/>
      <c r="Q166" s="48"/>
      <c r="R166" s="48"/>
      <c r="S166" s="48"/>
      <c r="T166" s="48"/>
      <c r="U166" s="48"/>
      <c r="V166" s="48"/>
      <c r="W166" s="48"/>
      <c r="X166" s="48"/>
    </row>
    <row r="167" spans="1:24" s="18" customFormat="1" ht="12.75" customHeight="1">
      <c r="A167" s="43"/>
      <c r="B167" s="44"/>
      <c r="C167" s="202"/>
      <c r="E167" s="45"/>
      <c r="F167" s="46"/>
      <c r="G167" s="48"/>
      <c r="H167" s="48"/>
      <c r="I167" s="48"/>
      <c r="J167" s="48"/>
      <c r="K167" s="48"/>
      <c r="L167" s="48"/>
      <c r="M167" s="48"/>
      <c r="N167" s="48"/>
      <c r="O167" s="48"/>
      <c r="P167" s="48"/>
      <c r="Q167" s="48"/>
      <c r="R167" s="48"/>
      <c r="S167" s="48"/>
      <c r="T167" s="48"/>
      <c r="U167" s="48"/>
      <c r="V167" s="48"/>
      <c r="W167" s="48"/>
      <c r="X167" s="48"/>
    </row>
    <row r="168" spans="1:24" s="18" customFormat="1" ht="12.75" customHeight="1">
      <c r="A168" s="43"/>
      <c r="B168" s="44"/>
      <c r="C168" s="202"/>
      <c r="E168" s="45"/>
      <c r="F168" s="46"/>
      <c r="G168" s="48"/>
      <c r="H168" s="48"/>
      <c r="I168" s="48"/>
      <c r="J168" s="48"/>
      <c r="K168" s="48"/>
      <c r="L168" s="48"/>
      <c r="M168" s="48"/>
      <c r="N168" s="48"/>
      <c r="O168" s="48"/>
      <c r="P168" s="48"/>
      <c r="Q168" s="48"/>
      <c r="R168" s="48"/>
      <c r="S168" s="48"/>
      <c r="T168" s="48"/>
      <c r="U168" s="48"/>
      <c r="V168" s="48"/>
      <c r="W168" s="48"/>
      <c r="X168" s="48"/>
    </row>
    <row r="169" spans="1:24" s="18" customFormat="1" ht="12.75" customHeight="1">
      <c r="A169" s="43"/>
      <c r="B169" s="44"/>
      <c r="C169" s="202"/>
      <c r="E169" s="45"/>
      <c r="F169" s="46"/>
      <c r="G169" s="48"/>
      <c r="H169" s="48"/>
      <c r="I169" s="48"/>
      <c r="J169" s="48"/>
      <c r="K169" s="48"/>
      <c r="L169" s="48"/>
      <c r="M169" s="48"/>
      <c r="N169" s="48"/>
      <c r="O169" s="48"/>
      <c r="P169" s="48"/>
      <c r="Q169" s="48"/>
      <c r="R169" s="48"/>
      <c r="S169" s="48"/>
      <c r="T169" s="48"/>
      <c r="U169" s="48"/>
      <c r="V169" s="48"/>
      <c r="W169" s="48"/>
      <c r="X169" s="48"/>
    </row>
    <row r="170" spans="1:24" s="18" customFormat="1" ht="12.75" customHeight="1">
      <c r="A170" s="43"/>
      <c r="B170" s="44"/>
      <c r="C170" s="202"/>
      <c r="E170" s="45"/>
      <c r="F170" s="46"/>
      <c r="G170" s="48"/>
      <c r="H170" s="48"/>
      <c r="I170" s="48"/>
      <c r="J170" s="48"/>
      <c r="K170" s="48"/>
      <c r="L170" s="48"/>
      <c r="M170" s="48"/>
      <c r="N170" s="48"/>
      <c r="O170" s="48"/>
      <c r="P170" s="48"/>
      <c r="Q170" s="48"/>
      <c r="R170" s="48"/>
      <c r="S170" s="48"/>
      <c r="T170" s="48"/>
      <c r="U170" s="48"/>
      <c r="V170" s="48"/>
      <c r="W170" s="48"/>
      <c r="X170" s="48"/>
    </row>
    <row r="171" spans="1:24" s="18" customFormat="1" ht="12.75" customHeight="1">
      <c r="A171" s="43"/>
      <c r="B171" s="44"/>
      <c r="C171" s="202"/>
      <c r="E171" s="45"/>
      <c r="F171" s="46"/>
      <c r="G171" s="48"/>
      <c r="H171" s="48"/>
      <c r="I171" s="48"/>
      <c r="J171" s="48"/>
      <c r="K171" s="48"/>
      <c r="L171" s="48"/>
      <c r="M171" s="48"/>
      <c r="N171" s="48"/>
      <c r="O171" s="48"/>
      <c r="P171" s="48"/>
      <c r="Q171" s="48"/>
      <c r="R171" s="48"/>
      <c r="S171" s="48"/>
      <c r="T171" s="48"/>
      <c r="U171" s="48"/>
      <c r="V171" s="48"/>
      <c r="W171" s="48"/>
      <c r="X171" s="48"/>
    </row>
    <row r="172" spans="1:24" s="18" customFormat="1" ht="12.75" customHeight="1">
      <c r="A172" s="43"/>
      <c r="B172" s="44"/>
      <c r="C172" s="202"/>
      <c r="E172" s="45"/>
      <c r="F172" s="46"/>
      <c r="G172" s="48"/>
      <c r="H172" s="48"/>
      <c r="I172" s="48"/>
      <c r="J172" s="48"/>
      <c r="K172" s="48"/>
      <c r="L172" s="48"/>
      <c r="M172" s="48"/>
      <c r="N172" s="48"/>
      <c r="O172" s="48"/>
      <c r="P172" s="48"/>
      <c r="Q172" s="48"/>
      <c r="R172" s="48"/>
      <c r="S172" s="48"/>
      <c r="T172" s="48"/>
      <c r="U172" s="48"/>
      <c r="V172" s="48"/>
      <c r="W172" s="48"/>
      <c r="X172" s="48"/>
    </row>
    <row r="173" spans="1:24" s="18" customFormat="1" ht="12.75" customHeight="1">
      <c r="A173" s="43"/>
      <c r="B173" s="44"/>
      <c r="C173" s="202"/>
      <c r="E173" s="45"/>
      <c r="F173" s="46"/>
      <c r="G173" s="48"/>
      <c r="H173" s="48"/>
      <c r="I173" s="48"/>
      <c r="J173" s="48"/>
      <c r="K173" s="48"/>
      <c r="L173" s="48"/>
      <c r="M173" s="48"/>
      <c r="N173" s="48"/>
      <c r="O173" s="48"/>
      <c r="P173" s="48"/>
      <c r="Q173" s="48"/>
      <c r="R173" s="48"/>
      <c r="S173" s="48"/>
      <c r="T173" s="48"/>
      <c r="U173" s="48"/>
      <c r="V173" s="48"/>
      <c r="W173" s="48"/>
      <c r="X173" s="48"/>
    </row>
    <row r="174" spans="1:24" s="18" customFormat="1" ht="12.75" customHeight="1">
      <c r="A174" s="43"/>
      <c r="B174" s="44"/>
      <c r="C174" s="202"/>
      <c r="E174" s="45"/>
      <c r="F174" s="46"/>
      <c r="G174" s="48"/>
      <c r="H174" s="48"/>
      <c r="I174" s="48"/>
      <c r="J174" s="48"/>
      <c r="K174" s="48"/>
      <c r="L174" s="48"/>
      <c r="M174" s="48"/>
      <c r="N174" s="48"/>
      <c r="O174" s="48"/>
      <c r="P174" s="48"/>
      <c r="Q174" s="48"/>
      <c r="R174" s="48"/>
      <c r="S174" s="48"/>
      <c r="T174" s="48"/>
      <c r="U174" s="48"/>
      <c r="V174" s="48"/>
      <c r="W174" s="48"/>
      <c r="X174" s="48"/>
    </row>
    <row r="175" spans="1:24" s="18" customFormat="1" ht="12.75" customHeight="1">
      <c r="A175" s="43"/>
      <c r="B175" s="44"/>
      <c r="C175" s="202"/>
      <c r="E175" s="45"/>
      <c r="F175" s="46"/>
      <c r="G175" s="48"/>
      <c r="H175" s="48"/>
      <c r="I175" s="48"/>
      <c r="J175" s="48"/>
      <c r="K175" s="48"/>
      <c r="L175" s="48"/>
      <c r="M175" s="48"/>
      <c r="N175" s="48"/>
      <c r="O175" s="48"/>
      <c r="P175" s="48"/>
      <c r="Q175" s="48"/>
      <c r="R175" s="48"/>
      <c r="S175" s="48"/>
      <c r="T175" s="48"/>
      <c r="U175" s="48"/>
      <c r="V175" s="48"/>
      <c r="W175" s="48"/>
      <c r="X175" s="48"/>
    </row>
    <row r="176" spans="1:24" s="18" customFormat="1" ht="12.75" customHeight="1">
      <c r="A176" s="43"/>
      <c r="B176" s="44"/>
      <c r="C176" s="202"/>
      <c r="E176" s="45"/>
      <c r="F176" s="46"/>
      <c r="G176" s="48"/>
      <c r="H176" s="48"/>
      <c r="I176" s="48"/>
      <c r="J176" s="48"/>
      <c r="K176" s="48"/>
      <c r="L176" s="48"/>
      <c r="M176" s="48"/>
      <c r="N176" s="48"/>
      <c r="O176" s="48"/>
      <c r="P176" s="48"/>
      <c r="Q176" s="48"/>
      <c r="R176" s="48"/>
      <c r="S176" s="48"/>
      <c r="T176" s="48"/>
      <c r="U176" s="48"/>
      <c r="V176" s="48"/>
      <c r="W176" s="48"/>
      <c r="X176" s="48"/>
    </row>
    <row r="177" spans="1:24" s="18" customFormat="1" ht="12.75" customHeight="1">
      <c r="A177" s="43"/>
      <c r="B177" s="44"/>
      <c r="C177" s="202"/>
      <c r="E177" s="45"/>
      <c r="F177" s="46"/>
      <c r="G177" s="48"/>
      <c r="H177" s="48"/>
      <c r="I177" s="48"/>
      <c r="J177" s="48"/>
      <c r="K177" s="48"/>
      <c r="L177" s="48"/>
      <c r="M177" s="48"/>
      <c r="N177" s="48"/>
      <c r="O177" s="48"/>
      <c r="P177" s="48"/>
      <c r="Q177" s="48"/>
      <c r="R177" s="48"/>
      <c r="S177" s="48"/>
      <c r="T177" s="48"/>
      <c r="U177" s="48"/>
      <c r="V177" s="48"/>
      <c r="W177" s="48"/>
      <c r="X177" s="48"/>
    </row>
    <row r="178" spans="1:24" s="18" customFormat="1" ht="12.75" customHeight="1">
      <c r="A178" s="43"/>
      <c r="B178" s="44"/>
      <c r="C178" s="202"/>
      <c r="E178" s="45"/>
      <c r="F178" s="46"/>
      <c r="G178" s="48"/>
      <c r="H178" s="48"/>
      <c r="I178" s="48"/>
      <c r="J178" s="48"/>
      <c r="K178" s="48"/>
      <c r="L178" s="48"/>
      <c r="M178" s="48"/>
      <c r="N178" s="48"/>
      <c r="O178" s="48"/>
      <c r="P178" s="48"/>
      <c r="Q178" s="48"/>
      <c r="R178" s="48"/>
      <c r="S178" s="48"/>
      <c r="T178" s="48"/>
      <c r="U178" s="48"/>
      <c r="V178" s="48"/>
      <c r="W178" s="48"/>
      <c r="X178" s="48"/>
    </row>
    <row r="179" spans="1:24" s="18" customFormat="1" ht="12.75" customHeight="1">
      <c r="A179" s="43"/>
      <c r="B179" s="44"/>
      <c r="C179" s="202"/>
      <c r="E179" s="45"/>
      <c r="F179" s="46"/>
      <c r="G179" s="48"/>
      <c r="H179" s="48"/>
      <c r="I179" s="48"/>
      <c r="J179" s="48"/>
      <c r="K179" s="48"/>
      <c r="L179" s="48"/>
      <c r="M179" s="48"/>
      <c r="N179" s="48"/>
      <c r="O179" s="48"/>
      <c r="P179" s="48"/>
      <c r="Q179" s="48"/>
      <c r="R179" s="48"/>
      <c r="S179" s="48"/>
      <c r="T179" s="48"/>
      <c r="U179" s="48"/>
      <c r="V179" s="48"/>
      <c r="W179" s="48"/>
      <c r="X179" s="48"/>
    </row>
    <row r="180" spans="1:24" s="18" customFormat="1" ht="12.75" customHeight="1">
      <c r="A180" s="43"/>
      <c r="B180" s="44"/>
      <c r="C180" s="202"/>
      <c r="E180" s="45"/>
      <c r="F180" s="46"/>
      <c r="G180" s="48"/>
      <c r="H180" s="48"/>
      <c r="I180" s="48"/>
      <c r="J180" s="48"/>
      <c r="K180" s="48"/>
      <c r="L180" s="48"/>
      <c r="M180" s="48"/>
      <c r="N180" s="48"/>
      <c r="O180" s="48"/>
      <c r="P180" s="48"/>
      <c r="Q180" s="48"/>
      <c r="R180" s="48"/>
      <c r="S180" s="48"/>
      <c r="T180" s="48"/>
      <c r="U180" s="48"/>
      <c r="V180" s="48"/>
      <c r="W180" s="48"/>
      <c r="X180" s="48"/>
    </row>
    <row r="181" spans="1:24" s="18" customFormat="1" ht="12.75" customHeight="1">
      <c r="A181" s="43"/>
      <c r="B181" s="44"/>
      <c r="C181" s="202"/>
      <c r="E181" s="45"/>
      <c r="F181" s="46"/>
      <c r="G181" s="48"/>
      <c r="H181" s="48"/>
      <c r="I181" s="48"/>
      <c r="J181" s="48"/>
      <c r="K181" s="48"/>
      <c r="L181" s="48"/>
      <c r="M181" s="48"/>
      <c r="N181" s="48"/>
      <c r="O181" s="48"/>
      <c r="P181" s="48"/>
      <c r="Q181" s="48"/>
      <c r="R181" s="48"/>
      <c r="S181" s="48"/>
      <c r="T181" s="48"/>
      <c r="U181" s="48"/>
      <c r="V181" s="48"/>
      <c r="W181" s="48"/>
      <c r="X181" s="48"/>
    </row>
    <row r="182" spans="1:24" s="18" customFormat="1" ht="12.75" customHeight="1">
      <c r="A182" s="43"/>
      <c r="B182" s="44"/>
      <c r="C182" s="202"/>
      <c r="E182" s="45"/>
      <c r="F182" s="46"/>
      <c r="G182" s="48"/>
      <c r="H182" s="48"/>
      <c r="I182" s="48"/>
      <c r="J182" s="48"/>
      <c r="K182" s="48"/>
      <c r="L182" s="48"/>
      <c r="M182" s="48"/>
      <c r="N182" s="48"/>
      <c r="O182" s="48"/>
      <c r="P182" s="48"/>
      <c r="Q182" s="48"/>
      <c r="R182" s="48"/>
      <c r="S182" s="48"/>
      <c r="T182" s="48"/>
      <c r="U182" s="48"/>
      <c r="V182" s="48"/>
      <c r="W182" s="48"/>
      <c r="X182" s="48"/>
    </row>
    <row r="183" spans="1:24" s="18" customFormat="1" ht="12.75" customHeight="1">
      <c r="A183" s="43"/>
      <c r="B183" s="44"/>
      <c r="C183" s="202"/>
      <c r="E183" s="45"/>
      <c r="F183" s="46"/>
      <c r="G183" s="48"/>
      <c r="H183" s="48"/>
      <c r="I183" s="48"/>
      <c r="J183" s="48"/>
      <c r="K183" s="48"/>
      <c r="L183" s="48"/>
      <c r="M183" s="48"/>
      <c r="N183" s="48"/>
      <c r="O183" s="48"/>
      <c r="P183" s="48"/>
      <c r="Q183" s="48"/>
      <c r="R183" s="48"/>
      <c r="S183" s="48"/>
      <c r="T183" s="48"/>
      <c r="U183" s="48"/>
      <c r="V183" s="48"/>
      <c r="W183" s="48"/>
      <c r="X183" s="48"/>
    </row>
    <row r="184" spans="1:24" s="18" customFormat="1" ht="12.75" customHeight="1">
      <c r="A184" s="43"/>
      <c r="B184" s="44"/>
      <c r="C184" s="202"/>
      <c r="E184" s="45"/>
      <c r="F184" s="46"/>
      <c r="G184" s="48"/>
      <c r="H184" s="48"/>
      <c r="I184" s="48"/>
      <c r="J184" s="48"/>
      <c r="K184" s="48"/>
      <c r="L184" s="48"/>
      <c r="M184" s="48"/>
      <c r="N184" s="48"/>
      <c r="O184" s="48"/>
      <c r="P184" s="48"/>
      <c r="Q184" s="48"/>
      <c r="R184" s="48"/>
      <c r="S184" s="48"/>
      <c r="T184" s="48"/>
      <c r="U184" s="48"/>
      <c r="V184" s="48"/>
      <c r="W184" s="48"/>
      <c r="X184" s="48"/>
    </row>
    <row r="185" spans="1:24" s="18" customFormat="1" ht="12.75" customHeight="1">
      <c r="A185" s="43"/>
      <c r="B185" s="44"/>
      <c r="C185" s="202"/>
      <c r="E185" s="45"/>
      <c r="F185" s="46"/>
      <c r="G185" s="48"/>
      <c r="H185" s="48"/>
      <c r="I185" s="48"/>
      <c r="J185" s="48"/>
      <c r="K185" s="48"/>
      <c r="L185" s="48"/>
      <c r="M185" s="48"/>
      <c r="N185" s="48"/>
      <c r="O185" s="48"/>
      <c r="P185" s="48"/>
      <c r="Q185" s="48"/>
      <c r="R185" s="48"/>
      <c r="S185" s="48"/>
      <c r="T185" s="48"/>
      <c r="U185" s="48"/>
      <c r="V185" s="48"/>
      <c r="W185" s="48"/>
      <c r="X185" s="48"/>
    </row>
    <row r="186" spans="1:24" s="18" customFormat="1" ht="12.75" customHeight="1">
      <c r="A186" s="43"/>
      <c r="B186" s="44"/>
      <c r="C186" s="202"/>
      <c r="E186" s="45"/>
      <c r="F186" s="46"/>
      <c r="G186" s="48"/>
      <c r="H186" s="48"/>
      <c r="I186" s="48"/>
      <c r="J186" s="48"/>
      <c r="K186" s="48"/>
      <c r="L186" s="48"/>
      <c r="M186" s="48"/>
      <c r="N186" s="48"/>
      <c r="O186" s="48"/>
      <c r="P186" s="48"/>
      <c r="Q186" s="48"/>
      <c r="R186" s="48"/>
      <c r="S186" s="48"/>
      <c r="T186" s="48"/>
      <c r="U186" s="48"/>
      <c r="V186" s="48"/>
      <c r="W186" s="48"/>
      <c r="X186" s="48"/>
    </row>
    <row r="187" spans="1:24" s="18" customFormat="1" ht="12.75" customHeight="1">
      <c r="A187" s="43"/>
      <c r="B187" s="44"/>
      <c r="C187" s="202"/>
      <c r="E187" s="45"/>
      <c r="F187" s="46"/>
      <c r="G187" s="48"/>
      <c r="H187" s="48"/>
      <c r="I187" s="48"/>
      <c r="J187" s="48"/>
      <c r="K187" s="48"/>
      <c r="L187" s="48"/>
      <c r="M187" s="48"/>
      <c r="N187" s="48"/>
      <c r="O187" s="48"/>
      <c r="P187" s="48"/>
      <c r="Q187" s="48"/>
      <c r="R187" s="48"/>
      <c r="S187" s="48"/>
      <c r="T187" s="48"/>
      <c r="U187" s="48"/>
      <c r="V187" s="48"/>
      <c r="W187" s="48"/>
      <c r="X187" s="48"/>
    </row>
    <row r="188" spans="1:24" s="18" customFormat="1" ht="12.75" customHeight="1">
      <c r="A188" s="43"/>
      <c r="B188" s="44"/>
      <c r="C188" s="202"/>
      <c r="E188" s="45"/>
      <c r="F188" s="46"/>
      <c r="G188" s="48"/>
      <c r="H188" s="48"/>
      <c r="I188" s="48"/>
      <c r="J188" s="48"/>
      <c r="K188" s="48"/>
      <c r="L188" s="48"/>
      <c r="M188" s="48"/>
      <c r="N188" s="48"/>
      <c r="O188" s="48"/>
      <c r="P188" s="48"/>
      <c r="Q188" s="48"/>
      <c r="R188" s="48"/>
      <c r="S188" s="48"/>
      <c r="T188" s="48"/>
      <c r="U188" s="48"/>
      <c r="V188" s="48"/>
      <c r="W188" s="48"/>
      <c r="X188" s="48"/>
    </row>
    <row r="189" spans="1:24" s="18" customFormat="1" ht="12.75" customHeight="1">
      <c r="A189" s="43"/>
      <c r="B189" s="44"/>
      <c r="C189" s="202"/>
      <c r="E189" s="45"/>
      <c r="F189" s="46"/>
      <c r="G189" s="48"/>
      <c r="H189" s="48"/>
      <c r="I189" s="48"/>
      <c r="J189" s="48"/>
      <c r="K189" s="48"/>
      <c r="L189" s="48"/>
      <c r="M189" s="48"/>
      <c r="N189" s="48"/>
      <c r="O189" s="48"/>
      <c r="P189" s="48"/>
      <c r="Q189" s="48"/>
      <c r="R189" s="48"/>
      <c r="S189" s="48"/>
      <c r="T189" s="48"/>
      <c r="U189" s="48"/>
      <c r="V189" s="48"/>
      <c r="W189" s="48"/>
      <c r="X189" s="48"/>
    </row>
    <row r="190" spans="1:24" s="18" customFormat="1" ht="12.75" customHeight="1">
      <c r="A190" s="43"/>
      <c r="B190" s="44"/>
      <c r="C190" s="202"/>
      <c r="E190" s="45"/>
      <c r="F190" s="46"/>
      <c r="G190" s="48"/>
      <c r="H190" s="48"/>
      <c r="I190" s="48"/>
      <c r="J190" s="48"/>
      <c r="K190" s="48"/>
      <c r="L190" s="48"/>
      <c r="M190" s="48"/>
      <c r="N190" s="48"/>
      <c r="O190" s="48"/>
      <c r="P190" s="48"/>
      <c r="Q190" s="48"/>
      <c r="R190" s="48"/>
      <c r="S190" s="48"/>
      <c r="T190" s="48"/>
      <c r="U190" s="48"/>
      <c r="V190" s="48"/>
      <c r="W190" s="48"/>
      <c r="X190" s="48"/>
    </row>
    <row r="191" spans="1:24" s="18" customFormat="1" ht="12.75" customHeight="1">
      <c r="A191" s="43"/>
      <c r="B191" s="44"/>
      <c r="C191" s="202"/>
      <c r="E191" s="45"/>
      <c r="F191" s="46"/>
      <c r="G191" s="48"/>
      <c r="H191" s="48"/>
      <c r="I191" s="48"/>
      <c r="J191" s="48"/>
      <c r="K191" s="48"/>
      <c r="L191" s="48"/>
      <c r="M191" s="48"/>
      <c r="N191" s="48"/>
      <c r="O191" s="48"/>
      <c r="P191" s="48"/>
      <c r="Q191" s="48"/>
      <c r="R191" s="48"/>
      <c r="S191" s="48"/>
      <c r="T191" s="48"/>
      <c r="U191" s="48"/>
      <c r="V191" s="48"/>
      <c r="W191" s="48"/>
      <c r="X191" s="48"/>
    </row>
    <row r="192" spans="1:24" s="18" customFormat="1" ht="12.75" customHeight="1">
      <c r="A192" s="43"/>
      <c r="B192" s="44"/>
      <c r="C192" s="202"/>
      <c r="E192" s="45"/>
      <c r="F192" s="46"/>
      <c r="G192" s="48"/>
      <c r="H192" s="48"/>
      <c r="I192" s="48"/>
      <c r="J192" s="48"/>
      <c r="K192" s="48"/>
      <c r="L192" s="48"/>
      <c r="M192" s="48"/>
      <c r="N192" s="48"/>
      <c r="O192" s="48"/>
      <c r="P192" s="48"/>
      <c r="Q192" s="48"/>
      <c r="R192" s="48"/>
      <c r="S192" s="48"/>
      <c r="T192" s="48"/>
      <c r="U192" s="48"/>
      <c r="V192" s="48"/>
      <c r="W192" s="48"/>
      <c r="X192" s="48"/>
    </row>
    <row r="193" spans="1:252" s="18" customFormat="1" ht="12.75" customHeight="1">
      <c r="A193" s="43"/>
      <c r="B193" s="44"/>
      <c r="C193" s="202"/>
      <c r="E193" s="45"/>
      <c r="F193" s="46"/>
      <c r="G193" s="48"/>
      <c r="H193" s="48"/>
      <c r="I193" s="48"/>
      <c r="J193" s="48"/>
      <c r="K193" s="48"/>
      <c r="L193" s="48"/>
      <c r="M193" s="48"/>
      <c r="N193" s="48"/>
      <c r="O193" s="48"/>
      <c r="P193" s="48"/>
      <c r="Q193" s="48"/>
      <c r="R193" s="48"/>
      <c r="S193" s="48"/>
      <c r="T193" s="48"/>
      <c r="U193" s="48"/>
      <c r="V193" s="48"/>
      <c r="W193" s="48"/>
      <c r="X193" s="48"/>
    </row>
    <row r="194" spans="1:252" s="18" customFormat="1" ht="12.75" customHeight="1">
      <c r="A194" s="43"/>
      <c r="B194" s="44"/>
      <c r="C194" s="202"/>
      <c r="E194" s="45"/>
      <c r="F194" s="46"/>
      <c r="G194" s="48"/>
      <c r="H194" s="48"/>
      <c r="I194" s="48"/>
      <c r="J194" s="48"/>
      <c r="K194" s="48"/>
      <c r="L194" s="48"/>
      <c r="M194" s="48"/>
      <c r="N194" s="48"/>
      <c r="O194" s="48"/>
      <c r="P194" s="48"/>
      <c r="Q194" s="48"/>
      <c r="R194" s="48"/>
      <c r="S194" s="48"/>
      <c r="T194" s="48"/>
      <c r="U194" s="48"/>
      <c r="V194" s="48"/>
      <c r="W194" s="48"/>
      <c r="X194" s="48"/>
    </row>
    <row r="195" spans="1:252" s="18" customFormat="1" ht="12.75" customHeight="1">
      <c r="A195" s="43"/>
      <c r="B195" s="44"/>
      <c r="C195" s="202"/>
      <c r="E195" s="45"/>
      <c r="F195" s="46"/>
      <c r="G195" s="48"/>
      <c r="H195" s="48"/>
      <c r="I195" s="48"/>
      <c r="J195" s="48"/>
      <c r="K195" s="48"/>
      <c r="L195" s="48"/>
      <c r="M195" s="48"/>
      <c r="N195" s="48"/>
      <c r="O195" s="48"/>
      <c r="P195" s="48"/>
      <c r="Q195" s="48"/>
      <c r="R195" s="48"/>
      <c r="S195" s="48"/>
      <c r="T195" s="48"/>
      <c r="U195" s="48"/>
      <c r="V195" s="48"/>
      <c r="W195" s="48"/>
      <c r="X195" s="48"/>
    </row>
    <row r="196" spans="1:252" s="18" customFormat="1" ht="12.75" customHeight="1">
      <c r="A196" s="43"/>
      <c r="B196" s="44"/>
      <c r="C196" s="202"/>
      <c r="E196" s="45"/>
      <c r="F196" s="46"/>
      <c r="G196" s="48"/>
      <c r="H196" s="48"/>
      <c r="I196" s="48"/>
      <c r="J196" s="48"/>
      <c r="K196" s="48"/>
      <c r="L196" s="48"/>
      <c r="M196" s="48"/>
      <c r="N196" s="48"/>
      <c r="O196" s="48"/>
      <c r="P196" s="48"/>
      <c r="Q196" s="48"/>
      <c r="R196" s="48"/>
      <c r="S196" s="48"/>
      <c r="T196" s="48"/>
      <c r="U196" s="48"/>
      <c r="V196" s="48"/>
      <c r="W196" s="48"/>
      <c r="X196" s="48"/>
    </row>
    <row r="197" spans="1:252" s="18" customFormat="1" ht="12.75" customHeight="1">
      <c r="A197" s="43"/>
      <c r="B197" s="44"/>
      <c r="C197" s="202"/>
      <c r="E197" s="45"/>
      <c r="F197" s="46"/>
      <c r="G197" s="48"/>
      <c r="H197" s="48"/>
      <c r="I197" s="48"/>
      <c r="J197" s="48"/>
      <c r="K197" s="48"/>
      <c r="L197" s="48"/>
      <c r="M197" s="48"/>
      <c r="N197" s="48"/>
      <c r="O197" s="48"/>
      <c r="P197" s="48"/>
      <c r="Q197" s="48"/>
      <c r="R197" s="48"/>
      <c r="S197" s="48"/>
      <c r="T197" s="48"/>
      <c r="U197" s="48"/>
      <c r="V197" s="48"/>
      <c r="W197" s="48"/>
      <c r="X197" s="48"/>
    </row>
    <row r="198" spans="1:252" s="18" customFormat="1" ht="12.75" customHeight="1">
      <c r="A198" s="43"/>
      <c r="B198" s="44"/>
      <c r="C198" s="202"/>
      <c r="E198" s="45"/>
      <c r="F198" s="46"/>
      <c r="G198" s="48"/>
      <c r="H198" s="48"/>
      <c r="I198" s="48"/>
      <c r="J198" s="48"/>
      <c r="K198" s="48"/>
      <c r="L198" s="48"/>
      <c r="M198" s="48"/>
      <c r="N198" s="48"/>
      <c r="O198" s="48"/>
      <c r="P198" s="48"/>
      <c r="Q198" s="48"/>
      <c r="R198" s="48"/>
      <c r="S198" s="48"/>
      <c r="T198" s="48"/>
      <c r="U198" s="48"/>
      <c r="V198" s="48"/>
      <c r="W198" s="48"/>
      <c r="X198" s="48"/>
    </row>
    <row r="199" spans="1:252" s="18" customFormat="1" ht="12.75" customHeight="1">
      <c r="A199" s="43"/>
      <c r="B199" s="44"/>
      <c r="C199" s="202"/>
      <c r="E199" s="45"/>
      <c r="F199" s="46"/>
      <c r="G199" s="48"/>
      <c r="H199" s="48"/>
      <c r="I199" s="48"/>
      <c r="J199" s="48"/>
      <c r="K199" s="48"/>
      <c r="L199" s="48"/>
      <c r="M199" s="48"/>
      <c r="N199" s="48"/>
      <c r="O199" s="48"/>
      <c r="P199" s="48"/>
      <c r="Q199" s="48"/>
      <c r="R199" s="48"/>
      <c r="S199" s="48"/>
      <c r="T199" s="48"/>
      <c r="U199" s="48"/>
      <c r="V199" s="48"/>
      <c r="W199" s="48"/>
      <c r="X199" s="48"/>
    </row>
    <row r="200" spans="1:252" s="18" customFormat="1" ht="12.75" customHeight="1">
      <c r="A200" s="43"/>
      <c r="B200" s="44"/>
      <c r="C200" s="202"/>
      <c r="E200" s="45"/>
      <c r="F200" s="46"/>
      <c r="G200" s="48"/>
      <c r="H200" s="48"/>
      <c r="I200" s="48"/>
      <c r="J200" s="48"/>
      <c r="K200" s="48"/>
      <c r="L200" s="48"/>
      <c r="M200" s="48"/>
      <c r="N200" s="48"/>
      <c r="O200" s="48"/>
      <c r="P200" s="48"/>
      <c r="Q200" s="48"/>
      <c r="R200" s="48"/>
      <c r="S200" s="48"/>
      <c r="T200" s="48"/>
      <c r="U200" s="48"/>
      <c r="V200" s="48"/>
      <c r="W200" s="48"/>
      <c r="X200" s="48"/>
    </row>
    <row r="201" spans="1:252" s="18" customFormat="1" ht="12.75" customHeight="1">
      <c r="A201" s="43"/>
      <c r="B201" s="44"/>
      <c r="C201" s="202"/>
      <c r="E201" s="45"/>
      <c r="F201" s="46"/>
      <c r="G201" s="48"/>
      <c r="H201" s="48"/>
      <c r="I201" s="48"/>
      <c r="J201" s="48"/>
      <c r="K201" s="48"/>
      <c r="L201" s="48"/>
      <c r="M201" s="48"/>
      <c r="N201" s="48"/>
      <c r="O201" s="48"/>
      <c r="P201" s="48"/>
      <c r="Q201" s="48"/>
      <c r="R201" s="48"/>
      <c r="S201" s="48"/>
      <c r="T201" s="48"/>
      <c r="U201" s="48"/>
      <c r="V201" s="48"/>
      <c r="W201" s="48"/>
      <c r="X201" s="48"/>
    </row>
    <row r="202" spans="1:252" s="18" customFormat="1" ht="12.75" customHeight="1">
      <c r="A202" s="43"/>
      <c r="B202" s="44"/>
      <c r="C202" s="202"/>
      <c r="E202" s="45"/>
      <c r="F202" s="46"/>
      <c r="G202" s="48"/>
      <c r="H202" s="48"/>
      <c r="I202" s="48"/>
      <c r="J202" s="48"/>
      <c r="K202" s="48"/>
      <c r="L202" s="48"/>
      <c r="M202" s="48"/>
      <c r="N202" s="48"/>
      <c r="O202" s="48"/>
      <c r="P202" s="48"/>
      <c r="Q202" s="48"/>
      <c r="R202" s="48"/>
      <c r="S202" s="48"/>
      <c r="T202" s="48"/>
      <c r="U202" s="48"/>
      <c r="V202" s="48"/>
      <c r="W202" s="48"/>
      <c r="X202" s="48"/>
    </row>
    <row r="203" spans="1:252" s="18" customFormat="1" ht="12.75" customHeight="1">
      <c r="A203" s="43"/>
      <c r="B203" s="44"/>
      <c r="C203" s="202"/>
      <c r="E203" s="45"/>
      <c r="F203" s="46"/>
      <c r="G203" s="48"/>
      <c r="H203" s="48"/>
      <c r="I203" s="48"/>
      <c r="J203" s="48"/>
      <c r="K203" s="48"/>
      <c r="L203" s="48"/>
      <c r="M203" s="48"/>
      <c r="N203" s="48"/>
      <c r="O203" s="48"/>
      <c r="P203" s="48"/>
      <c r="Q203" s="48"/>
      <c r="R203" s="48"/>
      <c r="S203" s="48"/>
      <c r="T203" s="48"/>
      <c r="U203" s="48"/>
      <c r="V203" s="48"/>
      <c r="W203" s="48"/>
      <c r="X203" s="48"/>
    </row>
    <row r="204" spans="1:252" s="18" customFormat="1" ht="12.75" customHeight="1">
      <c r="A204" s="43"/>
      <c r="B204" s="44"/>
      <c r="C204" s="202"/>
      <c r="E204" s="45"/>
      <c r="F204" s="46"/>
      <c r="G204" s="48"/>
      <c r="H204" s="48"/>
      <c r="I204" s="48"/>
      <c r="J204" s="48"/>
      <c r="K204" s="48"/>
      <c r="L204" s="48"/>
      <c r="M204" s="48"/>
      <c r="N204" s="48"/>
      <c r="O204" s="48"/>
      <c r="P204" s="48"/>
      <c r="Q204" s="48"/>
      <c r="R204" s="48"/>
      <c r="S204" s="48"/>
      <c r="T204" s="48"/>
      <c r="U204" s="48"/>
      <c r="V204" s="48"/>
      <c r="W204" s="48"/>
      <c r="X204" s="48"/>
    </row>
    <row r="205" spans="1:252" ht="12.75" customHeight="1">
      <c r="A205" s="13"/>
    </row>
    <row r="206" spans="1:252" ht="12.75" customHeight="1">
      <c r="A206" s="13"/>
    </row>
    <row r="207" spans="1:252" ht="12.75" customHeight="1">
      <c r="A207" s="13"/>
    </row>
    <row r="208" spans="1:252" s="11" customFormat="1" ht="12.75" customHeight="1">
      <c r="A208" s="13"/>
      <c r="C208" s="181"/>
      <c r="D208" s="1"/>
      <c r="E208" s="6"/>
      <c r="F208" s="9"/>
      <c r="G208" s="48"/>
      <c r="H208" s="48"/>
      <c r="I208" s="48"/>
      <c r="J208" s="48"/>
      <c r="K208" s="48"/>
      <c r="L208" s="48"/>
      <c r="M208" s="48"/>
      <c r="N208" s="48"/>
      <c r="O208" s="48"/>
      <c r="P208" s="48"/>
      <c r="Q208" s="48"/>
      <c r="R208" s="64"/>
      <c r="S208" s="64"/>
      <c r="T208" s="64"/>
      <c r="U208" s="64"/>
      <c r="V208" s="64"/>
      <c r="W208" s="64"/>
      <c r="X208" s="64"/>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s="11" customFormat="1" ht="12.75" customHeight="1">
      <c r="A209" s="13"/>
      <c r="C209" s="181"/>
      <c r="D209" s="1"/>
      <c r="E209" s="6"/>
      <c r="F209" s="9"/>
      <c r="G209" s="48"/>
      <c r="H209" s="48"/>
      <c r="I209" s="48"/>
      <c r="J209" s="48"/>
      <c r="K209" s="48"/>
      <c r="L209" s="48"/>
      <c r="M209" s="48"/>
      <c r="N209" s="48"/>
      <c r="O209" s="48"/>
      <c r="P209" s="48"/>
      <c r="Q209" s="48"/>
      <c r="R209" s="64"/>
      <c r="S209" s="64"/>
      <c r="T209" s="64"/>
      <c r="U209" s="64"/>
      <c r="V209" s="64"/>
      <c r="W209" s="64"/>
      <c r="X209" s="64"/>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s="11" customFormat="1" ht="12.75" customHeight="1">
      <c r="A210" s="13"/>
      <c r="C210" s="181"/>
      <c r="D210" s="1"/>
      <c r="E210" s="6"/>
      <c r="F210" s="9"/>
      <c r="G210" s="48"/>
      <c r="H210" s="48"/>
      <c r="I210" s="48"/>
      <c r="J210" s="48"/>
      <c r="K210" s="48"/>
      <c r="L210" s="48"/>
      <c r="M210" s="48"/>
      <c r="N210" s="48"/>
      <c r="O210" s="48"/>
      <c r="P210" s="48"/>
      <c r="Q210" s="48"/>
      <c r="R210" s="64"/>
      <c r="S210" s="64"/>
      <c r="T210" s="64"/>
      <c r="U210" s="64"/>
      <c r="V210" s="64"/>
      <c r="W210" s="64"/>
      <c r="X210" s="64"/>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s="11" customFormat="1" ht="12.75" customHeight="1">
      <c r="A211" s="13"/>
      <c r="C211" s="181"/>
      <c r="D211" s="1"/>
      <c r="E211" s="6"/>
      <c r="F211" s="9"/>
      <c r="G211" s="48"/>
      <c r="H211" s="48"/>
      <c r="I211" s="48"/>
      <c r="J211" s="48"/>
      <c r="K211" s="48"/>
      <c r="L211" s="48"/>
      <c r="M211" s="48"/>
      <c r="N211" s="48"/>
      <c r="O211" s="48"/>
      <c r="P211" s="48"/>
      <c r="Q211" s="48"/>
      <c r="R211" s="64"/>
      <c r="S211" s="64"/>
      <c r="T211" s="64"/>
      <c r="U211" s="64"/>
      <c r="V211" s="64"/>
      <c r="W211" s="64"/>
      <c r="X211" s="64"/>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s="11" customFormat="1" ht="12.75" customHeight="1">
      <c r="A212" s="13"/>
      <c r="C212" s="181"/>
      <c r="D212" s="1"/>
      <c r="E212" s="6"/>
      <c r="F212" s="9"/>
      <c r="G212" s="48"/>
      <c r="H212" s="48"/>
      <c r="I212" s="48"/>
      <c r="J212" s="48"/>
      <c r="K212" s="48"/>
      <c r="L212" s="48"/>
      <c r="M212" s="48"/>
      <c r="N212" s="48"/>
      <c r="O212" s="48"/>
      <c r="P212" s="48"/>
      <c r="Q212" s="48"/>
      <c r="R212" s="64"/>
      <c r="S212" s="64"/>
      <c r="T212" s="64"/>
      <c r="U212" s="64"/>
      <c r="V212" s="64"/>
      <c r="W212" s="64"/>
      <c r="X212" s="64"/>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s="11" customFormat="1" ht="12.75" customHeight="1">
      <c r="A213" s="13"/>
      <c r="C213" s="181"/>
      <c r="D213" s="1"/>
      <c r="E213" s="6"/>
      <c r="F213" s="9"/>
      <c r="G213" s="48"/>
      <c r="H213" s="48"/>
      <c r="I213" s="48"/>
      <c r="J213" s="48"/>
      <c r="K213" s="48"/>
      <c r="L213" s="48"/>
      <c r="M213" s="48"/>
      <c r="N213" s="48"/>
      <c r="O213" s="48"/>
      <c r="P213" s="48"/>
      <c r="Q213" s="48"/>
      <c r="R213" s="64"/>
      <c r="S213" s="64"/>
      <c r="T213" s="64"/>
      <c r="U213" s="64"/>
      <c r="V213" s="64"/>
      <c r="W213" s="64"/>
      <c r="X213" s="64"/>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s="11" customFormat="1" ht="12.75" customHeight="1">
      <c r="A214" s="13"/>
      <c r="C214" s="181"/>
      <c r="D214" s="1"/>
      <c r="E214" s="6"/>
      <c r="F214" s="9"/>
      <c r="G214" s="48"/>
      <c r="H214" s="48"/>
      <c r="I214" s="48"/>
      <c r="J214" s="48"/>
      <c r="K214" s="48"/>
      <c r="L214" s="48"/>
      <c r="M214" s="48"/>
      <c r="N214" s="48"/>
      <c r="O214" s="48"/>
      <c r="P214" s="48"/>
      <c r="Q214" s="48"/>
      <c r="R214" s="64"/>
      <c r="S214" s="64"/>
      <c r="T214" s="64"/>
      <c r="U214" s="64"/>
      <c r="V214" s="64"/>
      <c r="W214" s="64"/>
      <c r="X214" s="64"/>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s="11" customFormat="1" ht="12.75" customHeight="1">
      <c r="A215" s="13"/>
      <c r="C215" s="181"/>
      <c r="D215" s="1"/>
      <c r="E215" s="6"/>
      <c r="F215" s="9"/>
      <c r="G215" s="48"/>
      <c r="H215" s="48"/>
      <c r="I215" s="48"/>
      <c r="J215" s="48"/>
      <c r="K215" s="48"/>
      <c r="L215" s="48"/>
      <c r="M215" s="48"/>
      <c r="N215" s="48"/>
      <c r="O215" s="48"/>
      <c r="P215" s="48"/>
      <c r="Q215" s="48"/>
      <c r="R215" s="64"/>
      <c r="S215" s="64"/>
      <c r="T215" s="64"/>
      <c r="U215" s="64"/>
      <c r="V215" s="64"/>
      <c r="W215" s="64"/>
      <c r="X215" s="64"/>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s="11" customFormat="1" ht="12.75" customHeight="1">
      <c r="A216" s="13"/>
      <c r="C216" s="181"/>
      <c r="D216" s="1"/>
      <c r="E216" s="6"/>
      <c r="F216" s="9"/>
      <c r="G216" s="48"/>
      <c r="H216" s="48"/>
      <c r="I216" s="48"/>
      <c r="J216" s="48"/>
      <c r="K216" s="48"/>
      <c r="L216" s="48"/>
      <c r="M216" s="48"/>
      <c r="N216" s="48"/>
      <c r="O216" s="48"/>
      <c r="P216" s="48"/>
      <c r="Q216" s="48"/>
      <c r="R216" s="64"/>
      <c r="S216" s="64"/>
      <c r="T216" s="64"/>
      <c r="U216" s="64"/>
      <c r="V216" s="64"/>
      <c r="W216" s="64"/>
      <c r="X216" s="64"/>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s="11" customFormat="1" ht="12.75" customHeight="1">
      <c r="A217" s="13"/>
      <c r="C217" s="181"/>
      <c r="D217" s="1"/>
      <c r="E217" s="6"/>
      <c r="F217" s="9"/>
      <c r="G217" s="48"/>
      <c r="H217" s="48"/>
      <c r="I217" s="48"/>
      <c r="J217" s="48"/>
      <c r="K217" s="48"/>
      <c r="L217" s="48"/>
      <c r="M217" s="48"/>
      <c r="N217" s="48"/>
      <c r="O217" s="48"/>
      <c r="P217" s="48"/>
      <c r="Q217" s="48"/>
      <c r="R217" s="64"/>
      <c r="S217" s="64"/>
      <c r="T217" s="64"/>
      <c r="U217" s="64"/>
      <c r="V217" s="64"/>
      <c r="W217" s="64"/>
      <c r="X217" s="64"/>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s="11" customFormat="1" ht="12.75" customHeight="1">
      <c r="A218" s="13"/>
      <c r="C218" s="181"/>
      <c r="D218" s="1"/>
      <c r="E218" s="6"/>
      <c r="F218" s="9"/>
      <c r="G218" s="48"/>
      <c r="H218" s="48"/>
      <c r="I218" s="48"/>
      <c r="J218" s="48"/>
      <c r="K218" s="48"/>
      <c r="L218" s="48"/>
      <c r="M218" s="48"/>
      <c r="N218" s="48"/>
      <c r="O218" s="48"/>
      <c r="P218" s="48"/>
      <c r="Q218" s="48"/>
      <c r="R218" s="64"/>
      <c r="S218" s="64"/>
      <c r="T218" s="64"/>
      <c r="U218" s="64"/>
      <c r="V218" s="64"/>
      <c r="W218" s="64"/>
      <c r="X218" s="64"/>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s="11" customFormat="1" ht="12.75" customHeight="1">
      <c r="A219" s="13"/>
      <c r="C219" s="181"/>
      <c r="D219" s="1"/>
      <c r="E219" s="6"/>
      <c r="F219" s="9"/>
      <c r="G219" s="48"/>
      <c r="H219" s="48"/>
      <c r="I219" s="48"/>
      <c r="J219" s="48"/>
      <c r="K219" s="48"/>
      <c r="L219" s="48"/>
      <c r="M219" s="48"/>
      <c r="N219" s="48"/>
      <c r="O219" s="48"/>
      <c r="P219" s="48"/>
      <c r="Q219" s="48"/>
      <c r="R219" s="64"/>
      <c r="S219" s="64"/>
      <c r="T219" s="64"/>
      <c r="U219" s="64"/>
      <c r="V219" s="64"/>
      <c r="W219" s="64"/>
      <c r="X219" s="64"/>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s="11" customFormat="1" ht="12.75" customHeight="1">
      <c r="A220" s="13"/>
      <c r="C220" s="181"/>
      <c r="D220" s="1"/>
      <c r="E220" s="6"/>
      <c r="F220" s="9"/>
      <c r="G220" s="48"/>
      <c r="H220" s="48"/>
      <c r="I220" s="48"/>
      <c r="J220" s="48"/>
      <c r="K220" s="48"/>
      <c r="L220" s="48"/>
      <c r="M220" s="48"/>
      <c r="N220" s="48"/>
      <c r="O220" s="48"/>
      <c r="P220" s="48"/>
      <c r="Q220" s="48"/>
      <c r="R220" s="64"/>
      <c r="S220" s="64"/>
      <c r="T220" s="64"/>
      <c r="U220" s="64"/>
      <c r="V220" s="64"/>
      <c r="W220" s="64"/>
      <c r="X220" s="64"/>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s="11" customFormat="1" ht="12.75" customHeight="1">
      <c r="A221" s="13"/>
      <c r="C221" s="181"/>
      <c r="D221" s="1"/>
      <c r="E221" s="6"/>
      <c r="F221" s="9"/>
      <c r="G221" s="48"/>
      <c r="H221" s="48"/>
      <c r="I221" s="48"/>
      <c r="J221" s="48"/>
      <c r="K221" s="48"/>
      <c r="L221" s="48"/>
      <c r="M221" s="48"/>
      <c r="N221" s="48"/>
      <c r="O221" s="48"/>
      <c r="P221" s="48"/>
      <c r="Q221" s="48"/>
      <c r="R221" s="64"/>
      <c r="S221" s="64"/>
      <c r="T221" s="64"/>
      <c r="U221" s="64"/>
      <c r="V221" s="64"/>
      <c r="W221" s="64"/>
      <c r="X221" s="64"/>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s="11" customFormat="1" ht="12.75" customHeight="1">
      <c r="A222" s="13"/>
      <c r="C222" s="181"/>
      <c r="D222" s="1"/>
      <c r="E222" s="6"/>
      <c r="F222" s="9"/>
      <c r="G222" s="48"/>
      <c r="H222" s="48"/>
      <c r="I222" s="48"/>
      <c r="J222" s="48"/>
      <c r="K222" s="48"/>
      <c r="L222" s="48"/>
      <c r="M222" s="48"/>
      <c r="N222" s="48"/>
      <c r="O222" s="48"/>
      <c r="P222" s="48"/>
      <c r="Q222" s="48"/>
      <c r="R222" s="64"/>
      <c r="S222" s="64"/>
      <c r="T222" s="64"/>
      <c r="U222" s="64"/>
      <c r="V222" s="64"/>
      <c r="W222" s="64"/>
      <c r="X222" s="64"/>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s="11" customFormat="1" ht="12.75" customHeight="1">
      <c r="A223" s="13"/>
      <c r="C223" s="181"/>
      <c r="D223" s="1"/>
      <c r="E223" s="6"/>
      <c r="F223" s="9"/>
      <c r="G223" s="48"/>
      <c r="H223" s="48"/>
      <c r="I223" s="48"/>
      <c r="J223" s="48"/>
      <c r="K223" s="48"/>
      <c r="L223" s="48"/>
      <c r="M223" s="48"/>
      <c r="N223" s="48"/>
      <c r="O223" s="48"/>
      <c r="P223" s="48"/>
      <c r="Q223" s="48"/>
      <c r="R223" s="64"/>
      <c r="S223" s="64"/>
      <c r="T223" s="64"/>
      <c r="U223" s="64"/>
      <c r="V223" s="64"/>
      <c r="W223" s="64"/>
      <c r="X223" s="64"/>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s="11" customFormat="1" ht="12.75" customHeight="1">
      <c r="A224" s="13"/>
      <c r="C224" s="181"/>
      <c r="D224" s="1"/>
      <c r="E224" s="6"/>
      <c r="F224" s="9"/>
      <c r="G224" s="48"/>
      <c r="H224" s="48"/>
      <c r="I224" s="48"/>
      <c r="J224" s="48"/>
      <c r="K224" s="48"/>
      <c r="L224" s="48"/>
      <c r="M224" s="48"/>
      <c r="N224" s="48"/>
      <c r="O224" s="48"/>
      <c r="P224" s="48"/>
      <c r="Q224" s="48"/>
      <c r="R224" s="64"/>
      <c r="S224" s="64"/>
      <c r="T224" s="64"/>
      <c r="U224" s="64"/>
      <c r="V224" s="64"/>
      <c r="W224" s="64"/>
      <c r="X224" s="64"/>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s="11" customFormat="1" ht="12.75" customHeight="1">
      <c r="A225" s="13"/>
      <c r="C225" s="181"/>
      <c r="D225" s="1"/>
      <c r="E225" s="6"/>
      <c r="F225" s="9"/>
      <c r="G225" s="48"/>
      <c r="H225" s="48"/>
      <c r="I225" s="48"/>
      <c r="J225" s="48"/>
      <c r="K225" s="48"/>
      <c r="L225" s="48"/>
      <c r="M225" s="48"/>
      <c r="N225" s="48"/>
      <c r="O225" s="48"/>
      <c r="P225" s="48"/>
      <c r="Q225" s="48"/>
      <c r="R225" s="64"/>
      <c r="S225" s="64"/>
      <c r="T225" s="64"/>
      <c r="U225" s="64"/>
      <c r="V225" s="64"/>
      <c r="W225" s="64"/>
      <c r="X225" s="64"/>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s="11" customFormat="1" ht="12.75" customHeight="1">
      <c r="A226" s="13"/>
      <c r="C226" s="181"/>
      <c r="D226" s="1"/>
      <c r="E226" s="6"/>
      <c r="F226" s="9"/>
      <c r="G226" s="48"/>
      <c r="H226" s="48"/>
      <c r="I226" s="48"/>
      <c r="J226" s="48"/>
      <c r="K226" s="48"/>
      <c r="L226" s="48"/>
      <c r="M226" s="48"/>
      <c r="N226" s="48"/>
      <c r="O226" s="48"/>
      <c r="P226" s="48"/>
      <c r="Q226" s="48"/>
      <c r="R226" s="64"/>
      <c r="S226" s="64"/>
      <c r="T226" s="64"/>
      <c r="U226" s="64"/>
      <c r="V226" s="64"/>
      <c r="W226" s="64"/>
      <c r="X226" s="64"/>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s="11" customFormat="1" ht="12.75" customHeight="1">
      <c r="A227" s="13"/>
      <c r="C227" s="181"/>
      <c r="D227" s="1"/>
      <c r="E227" s="6"/>
      <c r="F227" s="9"/>
      <c r="G227" s="48"/>
      <c r="H227" s="48"/>
      <c r="I227" s="48"/>
      <c r="J227" s="48"/>
      <c r="K227" s="48"/>
      <c r="L227" s="48"/>
      <c r="M227" s="48"/>
      <c r="N227" s="48"/>
      <c r="O227" s="48"/>
      <c r="P227" s="48"/>
      <c r="Q227" s="48"/>
      <c r="R227" s="64"/>
      <c r="S227" s="64"/>
      <c r="T227" s="64"/>
      <c r="U227" s="64"/>
      <c r="V227" s="64"/>
      <c r="W227" s="64"/>
      <c r="X227" s="64"/>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s="11" customFormat="1" ht="12.75" customHeight="1">
      <c r="A228" s="13"/>
      <c r="C228" s="181"/>
      <c r="D228" s="1"/>
      <c r="E228" s="6"/>
      <c r="F228" s="9"/>
      <c r="G228" s="48"/>
      <c r="H228" s="48"/>
      <c r="I228" s="48"/>
      <c r="J228" s="48"/>
      <c r="K228" s="48"/>
      <c r="L228" s="48"/>
      <c r="M228" s="48"/>
      <c r="N228" s="48"/>
      <c r="O228" s="48"/>
      <c r="P228" s="48"/>
      <c r="Q228" s="48"/>
      <c r="R228" s="64"/>
      <c r="S228" s="64"/>
      <c r="T228" s="64"/>
      <c r="U228" s="64"/>
      <c r="V228" s="64"/>
      <c r="W228" s="64"/>
      <c r="X228" s="64"/>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s="11" customFormat="1" ht="12.75" customHeight="1">
      <c r="A229" s="13"/>
      <c r="C229" s="181"/>
      <c r="D229" s="1"/>
      <c r="E229" s="6"/>
      <c r="F229" s="9"/>
      <c r="G229" s="48"/>
      <c r="H229" s="48"/>
      <c r="I229" s="48"/>
      <c r="J229" s="48"/>
      <c r="K229" s="48"/>
      <c r="L229" s="48"/>
      <c r="M229" s="48"/>
      <c r="N229" s="48"/>
      <c r="O229" s="48"/>
      <c r="P229" s="48"/>
      <c r="Q229" s="48"/>
      <c r="R229" s="64"/>
      <c r="S229" s="64"/>
      <c r="T229" s="64"/>
      <c r="U229" s="64"/>
      <c r="V229" s="64"/>
      <c r="W229" s="64"/>
      <c r="X229" s="64"/>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s="11" customFormat="1" ht="12.75" customHeight="1">
      <c r="A230" s="13"/>
      <c r="C230" s="181"/>
      <c r="D230" s="1"/>
      <c r="E230" s="6"/>
      <c r="F230" s="9"/>
      <c r="G230" s="48"/>
      <c r="H230" s="48"/>
      <c r="I230" s="48"/>
      <c r="J230" s="48"/>
      <c r="K230" s="48"/>
      <c r="L230" s="48"/>
      <c r="M230" s="48"/>
      <c r="N230" s="48"/>
      <c r="O230" s="48"/>
      <c r="P230" s="48"/>
      <c r="Q230" s="48"/>
      <c r="R230" s="64"/>
      <c r="S230" s="64"/>
      <c r="T230" s="64"/>
      <c r="U230" s="64"/>
      <c r="V230" s="64"/>
      <c r="W230" s="64"/>
      <c r="X230" s="64"/>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s="11" customFormat="1" ht="12.75" customHeight="1">
      <c r="A231" s="13"/>
      <c r="C231" s="181"/>
      <c r="D231" s="1"/>
      <c r="E231" s="6"/>
      <c r="F231" s="9"/>
      <c r="G231" s="48"/>
      <c r="H231" s="48"/>
      <c r="I231" s="48"/>
      <c r="J231" s="48"/>
      <c r="K231" s="48"/>
      <c r="L231" s="48"/>
      <c r="M231" s="48"/>
      <c r="N231" s="48"/>
      <c r="O231" s="48"/>
      <c r="P231" s="48"/>
      <c r="Q231" s="48"/>
      <c r="R231" s="64"/>
      <c r="S231" s="64"/>
      <c r="T231" s="64"/>
      <c r="U231" s="64"/>
      <c r="V231" s="64"/>
      <c r="W231" s="64"/>
      <c r="X231" s="64"/>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s="11" customFormat="1" ht="12.75" customHeight="1">
      <c r="A232" s="13"/>
      <c r="C232" s="181"/>
      <c r="D232" s="1"/>
      <c r="E232" s="6"/>
      <c r="F232" s="9"/>
      <c r="G232" s="48"/>
      <c r="H232" s="48"/>
      <c r="I232" s="48"/>
      <c r="J232" s="48"/>
      <c r="K232" s="48"/>
      <c r="L232" s="48"/>
      <c r="M232" s="48"/>
      <c r="N232" s="48"/>
      <c r="O232" s="48"/>
      <c r="P232" s="48"/>
      <c r="Q232" s="48"/>
      <c r="R232" s="64"/>
      <c r="S232" s="64"/>
      <c r="T232" s="64"/>
      <c r="U232" s="64"/>
      <c r="V232" s="64"/>
      <c r="W232" s="64"/>
      <c r="X232" s="64"/>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s="11" customFormat="1" ht="12.75" customHeight="1">
      <c r="A233" s="13"/>
      <c r="C233" s="181"/>
      <c r="D233" s="1"/>
      <c r="E233" s="6"/>
      <c r="F233" s="9"/>
      <c r="G233" s="48"/>
      <c r="H233" s="48"/>
      <c r="I233" s="48"/>
      <c r="J233" s="48"/>
      <c r="K233" s="48"/>
      <c r="L233" s="48"/>
      <c r="M233" s="48"/>
      <c r="N233" s="48"/>
      <c r="O233" s="48"/>
      <c r="P233" s="48"/>
      <c r="Q233" s="48"/>
      <c r="R233" s="64"/>
      <c r="S233" s="64"/>
      <c r="T233" s="64"/>
      <c r="U233" s="64"/>
      <c r="V233" s="64"/>
      <c r="W233" s="64"/>
      <c r="X233" s="64"/>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s="11" customFormat="1" ht="12.75" customHeight="1">
      <c r="A234" s="13"/>
      <c r="C234" s="181"/>
      <c r="D234" s="1"/>
      <c r="E234" s="6"/>
      <c r="F234" s="9"/>
      <c r="G234" s="48"/>
      <c r="H234" s="48"/>
      <c r="I234" s="48"/>
      <c r="J234" s="48"/>
      <c r="K234" s="48"/>
      <c r="L234" s="48"/>
      <c r="M234" s="48"/>
      <c r="N234" s="48"/>
      <c r="O234" s="48"/>
      <c r="P234" s="48"/>
      <c r="Q234" s="48"/>
      <c r="R234" s="64"/>
      <c r="S234" s="64"/>
      <c r="T234" s="64"/>
      <c r="U234" s="64"/>
      <c r="V234" s="64"/>
      <c r="W234" s="64"/>
      <c r="X234" s="64"/>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s="11" customFormat="1" ht="12.75" customHeight="1">
      <c r="A235" s="13"/>
      <c r="C235" s="181"/>
      <c r="D235" s="1"/>
      <c r="E235" s="6"/>
      <c r="F235" s="9"/>
      <c r="G235" s="48"/>
      <c r="H235" s="48"/>
      <c r="I235" s="48"/>
      <c r="J235" s="48"/>
      <c r="K235" s="48"/>
      <c r="L235" s="48"/>
      <c r="M235" s="48"/>
      <c r="N235" s="48"/>
      <c r="O235" s="48"/>
      <c r="P235" s="48"/>
      <c r="Q235" s="48"/>
      <c r="R235" s="64"/>
      <c r="S235" s="64"/>
      <c r="T235" s="64"/>
      <c r="U235" s="64"/>
      <c r="V235" s="64"/>
      <c r="W235" s="64"/>
      <c r="X235" s="64"/>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s="11" customFormat="1" ht="12.75" customHeight="1">
      <c r="A236" s="13"/>
      <c r="C236" s="181"/>
      <c r="D236" s="1"/>
      <c r="E236" s="6"/>
      <c r="F236" s="9"/>
      <c r="G236" s="48"/>
      <c r="H236" s="48"/>
      <c r="I236" s="48"/>
      <c r="J236" s="48"/>
      <c r="K236" s="48"/>
      <c r="L236" s="48"/>
      <c r="M236" s="48"/>
      <c r="N236" s="48"/>
      <c r="O236" s="48"/>
      <c r="P236" s="48"/>
      <c r="Q236" s="48"/>
      <c r="R236" s="64"/>
      <c r="S236" s="64"/>
      <c r="T236" s="64"/>
      <c r="U236" s="64"/>
      <c r="V236" s="64"/>
      <c r="W236" s="64"/>
      <c r="X236" s="64"/>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s="11" customFormat="1" ht="12.75" customHeight="1">
      <c r="A237" s="13"/>
      <c r="C237" s="181"/>
      <c r="D237" s="1"/>
      <c r="E237" s="6"/>
      <c r="F237" s="9"/>
      <c r="G237" s="48"/>
      <c r="H237" s="48"/>
      <c r="I237" s="48"/>
      <c r="J237" s="48"/>
      <c r="K237" s="48"/>
      <c r="L237" s="48"/>
      <c r="M237" s="48"/>
      <c r="N237" s="48"/>
      <c r="O237" s="48"/>
      <c r="P237" s="48"/>
      <c r="Q237" s="48"/>
      <c r="R237" s="64"/>
      <c r="S237" s="64"/>
      <c r="T237" s="64"/>
      <c r="U237" s="64"/>
      <c r="V237" s="64"/>
      <c r="W237" s="64"/>
      <c r="X237" s="64"/>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s="11" customFormat="1" ht="12.75" customHeight="1">
      <c r="A238" s="13"/>
      <c r="C238" s="181"/>
      <c r="D238" s="1"/>
      <c r="E238" s="6"/>
      <c r="F238" s="9"/>
      <c r="G238" s="48"/>
      <c r="H238" s="48"/>
      <c r="I238" s="48"/>
      <c r="J238" s="48"/>
      <c r="K238" s="48"/>
      <c r="L238" s="48"/>
      <c r="M238" s="48"/>
      <c r="N238" s="48"/>
      <c r="O238" s="48"/>
      <c r="P238" s="48"/>
      <c r="Q238" s="48"/>
      <c r="R238" s="64"/>
      <c r="S238" s="64"/>
      <c r="T238" s="64"/>
      <c r="U238" s="64"/>
      <c r="V238" s="64"/>
      <c r="W238" s="64"/>
      <c r="X238" s="64"/>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s="11" customFormat="1" ht="12.75" customHeight="1">
      <c r="A239" s="13"/>
      <c r="C239" s="181"/>
      <c r="D239" s="1"/>
      <c r="E239" s="6"/>
      <c r="F239" s="9"/>
      <c r="G239" s="48"/>
      <c r="H239" s="48"/>
      <c r="I239" s="48"/>
      <c r="J239" s="48"/>
      <c r="K239" s="48"/>
      <c r="L239" s="48"/>
      <c r="M239" s="48"/>
      <c r="N239" s="48"/>
      <c r="O239" s="48"/>
      <c r="P239" s="48"/>
      <c r="Q239" s="48"/>
      <c r="R239" s="64"/>
      <c r="S239" s="64"/>
      <c r="T239" s="64"/>
      <c r="U239" s="64"/>
      <c r="V239" s="64"/>
      <c r="W239" s="64"/>
      <c r="X239" s="64"/>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s="11" customFormat="1" ht="12.75" customHeight="1">
      <c r="A240" s="13"/>
      <c r="C240" s="181"/>
      <c r="D240" s="1"/>
      <c r="E240" s="6"/>
      <c r="F240" s="9"/>
      <c r="G240" s="48"/>
      <c r="H240" s="48"/>
      <c r="I240" s="48"/>
      <c r="J240" s="48"/>
      <c r="K240" s="48"/>
      <c r="L240" s="48"/>
      <c r="M240" s="48"/>
      <c r="N240" s="48"/>
      <c r="O240" s="48"/>
      <c r="P240" s="48"/>
      <c r="Q240" s="48"/>
      <c r="R240" s="64"/>
      <c r="S240" s="64"/>
      <c r="T240" s="64"/>
      <c r="U240" s="64"/>
      <c r="V240" s="64"/>
      <c r="W240" s="64"/>
      <c r="X240" s="64"/>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s="11" customFormat="1" ht="12.75" customHeight="1">
      <c r="A241" s="13"/>
      <c r="C241" s="181"/>
      <c r="D241" s="1"/>
      <c r="E241" s="6"/>
      <c r="F241" s="9"/>
      <c r="G241" s="48"/>
      <c r="H241" s="48"/>
      <c r="I241" s="48"/>
      <c r="J241" s="48"/>
      <c r="K241" s="48"/>
      <c r="L241" s="48"/>
      <c r="M241" s="48"/>
      <c r="N241" s="48"/>
      <c r="O241" s="48"/>
      <c r="P241" s="48"/>
      <c r="Q241" s="48"/>
      <c r="R241" s="64"/>
      <c r="S241" s="64"/>
      <c r="T241" s="64"/>
      <c r="U241" s="64"/>
      <c r="V241" s="64"/>
      <c r="W241" s="64"/>
      <c r="X241" s="64"/>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s="11" customFormat="1" ht="12.75" customHeight="1">
      <c r="A242" s="13"/>
      <c r="C242" s="181"/>
      <c r="D242" s="1"/>
      <c r="E242" s="6"/>
      <c r="F242" s="9"/>
      <c r="G242" s="48"/>
      <c r="H242" s="48"/>
      <c r="I242" s="48"/>
      <c r="J242" s="48"/>
      <c r="K242" s="48"/>
      <c r="L242" s="48"/>
      <c r="M242" s="48"/>
      <c r="N242" s="48"/>
      <c r="O242" s="48"/>
      <c r="P242" s="48"/>
      <c r="Q242" s="48"/>
      <c r="R242" s="64"/>
      <c r="S242" s="64"/>
      <c r="T242" s="64"/>
      <c r="U242" s="64"/>
      <c r="V242" s="64"/>
      <c r="W242" s="64"/>
      <c r="X242" s="64"/>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s="11" customFormat="1" ht="12.75" customHeight="1">
      <c r="A243" s="13"/>
      <c r="C243" s="181"/>
      <c r="D243" s="1"/>
      <c r="E243" s="6"/>
      <c r="F243" s="9"/>
      <c r="G243" s="48"/>
      <c r="H243" s="48"/>
      <c r="I243" s="48"/>
      <c r="J243" s="48"/>
      <c r="K243" s="48"/>
      <c r="L243" s="48"/>
      <c r="M243" s="48"/>
      <c r="N243" s="48"/>
      <c r="O243" s="48"/>
      <c r="P243" s="48"/>
      <c r="Q243" s="48"/>
      <c r="R243" s="64"/>
      <c r="S243" s="64"/>
      <c r="T243" s="64"/>
      <c r="U243" s="64"/>
      <c r="V243" s="64"/>
      <c r="W243" s="64"/>
      <c r="X243" s="64"/>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s="11" customFormat="1" ht="12.75" customHeight="1">
      <c r="A244" s="13"/>
      <c r="C244" s="181"/>
      <c r="D244" s="1"/>
      <c r="E244" s="6"/>
      <c r="F244" s="9"/>
      <c r="G244" s="48"/>
      <c r="H244" s="48"/>
      <c r="I244" s="48"/>
      <c r="J244" s="48"/>
      <c r="K244" s="48"/>
      <c r="L244" s="48"/>
      <c r="M244" s="48"/>
      <c r="N244" s="48"/>
      <c r="O244" s="48"/>
      <c r="P244" s="48"/>
      <c r="Q244" s="48"/>
      <c r="R244" s="64"/>
      <c r="S244" s="64"/>
      <c r="T244" s="64"/>
      <c r="U244" s="64"/>
      <c r="V244" s="64"/>
      <c r="W244" s="64"/>
      <c r="X244" s="64"/>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s="11" customFormat="1" ht="12.75" customHeight="1">
      <c r="A245" s="13"/>
      <c r="C245" s="181"/>
      <c r="D245" s="1"/>
      <c r="E245" s="6"/>
      <c r="F245" s="9"/>
      <c r="G245" s="48"/>
      <c r="H245" s="48"/>
      <c r="I245" s="48"/>
      <c r="J245" s="48"/>
      <c r="K245" s="48"/>
      <c r="L245" s="48"/>
      <c r="M245" s="48"/>
      <c r="N245" s="48"/>
      <c r="O245" s="48"/>
      <c r="P245" s="48"/>
      <c r="Q245" s="48"/>
      <c r="R245" s="64"/>
      <c r="S245" s="64"/>
      <c r="T245" s="64"/>
      <c r="U245" s="64"/>
      <c r="V245" s="64"/>
      <c r="W245" s="64"/>
      <c r="X245" s="64"/>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s="11" customFormat="1" ht="12.75" customHeight="1">
      <c r="A246" s="13"/>
      <c r="C246" s="181"/>
      <c r="D246" s="1"/>
      <c r="E246" s="6"/>
      <c r="F246" s="9"/>
      <c r="G246" s="48"/>
      <c r="H246" s="48"/>
      <c r="I246" s="48"/>
      <c r="J246" s="48"/>
      <c r="K246" s="48"/>
      <c r="L246" s="48"/>
      <c r="M246" s="48"/>
      <c r="N246" s="48"/>
      <c r="O246" s="48"/>
      <c r="P246" s="48"/>
      <c r="Q246" s="48"/>
      <c r="R246" s="64"/>
      <c r="S246" s="64"/>
      <c r="T246" s="64"/>
      <c r="U246" s="64"/>
      <c r="V246" s="64"/>
      <c r="W246" s="64"/>
      <c r="X246" s="64"/>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s="11" customFormat="1" ht="12.75" customHeight="1">
      <c r="A247" s="13"/>
      <c r="C247" s="181"/>
      <c r="D247" s="1"/>
      <c r="E247" s="6"/>
      <c r="F247" s="9"/>
      <c r="G247" s="48"/>
      <c r="H247" s="48"/>
      <c r="I247" s="48"/>
      <c r="J247" s="48"/>
      <c r="K247" s="48"/>
      <c r="L247" s="48"/>
      <c r="M247" s="48"/>
      <c r="N247" s="48"/>
      <c r="O247" s="48"/>
      <c r="P247" s="48"/>
      <c r="Q247" s="48"/>
      <c r="R247" s="64"/>
      <c r="S247" s="64"/>
      <c r="T247" s="64"/>
      <c r="U247" s="64"/>
      <c r="V247" s="64"/>
      <c r="W247" s="64"/>
      <c r="X247" s="64"/>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s="11" customFormat="1" ht="12.75" customHeight="1">
      <c r="A248" s="13"/>
      <c r="C248" s="181"/>
      <c r="D248" s="1"/>
      <c r="E248" s="6"/>
      <c r="F248" s="9"/>
      <c r="G248" s="48"/>
      <c r="H248" s="48"/>
      <c r="I248" s="48"/>
      <c r="J248" s="48"/>
      <c r="K248" s="48"/>
      <c r="L248" s="48"/>
      <c r="M248" s="48"/>
      <c r="N248" s="48"/>
      <c r="O248" s="48"/>
      <c r="P248" s="48"/>
      <c r="Q248" s="48"/>
      <c r="R248" s="64"/>
      <c r="S248" s="64"/>
      <c r="T248" s="64"/>
      <c r="U248" s="64"/>
      <c r="V248" s="64"/>
      <c r="W248" s="64"/>
      <c r="X248" s="64"/>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s="11" customFormat="1" ht="12.75" customHeight="1">
      <c r="A249" s="13"/>
      <c r="C249" s="181"/>
      <c r="D249" s="1"/>
      <c r="E249" s="6"/>
      <c r="F249" s="9"/>
      <c r="G249" s="48"/>
      <c r="H249" s="48"/>
      <c r="I249" s="48"/>
      <c r="J249" s="48"/>
      <c r="K249" s="48"/>
      <c r="L249" s="48"/>
      <c r="M249" s="48"/>
      <c r="N249" s="48"/>
      <c r="O249" s="48"/>
      <c r="P249" s="48"/>
      <c r="Q249" s="48"/>
      <c r="R249" s="64"/>
      <c r="S249" s="64"/>
      <c r="T249" s="64"/>
      <c r="U249" s="64"/>
      <c r="V249" s="64"/>
      <c r="W249" s="64"/>
      <c r="X249" s="64"/>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s="11" customFormat="1" ht="12.75" customHeight="1">
      <c r="A250" s="13"/>
      <c r="C250" s="181"/>
      <c r="D250" s="1"/>
      <c r="E250" s="6"/>
      <c r="F250" s="9"/>
      <c r="G250" s="48"/>
      <c r="H250" s="48"/>
      <c r="I250" s="48"/>
      <c r="J250" s="48"/>
      <c r="K250" s="48"/>
      <c r="L250" s="48"/>
      <c r="M250" s="48"/>
      <c r="N250" s="48"/>
      <c r="O250" s="48"/>
      <c r="P250" s="48"/>
      <c r="Q250" s="48"/>
      <c r="R250" s="64"/>
      <c r="S250" s="64"/>
      <c r="T250" s="64"/>
      <c r="U250" s="64"/>
      <c r="V250" s="64"/>
      <c r="W250" s="64"/>
      <c r="X250" s="64"/>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s="11" customFormat="1" ht="12.75" customHeight="1">
      <c r="A251" s="13"/>
      <c r="C251" s="181"/>
      <c r="D251" s="1"/>
      <c r="E251" s="6"/>
      <c r="F251" s="9"/>
      <c r="G251" s="48"/>
      <c r="H251" s="48"/>
      <c r="I251" s="48"/>
      <c r="J251" s="48"/>
      <c r="K251" s="48"/>
      <c r="L251" s="48"/>
      <c r="M251" s="48"/>
      <c r="N251" s="48"/>
      <c r="O251" s="48"/>
      <c r="P251" s="48"/>
      <c r="Q251" s="48"/>
      <c r="R251" s="64"/>
      <c r="S251" s="64"/>
      <c r="T251" s="64"/>
      <c r="U251" s="64"/>
      <c r="V251" s="64"/>
      <c r="W251" s="64"/>
      <c r="X251" s="64"/>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s="11" customFormat="1" ht="12.75" customHeight="1">
      <c r="A252" s="13"/>
      <c r="C252" s="181"/>
      <c r="D252" s="1"/>
      <c r="E252" s="6"/>
      <c r="F252" s="9"/>
      <c r="G252" s="48"/>
      <c r="H252" s="48"/>
      <c r="I252" s="48"/>
      <c r="J252" s="48"/>
      <c r="K252" s="48"/>
      <c r="L252" s="48"/>
      <c r="M252" s="48"/>
      <c r="N252" s="48"/>
      <c r="O252" s="48"/>
      <c r="P252" s="48"/>
      <c r="Q252" s="48"/>
      <c r="R252" s="64"/>
      <c r="S252" s="64"/>
      <c r="T252" s="64"/>
      <c r="U252" s="64"/>
      <c r="V252" s="64"/>
      <c r="W252" s="64"/>
      <c r="X252" s="64"/>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s="11" customFormat="1" ht="12.75" customHeight="1">
      <c r="A253" s="13"/>
      <c r="C253" s="181"/>
      <c r="D253" s="1"/>
      <c r="E253" s="6"/>
      <c r="F253" s="9"/>
      <c r="G253" s="48"/>
      <c r="H253" s="48"/>
      <c r="I253" s="48"/>
      <c r="J253" s="48"/>
      <c r="K253" s="48"/>
      <c r="L253" s="48"/>
      <c r="M253" s="48"/>
      <c r="N253" s="48"/>
      <c r="O253" s="48"/>
      <c r="P253" s="48"/>
      <c r="Q253" s="48"/>
      <c r="R253" s="64"/>
      <c r="S253" s="64"/>
      <c r="T253" s="64"/>
      <c r="U253" s="64"/>
      <c r="V253" s="64"/>
      <c r="W253" s="64"/>
      <c r="X253" s="64"/>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s="11" customFormat="1" ht="12.75" customHeight="1">
      <c r="A254" s="13"/>
      <c r="C254" s="181"/>
      <c r="D254" s="1"/>
      <c r="E254" s="6"/>
      <c r="F254" s="9"/>
      <c r="G254" s="48"/>
      <c r="H254" s="48"/>
      <c r="I254" s="48"/>
      <c r="J254" s="48"/>
      <c r="K254" s="48"/>
      <c r="L254" s="48"/>
      <c r="M254" s="48"/>
      <c r="N254" s="48"/>
      <c r="O254" s="48"/>
      <c r="P254" s="48"/>
      <c r="Q254" s="48"/>
      <c r="R254" s="64"/>
      <c r="S254" s="64"/>
      <c r="T254" s="64"/>
      <c r="U254" s="64"/>
      <c r="V254" s="64"/>
      <c r="W254" s="64"/>
      <c r="X254" s="64"/>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s="11" customFormat="1" ht="12.75" customHeight="1">
      <c r="A255" s="13"/>
      <c r="C255" s="181"/>
      <c r="D255" s="1"/>
      <c r="E255" s="6"/>
      <c r="F255" s="9"/>
      <c r="G255" s="48"/>
      <c r="H255" s="48"/>
      <c r="I255" s="48"/>
      <c r="J255" s="48"/>
      <c r="K255" s="48"/>
      <c r="L255" s="48"/>
      <c r="M255" s="48"/>
      <c r="N255" s="48"/>
      <c r="O255" s="48"/>
      <c r="P255" s="48"/>
      <c r="Q255" s="48"/>
      <c r="R255" s="64"/>
      <c r="S255" s="64"/>
      <c r="T255" s="64"/>
      <c r="U255" s="64"/>
      <c r="V255" s="64"/>
      <c r="W255" s="64"/>
      <c r="X255" s="64"/>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s="11" customFormat="1" ht="12.75" customHeight="1">
      <c r="A256" s="13"/>
      <c r="C256" s="181"/>
      <c r="D256" s="1"/>
      <c r="E256" s="6"/>
      <c r="F256" s="9"/>
      <c r="G256" s="48"/>
      <c r="H256" s="48"/>
      <c r="I256" s="48"/>
      <c r="J256" s="48"/>
      <c r="K256" s="48"/>
      <c r="L256" s="48"/>
      <c r="M256" s="48"/>
      <c r="N256" s="48"/>
      <c r="O256" s="48"/>
      <c r="P256" s="48"/>
      <c r="Q256" s="48"/>
      <c r="R256" s="64"/>
      <c r="S256" s="64"/>
      <c r="T256" s="64"/>
      <c r="U256" s="64"/>
      <c r="V256" s="64"/>
      <c r="W256" s="64"/>
      <c r="X256" s="64"/>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s="11" customFormat="1" ht="12.75" customHeight="1">
      <c r="A257" s="13"/>
      <c r="C257" s="181"/>
      <c r="D257" s="1"/>
      <c r="E257" s="6"/>
      <c r="F257" s="9"/>
      <c r="G257" s="48"/>
      <c r="H257" s="48"/>
      <c r="I257" s="48"/>
      <c r="J257" s="48"/>
      <c r="K257" s="48"/>
      <c r="L257" s="48"/>
      <c r="M257" s="48"/>
      <c r="N257" s="48"/>
      <c r="O257" s="48"/>
      <c r="P257" s="48"/>
      <c r="Q257" s="48"/>
      <c r="R257" s="64"/>
      <c r="S257" s="64"/>
      <c r="T257" s="64"/>
      <c r="U257" s="64"/>
      <c r="V257" s="64"/>
      <c r="W257" s="64"/>
      <c r="X257" s="64"/>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s="11" customFormat="1" ht="12.75" customHeight="1">
      <c r="A258" s="13"/>
      <c r="C258" s="181"/>
      <c r="D258" s="1"/>
      <c r="E258" s="6"/>
      <c r="F258" s="9"/>
      <c r="G258" s="48"/>
      <c r="H258" s="48"/>
      <c r="I258" s="48"/>
      <c r="J258" s="48"/>
      <c r="K258" s="48"/>
      <c r="L258" s="48"/>
      <c r="M258" s="48"/>
      <c r="N258" s="48"/>
      <c r="O258" s="48"/>
      <c r="P258" s="48"/>
      <c r="Q258" s="48"/>
      <c r="R258" s="64"/>
      <c r="S258" s="64"/>
      <c r="T258" s="64"/>
      <c r="U258" s="64"/>
      <c r="V258" s="64"/>
      <c r="W258" s="64"/>
      <c r="X258" s="64"/>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s="11" customFormat="1" ht="12.75" customHeight="1">
      <c r="A259" s="13"/>
      <c r="C259" s="181"/>
      <c r="D259" s="1"/>
      <c r="E259" s="6"/>
      <c r="F259" s="9"/>
      <c r="G259" s="48"/>
      <c r="H259" s="48"/>
      <c r="I259" s="48"/>
      <c r="J259" s="48"/>
      <c r="K259" s="48"/>
      <c r="L259" s="48"/>
      <c r="M259" s="48"/>
      <c r="N259" s="48"/>
      <c r="O259" s="48"/>
      <c r="P259" s="48"/>
      <c r="Q259" s="48"/>
      <c r="R259" s="64"/>
      <c r="S259" s="64"/>
      <c r="T259" s="64"/>
      <c r="U259" s="64"/>
      <c r="V259" s="64"/>
      <c r="W259" s="64"/>
      <c r="X259" s="64"/>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s="11" customFormat="1" ht="12.75" customHeight="1">
      <c r="A260" s="13"/>
      <c r="C260" s="181"/>
      <c r="D260" s="1"/>
      <c r="E260" s="6"/>
      <c r="F260" s="9"/>
      <c r="G260" s="48"/>
      <c r="H260" s="48"/>
      <c r="I260" s="48"/>
      <c r="J260" s="48"/>
      <c r="K260" s="48"/>
      <c r="L260" s="48"/>
      <c r="M260" s="48"/>
      <c r="N260" s="48"/>
      <c r="O260" s="48"/>
      <c r="P260" s="48"/>
      <c r="Q260" s="48"/>
      <c r="R260" s="64"/>
      <c r="S260" s="64"/>
      <c r="T260" s="64"/>
      <c r="U260" s="64"/>
      <c r="V260" s="64"/>
      <c r="W260" s="64"/>
      <c r="X260" s="64"/>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s="11" customFormat="1" ht="12.75" customHeight="1">
      <c r="A261" s="13"/>
      <c r="C261" s="181"/>
      <c r="D261" s="1"/>
      <c r="E261" s="6"/>
      <c r="F261" s="9"/>
      <c r="G261" s="48"/>
      <c r="H261" s="48"/>
      <c r="I261" s="48"/>
      <c r="J261" s="48"/>
      <c r="K261" s="48"/>
      <c r="L261" s="48"/>
      <c r="M261" s="48"/>
      <c r="N261" s="48"/>
      <c r="O261" s="48"/>
      <c r="P261" s="48"/>
      <c r="Q261" s="48"/>
      <c r="R261" s="64"/>
      <c r="S261" s="64"/>
      <c r="T261" s="64"/>
      <c r="U261" s="64"/>
      <c r="V261" s="64"/>
      <c r="W261" s="64"/>
      <c r="X261" s="64"/>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s="11" customFormat="1" ht="12.75" customHeight="1">
      <c r="A262" s="13"/>
      <c r="C262" s="181"/>
      <c r="D262" s="1"/>
      <c r="E262" s="6"/>
      <c r="F262" s="9"/>
      <c r="G262" s="48"/>
      <c r="H262" s="48"/>
      <c r="I262" s="48"/>
      <c r="J262" s="48"/>
      <c r="K262" s="48"/>
      <c r="L262" s="48"/>
      <c r="M262" s="48"/>
      <c r="N262" s="48"/>
      <c r="O262" s="48"/>
      <c r="P262" s="48"/>
      <c r="Q262" s="48"/>
      <c r="R262" s="64"/>
      <c r="S262" s="64"/>
      <c r="T262" s="64"/>
      <c r="U262" s="64"/>
      <c r="V262" s="64"/>
      <c r="W262" s="64"/>
      <c r="X262" s="64"/>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s="11" customFormat="1" ht="12.75" customHeight="1">
      <c r="A263" s="13"/>
      <c r="C263" s="181"/>
      <c r="D263" s="1"/>
      <c r="E263" s="6"/>
      <c r="F263" s="9"/>
      <c r="G263" s="48"/>
      <c r="H263" s="48"/>
      <c r="I263" s="48"/>
      <c r="J263" s="48"/>
      <c r="K263" s="48"/>
      <c r="L263" s="48"/>
      <c r="M263" s="48"/>
      <c r="N263" s="48"/>
      <c r="O263" s="48"/>
      <c r="P263" s="48"/>
      <c r="Q263" s="48"/>
      <c r="R263" s="64"/>
      <c r="S263" s="64"/>
      <c r="T263" s="64"/>
      <c r="U263" s="64"/>
      <c r="V263" s="64"/>
      <c r="W263" s="64"/>
      <c r="X263" s="64"/>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s="11" customFormat="1" ht="12.75" customHeight="1">
      <c r="A264" s="13"/>
      <c r="C264" s="181"/>
      <c r="D264" s="1"/>
      <c r="E264" s="6"/>
      <c r="F264" s="9"/>
      <c r="G264" s="48"/>
      <c r="H264" s="48"/>
      <c r="I264" s="48"/>
      <c r="J264" s="48"/>
      <c r="K264" s="48"/>
      <c r="L264" s="48"/>
      <c r="M264" s="48"/>
      <c r="N264" s="48"/>
      <c r="O264" s="48"/>
      <c r="P264" s="48"/>
      <c r="Q264" s="48"/>
      <c r="R264" s="64"/>
      <c r="S264" s="64"/>
      <c r="T264" s="64"/>
      <c r="U264" s="64"/>
      <c r="V264" s="64"/>
      <c r="W264" s="64"/>
      <c r="X264" s="64"/>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s="11" customFormat="1" ht="12.75" customHeight="1">
      <c r="A265" s="13"/>
      <c r="C265" s="181"/>
      <c r="D265" s="1"/>
      <c r="E265" s="6"/>
      <c r="F265" s="9"/>
      <c r="G265" s="48"/>
      <c r="H265" s="48"/>
      <c r="I265" s="48"/>
      <c r="J265" s="48"/>
      <c r="K265" s="48"/>
      <c r="L265" s="48"/>
      <c r="M265" s="48"/>
      <c r="N265" s="48"/>
      <c r="O265" s="48"/>
      <c r="P265" s="48"/>
      <c r="Q265" s="48"/>
      <c r="R265" s="64"/>
      <c r="S265" s="64"/>
      <c r="T265" s="64"/>
      <c r="U265" s="64"/>
      <c r="V265" s="64"/>
      <c r="W265" s="64"/>
      <c r="X265" s="64"/>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s="11" customFormat="1" ht="12.75" customHeight="1">
      <c r="A266" s="13"/>
      <c r="C266" s="181"/>
      <c r="D266" s="1"/>
      <c r="E266" s="6"/>
      <c r="F266" s="9"/>
      <c r="G266" s="48"/>
      <c r="H266" s="48"/>
      <c r="I266" s="48"/>
      <c r="J266" s="48"/>
      <c r="K266" s="48"/>
      <c r="L266" s="48"/>
      <c r="M266" s="48"/>
      <c r="N266" s="48"/>
      <c r="O266" s="48"/>
      <c r="P266" s="48"/>
      <c r="Q266" s="48"/>
      <c r="R266" s="64"/>
      <c r="S266" s="64"/>
      <c r="T266" s="64"/>
      <c r="U266" s="64"/>
      <c r="V266" s="64"/>
      <c r="W266" s="64"/>
      <c r="X266" s="64"/>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s="11" customFormat="1" ht="12.75" customHeight="1">
      <c r="A267" s="13"/>
      <c r="C267" s="181"/>
      <c r="D267" s="1"/>
      <c r="E267" s="6"/>
      <c r="F267" s="9"/>
      <c r="G267" s="48"/>
      <c r="H267" s="48"/>
      <c r="I267" s="48"/>
      <c r="J267" s="48"/>
      <c r="K267" s="48"/>
      <c r="L267" s="48"/>
      <c r="M267" s="48"/>
      <c r="N267" s="48"/>
      <c r="O267" s="48"/>
      <c r="P267" s="48"/>
      <c r="Q267" s="48"/>
      <c r="R267" s="64"/>
      <c r="S267" s="64"/>
      <c r="T267" s="64"/>
      <c r="U267" s="64"/>
      <c r="V267" s="64"/>
      <c r="W267" s="64"/>
      <c r="X267" s="64"/>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s="11" customFormat="1" ht="12.75" customHeight="1">
      <c r="A268" s="13"/>
      <c r="C268" s="181"/>
      <c r="D268" s="1"/>
      <c r="E268" s="6"/>
      <c r="F268" s="9"/>
      <c r="G268" s="48"/>
      <c r="H268" s="48"/>
      <c r="I268" s="48"/>
      <c r="J268" s="48"/>
      <c r="K268" s="48"/>
      <c r="L268" s="48"/>
      <c r="M268" s="48"/>
      <c r="N268" s="48"/>
      <c r="O268" s="48"/>
      <c r="P268" s="48"/>
      <c r="Q268" s="48"/>
      <c r="R268" s="64"/>
      <c r="S268" s="64"/>
      <c r="T268" s="64"/>
      <c r="U268" s="64"/>
      <c r="V268" s="64"/>
      <c r="W268" s="64"/>
      <c r="X268" s="64"/>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s="11" customFormat="1" ht="12.75" customHeight="1">
      <c r="A269" s="13"/>
      <c r="C269" s="181"/>
      <c r="D269" s="1"/>
      <c r="E269" s="6"/>
      <c r="F269" s="9"/>
      <c r="G269" s="48"/>
      <c r="H269" s="48"/>
      <c r="I269" s="48"/>
      <c r="J269" s="48"/>
      <c r="K269" s="48"/>
      <c r="L269" s="48"/>
      <c r="M269" s="48"/>
      <c r="N269" s="48"/>
      <c r="O269" s="48"/>
      <c r="P269" s="48"/>
      <c r="Q269" s="48"/>
      <c r="R269" s="64"/>
      <c r="S269" s="64"/>
      <c r="T269" s="64"/>
      <c r="U269" s="64"/>
      <c r="V269" s="64"/>
      <c r="W269" s="64"/>
      <c r="X269" s="64"/>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s="11" customFormat="1" ht="12.75" customHeight="1">
      <c r="A270" s="13"/>
      <c r="C270" s="181"/>
      <c r="D270" s="1"/>
      <c r="E270" s="6"/>
      <c r="F270" s="9"/>
      <c r="G270" s="48"/>
      <c r="H270" s="48"/>
      <c r="I270" s="48"/>
      <c r="J270" s="48"/>
      <c r="K270" s="48"/>
      <c r="L270" s="48"/>
      <c r="M270" s="48"/>
      <c r="N270" s="48"/>
      <c r="O270" s="48"/>
      <c r="P270" s="48"/>
      <c r="Q270" s="48"/>
      <c r="R270" s="64"/>
      <c r="S270" s="64"/>
      <c r="T270" s="64"/>
      <c r="U270" s="64"/>
      <c r="V270" s="64"/>
      <c r="W270" s="64"/>
      <c r="X270" s="64"/>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s="11" customFormat="1" ht="12.75" customHeight="1">
      <c r="A271" s="13"/>
      <c r="C271" s="181"/>
      <c r="D271" s="1"/>
      <c r="E271" s="6"/>
      <c r="F271" s="9"/>
      <c r="G271" s="48"/>
      <c r="H271" s="48"/>
      <c r="I271" s="48"/>
      <c r="J271" s="48"/>
      <c r="K271" s="48"/>
      <c r="L271" s="48"/>
      <c r="M271" s="48"/>
      <c r="N271" s="48"/>
      <c r="O271" s="48"/>
      <c r="P271" s="48"/>
      <c r="Q271" s="48"/>
      <c r="R271" s="64"/>
      <c r="S271" s="64"/>
      <c r="T271" s="64"/>
      <c r="U271" s="64"/>
      <c r="V271" s="64"/>
      <c r="W271" s="64"/>
      <c r="X271" s="64"/>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s="11" customFormat="1" ht="12.75" customHeight="1">
      <c r="A272" s="13"/>
      <c r="C272" s="181"/>
      <c r="D272" s="1"/>
      <c r="E272" s="6"/>
      <c r="F272" s="9"/>
      <c r="G272" s="48"/>
      <c r="H272" s="48"/>
      <c r="I272" s="48"/>
      <c r="J272" s="48"/>
      <c r="K272" s="48"/>
      <c r="L272" s="48"/>
      <c r="M272" s="48"/>
      <c r="N272" s="48"/>
      <c r="O272" s="48"/>
      <c r="P272" s="48"/>
      <c r="Q272" s="48"/>
      <c r="R272" s="64"/>
      <c r="S272" s="64"/>
      <c r="T272" s="64"/>
      <c r="U272" s="64"/>
      <c r="V272" s="64"/>
      <c r="W272" s="64"/>
      <c r="X272" s="64"/>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s="11" customFormat="1" ht="12.75" customHeight="1">
      <c r="A273" s="13"/>
      <c r="C273" s="181"/>
      <c r="D273" s="1"/>
      <c r="E273" s="6"/>
      <c r="F273" s="9"/>
      <c r="G273" s="48"/>
      <c r="H273" s="48"/>
      <c r="I273" s="48"/>
      <c r="J273" s="48"/>
      <c r="K273" s="48"/>
      <c r="L273" s="48"/>
      <c r="M273" s="48"/>
      <c r="N273" s="48"/>
      <c r="O273" s="48"/>
      <c r="P273" s="48"/>
      <c r="Q273" s="48"/>
      <c r="R273" s="64"/>
      <c r="S273" s="64"/>
      <c r="T273" s="64"/>
      <c r="U273" s="64"/>
      <c r="V273" s="64"/>
      <c r="W273" s="64"/>
      <c r="X273" s="64"/>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s="11" customFormat="1" ht="12.75" customHeight="1">
      <c r="A274" s="13"/>
      <c r="C274" s="181"/>
      <c r="D274" s="1"/>
      <c r="E274" s="6"/>
      <c r="F274" s="9"/>
      <c r="G274" s="48"/>
      <c r="H274" s="48"/>
      <c r="I274" s="48"/>
      <c r="J274" s="48"/>
      <c r="K274" s="48"/>
      <c r="L274" s="48"/>
      <c r="M274" s="48"/>
      <c r="N274" s="48"/>
      <c r="O274" s="48"/>
      <c r="P274" s="48"/>
      <c r="Q274" s="48"/>
      <c r="R274" s="64"/>
      <c r="S274" s="64"/>
      <c r="T274" s="64"/>
      <c r="U274" s="64"/>
      <c r="V274" s="64"/>
      <c r="W274" s="64"/>
      <c r="X274" s="64"/>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s="11" customFormat="1" ht="12.75" customHeight="1">
      <c r="A275" s="13"/>
      <c r="C275" s="181"/>
      <c r="D275" s="1"/>
      <c r="E275" s="6"/>
      <c r="F275" s="9"/>
      <c r="G275" s="48"/>
      <c r="H275" s="48"/>
      <c r="I275" s="48"/>
      <c r="J275" s="48"/>
      <c r="K275" s="48"/>
      <c r="L275" s="48"/>
      <c r="M275" s="48"/>
      <c r="N275" s="48"/>
      <c r="O275" s="48"/>
      <c r="P275" s="48"/>
      <c r="Q275" s="48"/>
      <c r="R275" s="64"/>
      <c r="S275" s="64"/>
      <c r="T275" s="64"/>
      <c r="U275" s="64"/>
      <c r="V275" s="64"/>
      <c r="W275" s="64"/>
      <c r="X275" s="64"/>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s="11" customFormat="1" ht="12.75" customHeight="1">
      <c r="A276" s="13"/>
      <c r="C276" s="181"/>
      <c r="D276" s="1"/>
      <c r="E276" s="6"/>
      <c r="F276" s="9"/>
      <c r="G276" s="48"/>
      <c r="H276" s="48"/>
      <c r="I276" s="48"/>
      <c r="J276" s="48"/>
      <c r="K276" s="48"/>
      <c r="L276" s="48"/>
      <c r="M276" s="48"/>
      <c r="N276" s="48"/>
      <c r="O276" s="48"/>
      <c r="P276" s="48"/>
      <c r="Q276" s="48"/>
      <c r="R276" s="64"/>
      <c r="S276" s="64"/>
      <c r="T276" s="64"/>
      <c r="U276" s="64"/>
      <c r="V276" s="64"/>
      <c r="W276" s="64"/>
      <c r="X276" s="64"/>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s="11" customFormat="1" ht="12.75" customHeight="1">
      <c r="A277" s="13"/>
      <c r="C277" s="181"/>
      <c r="D277" s="1"/>
      <c r="E277" s="6"/>
      <c r="F277" s="9"/>
      <c r="G277" s="48"/>
      <c r="H277" s="48"/>
      <c r="I277" s="48"/>
      <c r="J277" s="48"/>
      <c r="K277" s="48"/>
      <c r="L277" s="48"/>
      <c r="M277" s="48"/>
      <c r="N277" s="48"/>
      <c r="O277" s="48"/>
      <c r="P277" s="48"/>
      <c r="Q277" s="48"/>
      <c r="R277" s="64"/>
      <c r="S277" s="64"/>
      <c r="T277" s="64"/>
      <c r="U277" s="64"/>
      <c r="V277" s="64"/>
      <c r="W277" s="64"/>
      <c r="X277" s="64"/>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s="11" customFormat="1" ht="12.75" customHeight="1">
      <c r="A278" s="13"/>
      <c r="C278" s="181"/>
      <c r="D278" s="1"/>
      <c r="E278" s="6"/>
      <c r="F278" s="9"/>
      <c r="G278" s="48"/>
      <c r="H278" s="48"/>
      <c r="I278" s="48"/>
      <c r="J278" s="48"/>
      <c r="K278" s="48"/>
      <c r="L278" s="48"/>
      <c r="M278" s="48"/>
      <c r="N278" s="48"/>
      <c r="O278" s="48"/>
      <c r="P278" s="48"/>
      <c r="Q278" s="48"/>
      <c r="R278" s="64"/>
      <c r="S278" s="64"/>
      <c r="T278" s="64"/>
      <c r="U278" s="64"/>
      <c r="V278" s="64"/>
      <c r="W278" s="64"/>
      <c r="X278" s="64"/>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s="11" customFormat="1" ht="12.75" customHeight="1">
      <c r="A279" s="13"/>
      <c r="C279" s="181"/>
      <c r="D279" s="1"/>
      <c r="E279" s="6"/>
      <c r="F279" s="9"/>
      <c r="G279" s="48"/>
      <c r="H279" s="48"/>
      <c r="I279" s="48"/>
      <c r="J279" s="48"/>
      <c r="K279" s="48"/>
      <c r="L279" s="48"/>
      <c r="M279" s="48"/>
      <c r="N279" s="48"/>
      <c r="O279" s="48"/>
      <c r="P279" s="48"/>
      <c r="Q279" s="48"/>
      <c r="R279" s="64"/>
      <c r="S279" s="64"/>
      <c r="T279" s="64"/>
      <c r="U279" s="64"/>
      <c r="V279" s="64"/>
      <c r="W279" s="64"/>
      <c r="X279" s="64"/>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s="11" customFormat="1" ht="12.75" customHeight="1">
      <c r="A280" s="13"/>
      <c r="C280" s="181"/>
      <c r="D280" s="1"/>
      <c r="E280" s="6"/>
      <c r="F280" s="9"/>
      <c r="G280" s="48"/>
      <c r="H280" s="48"/>
      <c r="I280" s="48"/>
      <c r="J280" s="48"/>
      <c r="K280" s="48"/>
      <c r="L280" s="48"/>
      <c r="M280" s="48"/>
      <c r="N280" s="48"/>
      <c r="O280" s="48"/>
      <c r="P280" s="48"/>
      <c r="Q280" s="48"/>
      <c r="R280" s="64"/>
      <c r="S280" s="64"/>
      <c r="T280" s="64"/>
      <c r="U280" s="64"/>
      <c r="V280" s="64"/>
      <c r="W280" s="64"/>
      <c r="X280" s="64"/>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s="11" customFormat="1" ht="12.75" customHeight="1">
      <c r="A281" s="13"/>
      <c r="C281" s="181"/>
      <c r="D281" s="1"/>
      <c r="E281" s="6"/>
      <c r="F281" s="9"/>
      <c r="G281" s="48"/>
      <c r="H281" s="48"/>
      <c r="I281" s="48"/>
      <c r="J281" s="48"/>
      <c r="K281" s="48"/>
      <c r="L281" s="48"/>
      <c r="M281" s="48"/>
      <c r="N281" s="48"/>
      <c r="O281" s="48"/>
      <c r="P281" s="48"/>
      <c r="Q281" s="48"/>
      <c r="R281" s="64"/>
      <c r="S281" s="64"/>
      <c r="T281" s="64"/>
      <c r="U281" s="64"/>
      <c r="V281" s="64"/>
      <c r="W281" s="64"/>
      <c r="X281" s="64"/>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s="11" customFormat="1" ht="12.75" customHeight="1">
      <c r="A282" s="13"/>
      <c r="C282" s="181"/>
      <c r="D282" s="1"/>
      <c r="E282" s="6"/>
      <c r="F282" s="9"/>
      <c r="G282" s="48"/>
      <c r="H282" s="48"/>
      <c r="I282" s="48"/>
      <c r="J282" s="48"/>
      <c r="K282" s="48"/>
      <c r="L282" s="48"/>
      <c r="M282" s="48"/>
      <c r="N282" s="48"/>
      <c r="O282" s="48"/>
      <c r="P282" s="48"/>
      <c r="Q282" s="48"/>
      <c r="R282" s="64"/>
      <c r="S282" s="64"/>
      <c r="T282" s="64"/>
      <c r="U282" s="64"/>
      <c r="V282" s="64"/>
      <c r="W282" s="64"/>
      <c r="X282" s="64"/>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s="11" customFormat="1" ht="12.75" customHeight="1">
      <c r="A283" s="13"/>
      <c r="C283" s="181"/>
      <c r="D283" s="1"/>
      <c r="E283" s="6"/>
      <c r="F283" s="9"/>
      <c r="G283" s="48"/>
      <c r="H283" s="48"/>
      <c r="I283" s="48"/>
      <c r="J283" s="48"/>
      <c r="K283" s="48"/>
      <c r="L283" s="48"/>
      <c r="M283" s="48"/>
      <c r="N283" s="48"/>
      <c r="O283" s="48"/>
      <c r="P283" s="48"/>
      <c r="Q283" s="48"/>
      <c r="R283" s="64"/>
      <c r="S283" s="64"/>
      <c r="T283" s="64"/>
      <c r="U283" s="64"/>
      <c r="V283" s="64"/>
      <c r="W283" s="64"/>
      <c r="X283" s="64"/>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s="11" customFormat="1" ht="12.75" customHeight="1">
      <c r="A284" s="13"/>
      <c r="C284" s="181"/>
      <c r="D284" s="1"/>
      <c r="E284" s="6"/>
      <c r="F284" s="9"/>
      <c r="G284" s="48"/>
      <c r="H284" s="48"/>
      <c r="I284" s="48"/>
      <c r="J284" s="48"/>
      <c r="K284" s="48"/>
      <c r="L284" s="48"/>
      <c r="M284" s="48"/>
      <c r="N284" s="48"/>
      <c r="O284" s="48"/>
      <c r="P284" s="48"/>
      <c r="Q284" s="48"/>
      <c r="R284" s="64"/>
      <c r="S284" s="64"/>
      <c r="T284" s="64"/>
      <c r="U284" s="64"/>
      <c r="V284" s="64"/>
      <c r="W284" s="64"/>
      <c r="X284" s="64"/>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s="11" customFormat="1" ht="12.75" customHeight="1">
      <c r="A285" s="13"/>
      <c r="C285" s="181"/>
      <c r="D285" s="1"/>
      <c r="E285" s="6"/>
      <c r="F285" s="9"/>
      <c r="G285" s="48"/>
      <c r="H285" s="48"/>
      <c r="I285" s="48"/>
      <c r="J285" s="48"/>
      <c r="K285" s="48"/>
      <c r="L285" s="48"/>
      <c r="M285" s="48"/>
      <c r="N285" s="48"/>
      <c r="O285" s="48"/>
      <c r="P285" s="48"/>
      <c r="Q285" s="48"/>
      <c r="R285" s="64"/>
      <c r="S285" s="64"/>
      <c r="T285" s="64"/>
      <c r="U285" s="64"/>
      <c r="V285" s="64"/>
      <c r="W285" s="64"/>
      <c r="X285" s="64"/>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s="11" customFormat="1" ht="12.75" customHeight="1">
      <c r="A286" s="13"/>
      <c r="C286" s="181"/>
      <c r="D286" s="1"/>
      <c r="E286" s="6"/>
      <c r="F286" s="9"/>
      <c r="G286" s="48"/>
      <c r="H286" s="48"/>
      <c r="I286" s="48"/>
      <c r="J286" s="48"/>
      <c r="K286" s="48"/>
      <c r="L286" s="48"/>
      <c r="M286" s="48"/>
      <c r="N286" s="48"/>
      <c r="O286" s="48"/>
      <c r="P286" s="48"/>
      <c r="Q286" s="48"/>
      <c r="R286" s="64"/>
      <c r="S286" s="64"/>
      <c r="T286" s="64"/>
      <c r="U286" s="64"/>
      <c r="V286" s="64"/>
      <c r="W286" s="64"/>
      <c r="X286" s="64"/>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s="11" customFormat="1" ht="12.75" customHeight="1">
      <c r="A287" s="13"/>
      <c r="C287" s="181"/>
      <c r="D287" s="1"/>
      <c r="E287" s="6"/>
      <c r="F287" s="9"/>
      <c r="G287" s="48"/>
      <c r="H287" s="48"/>
      <c r="I287" s="48"/>
      <c r="J287" s="48"/>
      <c r="K287" s="48"/>
      <c r="L287" s="48"/>
      <c r="M287" s="48"/>
      <c r="N287" s="48"/>
      <c r="O287" s="48"/>
      <c r="P287" s="48"/>
      <c r="Q287" s="48"/>
      <c r="R287" s="64"/>
      <c r="S287" s="64"/>
      <c r="T287" s="64"/>
      <c r="U287" s="64"/>
      <c r="V287" s="64"/>
      <c r="W287" s="64"/>
      <c r="X287" s="64"/>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s="11" customFormat="1" ht="12.75" customHeight="1">
      <c r="A288" s="13"/>
      <c r="C288" s="181"/>
      <c r="D288" s="1"/>
      <c r="E288" s="6"/>
      <c r="F288" s="9"/>
      <c r="G288" s="48"/>
      <c r="H288" s="48"/>
      <c r="I288" s="48"/>
      <c r="J288" s="48"/>
      <c r="K288" s="48"/>
      <c r="L288" s="48"/>
      <c r="M288" s="48"/>
      <c r="N288" s="48"/>
      <c r="O288" s="48"/>
      <c r="P288" s="48"/>
      <c r="Q288" s="48"/>
      <c r="R288" s="64"/>
      <c r="S288" s="64"/>
      <c r="T288" s="64"/>
      <c r="U288" s="64"/>
      <c r="V288" s="64"/>
      <c r="W288" s="64"/>
      <c r="X288" s="64"/>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s="11" customFormat="1" ht="12.75" customHeight="1">
      <c r="A289" s="13"/>
      <c r="C289" s="181"/>
      <c r="D289" s="1"/>
      <c r="E289" s="6"/>
      <c r="F289" s="9"/>
      <c r="G289" s="48"/>
      <c r="H289" s="48"/>
      <c r="I289" s="48"/>
      <c r="J289" s="48"/>
      <c r="K289" s="48"/>
      <c r="L289" s="48"/>
      <c r="M289" s="48"/>
      <c r="N289" s="48"/>
      <c r="O289" s="48"/>
      <c r="P289" s="48"/>
      <c r="Q289" s="48"/>
      <c r="R289" s="64"/>
      <c r="S289" s="64"/>
      <c r="T289" s="64"/>
      <c r="U289" s="64"/>
      <c r="V289" s="64"/>
      <c r="W289" s="64"/>
      <c r="X289" s="64"/>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s="11" customFormat="1" ht="12.75" customHeight="1">
      <c r="A290" s="13"/>
      <c r="C290" s="181"/>
      <c r="D290" s="1"/>
      <c r="E290" s="6"/>
      <c r="F290" s="9"/>
      <c r="G290" s="48"/>
      <c r="H290" s="48"/>
      <c r="I290" s="48"/>
      <c r="J290" s="48"/>
      <c r="K290" s="48"/>
      <c r="L290" s="48"/>
      <c r="M290" s="48"/>
      <c r="N290" s="48"/>
      <c r="O290" s="48"/>
      <c r="P290" s="48"/>
      <c r="Q290" s="48"/>
      <c r="R290" s="64"/>
      <c r="S290" s="64"/>
      <c r="T290" s="64"/>
      <c r="U290" s="64"/>
      <c r="V290" s="64"/>
      <c r="W290" s="64"/>
      <c r="X290" s="64"/>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s="11" customFormat="1" ht="12.75" customHeight="1">
      <c r="A291" s="13"/>
      <c r="C291" s="181"/>
      <c r="D291" s="1"/>
      <c r="E291" s="6"/>
      <c r="F291" s="9"/>
      <c r="G291" s="48"/>
      <c r="H291" s="48"/>
      <c r="I291" s="48"/>
      <c r="J291" s="48"/>
      <c r="K291" s="48"/>
      <c r="L291" s="48"/>
      <c r="M291" s="48"/>
      <c r="N291" s="48"/>
      <c r="O291" s="48"/>
      <c r="P291" s="48"/>
      <c r="Q291" s="48"/>
      <c r="R291" s="64"/>
      <c r="S291" s="64"/>
      <c r="T291" s="64"/>
      <c r="U291" s="64"/>
      <c r="V291" s="64"/>
      <c r="W291" s="64"/>
      <c r="X291" s="64"/>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s="11" customFormat="1" ht="12.75" customHeight="1">
      <c r="A292" s="13"/>
      <c r="C292" s="181"/>
      <c r="D292" s="1"/>
      <c r="E292" s="6"/>
      <c r="F292" s="9"/>
      <c r="G292" s="48"/>
      <c r="H292" s="48"/>
      <c r="I292" s="48"/>
      <c r="J292" s="48"/>
      <c r="K292" s="48"/>
      <c r="L292" s="48"/>
      <c r="M292" s="48"/>
      <c r="N292" s="48"/>
      <c r="O292" s="48"/>
      <c r="P292" s="48"/>
      <c r="Q292" s="48"/>
      <c r="R292" s="64"/>
      <c r="S292" s="64"/>
      <c r="T292" s="64"/>
      <c r="U292" s="64"/>
      <c r="V292" s="64"/>
      <c r="W292" s="64"/>
      <c r="X292" s="64"/>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s="11" customFormat="1" ht="12.75" customHeight="1">
      <c r="A293" s="13"/>
      <c r="C293" s="181"/>
      <c r="D293" s="1"/>
      <c r="E293" s="6"/>
      <c r="F293" s="9"/>
      <c r="G293" s="48"/>
      <c r="H293" s="48"/>
      <c r="I293" s="48"/>
      <c r="J293" s="48"/>
      <c r="K293" s="48"/>
      <c r="L293" s="48"/>
      <c r="M293" s="48"/>
      <c r="N293" s="48"/>
      <c r="O293" s="48"/>
      <c r="P293" s="48"/>
      <c r="Q293" s="48"/>
      <c r="R293" s="64"/>
      <c r="S293" s="64"/>
      <c r="T293" s="64"/>
      <c r="U293" s="64"/>
      <c r="V293" s="64"/>
      <c r="W293" s="64"/>
      <c r="X293" s="64"/>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s="11" customFormat="1" ht="12.75" customHeight="1">
      <c r="A294" s="13"/>
      <c r="C294" s="181"/>
      <c r="D294" s="1"/>
      <c r="E294" s="6"/>
      <c r="F294" s="9"/>
      <c r="G294" s="48"/>
      <c r="H294" s="48"/>
      <c r="I294" s="48"/>
      <c r="J294" s="48"/>
      <c r="K294" s="48"/>
      <c r="L294" s="48"/>
      <c r="M294" s="48"/>
      <c r="N294" s="48"/>
      <c r="O294" s="48"/>
      <c r="P294" s="48"/>
      <c r="Q294" s="48"/>
      <c r="R294" s="64"/>
      <c r="S294" s="64"/>
      <c r="T294" s="64"/>
      <c r="U294" s="64"/>
      <c r="V294" s="64"/>
      <c r="W294" s="64"/>
      <c r="X294" s="64"/>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s="11" customFormat="1" ht="12.75" customHeight="1">
      <c r="A295" s="13"/>
      <c r="C295" s="181"/>
      <c r="D295" s="1"/>
      <c r="E295" s="6"/>
      <c r="F295" s="9"/>
      <c r="G295" s="48"/>
      <c r="H295" s="48"/>
      <c r="I295" s="48"/>
      <c r="J295" s="48"/>
      <c r="K295" s="48"/>
      <c r="L295" s="48"/>
      <c r="M295" s="48"/>
      <c r="N295" s="48"/>
      <c r="O295" s="48"/>
      <c r="P295" s="48"/>
      <c r="Q295" s="48"/>
      <c r="R295" s="64"/>
      <c r="S295" s="64"/>
      <c r="T295" s="64"/>
      <c r="U295" s="64"/>
      <c r="V295" s="64"/>
      <c r="W295" s="64"/>
      <c r="X295" s="64"/>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s="11" customFormat="1" ht="12.75" customHeight="1">
      <c r="A296" s="13"/>
      <c r="C296" s="181"/>
      <c r="D296" s="1"/>
      <c r="E296" s="6"/>
      <c r="F296" s="9"/>
      <c r="G296" s="48"/>
      <c r="H296" s="48"/>
      <c r="I296" s="48"/>
      <c r="J296" s="48"/>
      <c r="K296" s="48"/>
      <c r="L296" s="48"/>
      <c r="M296" s="48"/>
      <c r="N296" s="48"/>
      <c r="O296" s="48"/>
      <c r="P296" s="48"/>
      <c r="Q296" s="48"/>
      <c r="R296" s="64"/>
      <c r="S296" s="64"/>
      <c r="T296" s="64"/>
      <c r="U296" s="64"/>
      <c r="V296" s="64"/>
      <c r="W296" s="64"/>
      <c r="X296" s="64"/>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s="11" customFormat="1" ht="12.75" customHeight="1">
      <c r="A297" s="13"/>
      <c r="C297" s="181"/>
      <c r="D297" s="1"/>
      <c r="E297" s="6"/>
      <c r="F297" s="9"/>
      <c r="G297" s="48"/>
      <c r="H297" s="48"/>
      <c r="I297" s="48"/>
      <c r="J297" s="48"/>
      <c r="K297" s="48"/>
      <c r="L297" s="48"/>
      <c r="M297" s="48"/>
      <c r="N297" s="48"/>
      <c r="O297" s="48"/>
      <c r="P297" s="48"/>
      <c r="Q297" s="48"/>
      <c r="R297" s="64"/>
      <c r="S297" s="64"/>
      <c r="T297" s="64"/>
      <c r="U297" s="64"/>
      <c r="V297" s="64"/>
      <c r="W297" s="64"/>
      <c r="X297" s="64"/>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s="11" customFormat="1" ht="12.75" customHeight="1">
      <c r="A298" s="13"/>
      <c r="C298" s="181"/>
      <c r="D298" s="1"/>
      <c r="E298" s="6"/>
      <c r="F298" s="9"/>
      <c r="G298" s="48"/>
      <c r="H298" s="48"/>
      <c r="I298" s="48"/>
      <c r="J298" s="48"/>
      <c r="K298" s="48"/>
      <c r="L298" s="48"/>
      <c r="M298" s="48"/>
      <c r="N298" s="48"/>
      <c r="O298" s="48"/>
      <c r="P298" s="48"/>
      <c r="Q298" s="48"/>
      <c r="R298" s="64"/>
      <c r="S298" s="64"/>
      <c r="T298" s="64"/>
      <c r="U298" s="64"/>
      <c r="V298" s="64"/>
      <c r="W298" s="64"/>
      <c r="X298" s="64"/>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s="11" customFormat="1" ht="12.75" customHeight="1">
      <c r="A299" s="13"/>
      <c r="C299" s="181"/>
      <c r="D299" s="1"/>
      <c r="E299" s="6"/>
      <c r="F299" s="9"/>
      <c r="G299" s="48"/>
      <c r="H299" s="48"/>
      <c r="I299" s="48"/>
      <c r="J299" s="48"/>
      <c r="K299" s="48"/>
      <c r="L299" s="48"/>
      <c r="M299" s="48"/>
      <c r="N299" s="48"/>
      <c r="O299" s="48"/>
      <c r="P299" s="48"/>
      <c r="Q299" s="48"/>
      <c r="R299" s="64"/>
      <c r="S299" s="64"/>
      <c r="T299" s="64"/>
      <c r="U299" s="64"/>
      <c r="V299" s="64"/>
      <c r="W299" s="64"/>
      <c r="X299" s="64"/>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s="11" customFormat="1" ht="12.75" customHeight="1">
      <c r="A300" s="13"/>
      <c r="C300" s="181"/>
      <c r="D300" s="1"/>
      <c r="E300" s="6"/>
      <c r="F300" s="9"/>
      <c r="G300" s="48"/>
      <c r="H300" s="48"/>
      <c r="I300" s="48"/>
      <c r="J300" s="48"/>
      <c r="K300" s="48"/>
      <c r="L300" s="48"/>
      <c r="M300" s="48"/>
      <c r="N300" s="48"/>
      <c r="O300" s="48"/>
      <c r="P300" s="48"/>
      <c r="Q300" s="48"/>
      <c r="R300" s="64"/>
      <c r="S300" s="64"/>
      <c r="T300" s="64"/>
      <c r="U300" s="64"/>
      <c r="V300" s="64"/>
      <c r="W300" s="64"/>
      <c r="X300" s="64"/>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s="11" customFormat="1" ht="12.75" customHeight="1">
      <c r="A301" s="13"/>
      <c r="C301" s="181"/>
      <c r="D301" s="1"/>
      <c r="E301" s="6"/>
      <c r="F301" s="9"/>
      <c r="G301" s="48"/>
      <c r="H301" s="48"/>
      <c r="I301" s="48"/>
      <c r="J301" s="48"/>
      <c r="K301" s="48"/>
      <c r="L301" s="48"/>
      <c r="M301" s="48"/>
      <c r="N301" s="48"/>
      <c r="O301" s="48"/>
      <c r="P301" s="48"/>
      <c r="Q301" s="48"/>
      <c r="R301" s="64"/>
      <c r="S301" s="64"/>
      <c r="T301" s="64"/>
      <c r="U301" s="64"/>
      <c r="V301" s="64"/>
      <c r="W301" s="64"/>
      <c r="X301" s="64"/>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s="11" customFormat="1" ht="12.75" customHeight="1">
      <c r="A302" s="13"/>
      <c r="C302" s="181"/>
      <c r="D302" s="1"/>
      <c r="E302" s="6"/>
      <c r="F302" s="9"/>
      <c r="G302" s="48"/>
      <c r="H302" s="48"/>
      <c r="I302" s="48"/>
      <c r="J302" s="48"/>
      <c r="K302" s="48"/>
      <c r="L302" s="48"/>
      <c r="M302" s="48"/>
      <c r="N302" s="48"/>
      <c r="O302" s="48"/>
      <c r="P302" s="48"/>
      <c r="Q302" s="48"/>
      <c r="R302" s="64"/>
      <c r="S302" s="64"/>
      <c r="T302" s="64"/>
      <c r="U302" s="64"/>
      <c r="V302" s="64"/>
      <c r="W302" s="64"/>
      <c r="X302" s="64"/>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s="11" customFormat="1" ht="12.75" customHeight="1">
      <c r="A303" s="13"/>
      <c r="C303" s="181"/>
      <c r="D303" s="1"/>
      <c r="E303" s="6"/>
      <c r="F303" s="9"/>
      <c r="G303" s="48"/>
      <c r="H303" s="48"/>
      <c r="I303" s="48"/>
      <c r="J303" s="48"/>
      <c r="K303" s="48"/>
      <c r="L303" s="48"/>
      <c r="M303" s="48"/>
      <c r="N303" s="48"/>
      <c r="O303" s="48"/>
      <c r="P303" s="48"/>
      <c r="Q303" s="48"/>
      <c r="R303" s="64"/>
      <c r="S303" s="64"/>
      <c r="T303" s="64"/>
      <c r="U303" s="64"/>
      <c r="V303" s="64"/>
      <c r="W303" s="64"/>
      <c r="X303" s="64"/>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s="11" customFormat="1" ht="12.75" customHeight="1">
      <c r="A304" s="13"/>
      <c r="C304" s="181"/>
      <c r="D304" s="1"/>
      <c r="E304" s="6"/>
      <c r="F304" s="9"/>
      <c r="G304" s="48"/>
      <c r="H304" s="48"/>
      <c r="I304" s="48"/>
      <c r="J304" s="48"/>
      <c r="K304" s="48"/>
      <c r="L304" s="48"/>
      <c r="M304" s="48"/>
      <c r="N304" s="48"/>
      <c r="O304" s="48"/>
      <c r="P304" s="48"/>
      <c r="Q304" s="48"/>
      <c r="R304" s="64"/>
      <c r="S304" s="64"/>
      <c r="T304" s="64"/>
      <c r="U304" s="64"/>
      <c r="V304" s="64"/>
      <c r="W304" s="64"/>
      <c r="X304" s="64"/>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s="11" customFormat="1" ht="12.75" customHeight="1">
      <c r="A305" s="13"/>
      <c r="C305" s="181"/>
      <c r="D305" s="1"/>
      <c r="E305" s="6"/>
      <c r="F305" s="9"/>
      <c r="G305" s="48"/>
      <c r="H305" s="48"/>
      <c r="I305" s="48"/>
      <c r="J305" s="48"/>
      <c r="K305" s="48"/>
      <c r="L305" s="48"/>
      <c r="M305" s="48"/>
      <c r="N305" s="48"/>
      <c r="O305" s="48"/>
      <c r="P305" s="48"/>
      <c r="Q305" s="48"/>
      <c r="R305" s="64"/>
      <c r="S305" s="64"/>
      <c r="T305" s="64"/>
      <c r="U305" s="64"/>
      <c r="V305" s="64"/>
      <c r="W305" s="64"/>
      <c r="X305" s="64"/>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s="11" customFormat="1" ht="12.75" customHeight="1">
      <c r="A306" s="13"/>
      <c r="C306" s="181"/>
      <c r="D306" s="1"/>
      <c r="E306" s="6"/>
      <c r="F306" s="9"/>
      <c r="G306" s="48"/>
      <c r="H306" s="48"/>
      <c r="I306" s="48"/>
      <c r="J306" s="48"/>
      <c r="K306" s="48"/>
      <c r="L306" s="48"/>
      <c r="M306" s="48"/>
      <c r="N306" s="48"/>
      <c r="O306" s="48"/>
      <c r="P306" s="48"/>
      <c r="Q306" s="48"/>
      <c r="R306" s="64"/>
      <c r="S306" s="64"/>
      <c r="T306" s="64"/>
      <c r="U306" s="64"/>
      <c r="V306" s="64"/>
      <c r="W306" s="64"/>
      <c r="X306" s="64"/>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s="11" customFormat="1" ht="12.75" customHeight="1">
      <c r="A307" s="13"/>
      <c r="C307" s="181"/>
      <c r="D307" s="1"/>
      <c r="E307" s="6"/>
      <c r="F307" s="9"/>
      <c r="G307" s="48"/>
      <c r="H307" s="48"/>
      <c r="I307" s="48"/>
      <c r="J307" s="48"/>
      <c r="K307" s="48"/>
      <c r="L307" s="48"/>
      <c r="M307" s="48"/>
      <c r="N307" s="48"/>
      <c r="O307" s="48"/>
      <c r="P307" s="48"/>
      <c r="Q307" s="48"/>
      <c r="R307" s="64"/>
      <c r="S307" s="64"/>
      <c r="T307" s="64"/>
      <c r="U307" s="64"/>
      <c r="V307" s="64"/>
      <c r="W307" s="64"/>
      <c r="X307" s="64"/>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s="11" customFormat="1" ht="12.75" customHeight="1">
      <c r="A308" s="13"/>
      <c r="C308" s="181"/>
      <c r="D308" s="1"/>
      <c r="E308" s="6"/>
      <c r="F308" s="9"/>
      <c r="G308" s="48"/>
      <c r="H308" s="48"/>
      <c r="I308" s="48"/>
      <c r="J308" s="48"/>
      <c r="K308" s="48"/>
      <c r="L308" s="48"/>
      <c r="M308" s="48"/>
      <c r="N308" s="48"/>
      <c r="O308" s="48"/>
      <c r="P308" s="48"/>
      <c r="Q308" s="48"/>
      <c r="R308" s="64"/>
      <c r="S308" s="64"/>
      <c r="T308" s="64"/>
      <c r="U308" s="64"/>
      <c r="V308" s="64"/>
      <c r="W308" s="64"/>
      <c r="X308" s="64"/>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s="11" customFormat="1" ht="12.75" customHeight="1">
      <c r="A309" s="13"/>
      <c r="C309" s="181"/>
      <c r="D309" s="1"/>
      <c r="E309" s="6"/>
      <c r="F309" s="9"/>
      <c r="G309" s="48"/>
      <c r="H309" s="48"/>
      <c r="I309" s="48"/>
      <c r="J309" s="48"/>
      <c r="K309" s="48"/>
      <c r="L309" s="48"/>
      <c r="M309" s="48"/>
      <c r="N309" s="48"/>
      <c r="O309" s="48"/>
      <c r="P309" s="48"/>
      <c r="Q309" s="48"/>
      <c r="R309" s="64"/>
      <c r="S309" s="64"/>
      <c r="T309" s="64"/>
      <c r="U309" s="64"/>
      <c r="V309" s="64"/>
      <c r="W309" s="64"/>
      <c r="X309" s="64"/>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s="11" customFormat="1" ht="12.75" customHeight="1">
      <c r="A310" s="13"/>
      <c r="C310" s="181"/>
      <c r="D310" s="1"/>
      <c r="E310" s="6"/>
      <c r="F310" s="9"/>
      <c r="G310" s="48"/>
      <c r="H310" s="48"/>
      <c r="I310" s="48"/>
      <c r="J310" s="48"/>
      <c r="K310" s="48"/>
      <c r="L310" s="48"/>
      <c r="M310" s="48"/>
      <c r="N310" s="48"/>
      <c r="O310" s="48"/>
      <c r="P310" s="48"/>
      <c r="Q310" s="48"/>
      <c r="R310" s="64"/>
      <c r="S310" s="64"/>
      <c r="T310" s="64"/>
      <c r="U310" s="64"/>
      <c r="V310" s="64"/>
      <c r="W310" s="64"/>
      <c r="X310" s="64"/>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s="11" customFormat="1" ht="12.75" customHeight="1">
      <c r="A311" s="13"/>
      <c r="C311" s="181"/>
      <c r="D311" s="1"/>
      <c r="E311" s="6"/>
      <c r="F311" s="9"/>
      <c r="G311" s="48"/>
      <c r="H311" s="48"/>
      <c r="I311" s="48"/>
      <c r="J311" s="48"/>
      <c r="K311" s="48"/>
      <c r="L311" s="48"/>
      <c r="M311" s="48"/>
      <c r="N311" s="48"/>
      <c r="O311" s="48"/>
      <c r="P311" s="48"/>
      <c r="Q311" s="48"/>
      <c r="R311" s="64"/>
      <c r="S311" s="64"/>
      <c r="T311" s="64"/>
      <c r="U311" s="64"/>
      <c r="V311" s="64"/>
      <c r="W311" s="64"/>
      <c r="X311" s="64"/>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s="11" customFormat="1" ht="12.75" customHeight="1">
      <c r="A312" s="13"/>
      <c r="C312" s="181"/>
      <c r="D312" s="1"/>
      <c r="E312" s="6"/>
      <c r="F312" s="9"/>
      <c r="G312" s="48"/>
      <c r="H312" s="48"/>
      <c r="I312" s="48"/>
      <c r="J312" s="48"/>
      <c r="K312" s="48"/>
      <c r="L312" s="48"/>
      <c r="M312" s="48"/>
      <c r="N312" s="48"/>
      <c r="O312" s="48"/>
      <c r="P312" s="48"/>
      <c r="Q312" s="48"/>
      <c r="R312" s="64"/>
      <c r="S312" s="64"/>
      <c r="T312" s="64"/>
      <c r="U312" s="64"/>
      <c r="V312" s="64"/>
      <c r="W312" s="64"/>
      <c r="X312" s="64"/>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s="11" customFormat="1" ht="12.75" customHeight="1">
      <c r="A313" s="13"/>
      <c r="C313" s="181"/>
      <c r="D313" s="1"/>
      <c r="E313" s="6"/>
      <c r="F313" s="9"/>
      <c r="G313" s="48"/>
      <c r="H313" s="48"/>
      <c r="I313" s="48"/>
      <c r="J313" s="48"/>
      <c r="K313" s="48"/>
      <c r="L313" s="48"/>
      <c r="M313" s="48"/>
      <c r="N313" s="48"/>
      <c r="O313" s="48"/>
      <c r="P313" s="48"/>
      <c r="Q313" s="48"/>
      <c r="R313" s="64"/>
      <c r="S313" s="64"/>
      <c r="T313" s="64"/>
      <c r="U313" s="64"/>
      <c r="V313" s="64"/>
      <c r="W313" s="64"/>
      <c r="X313" s="64"/>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s="11" customFormat="1" ht="12.75" customHeight="1">
      <c r="A314" s="13"/>
      <c r="C314" s="181"/>
      <c r="D314" s="1"/>
      <c r="E314" s="6"/>
      <c r="F314" s="9"/>
      <c r="G314" s="48"/>
      <c r="H314" s="48"/>
      <c r="I314" s="48"/>
      <c r="J314" s="48"/>
      <c r="K314" s="48"/>
      <c r="L314" s="48"/>
      <c r="M314" s="48"/>
      <c r="N314" s="48"/>
      <c r="O314" s="48"/>
      <c r="P314" s="48"/>
      <c r="Q314" s="48"/>
      <c r="R314" s="64"/>
      <c r="S314" s="64"/>
      <c r="T314" s="64"/>
      <c r="U314" s="64"/>
      <c r="V314" s="64"/>
      <c r="W314" s="64"/>
      <c r="X314" s="64"/>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s="11" customFormat="1" ht="12.75" customHeight="1">
      <c r="A315" s="13"/>
      <c r="C315" s="181"/>
      <c r="D315" s="1"/>
      <c r="E315" s="6"/>
      <c r="F315" s="9"/>
      <c r="G315" s="48"/>
      <c r="H315" s="48"/>
      <c r="I315" s="48"/>
      <c r="J315" s="48"/>
      <c r="K315" s="48"/>
      <c r="L315" s="48"/>
      <c r="M315" s="48"/>
      <c r="N315" s="48"/>
      <c r="O315" s="48"/>
      <c r="P315" s="48"/>
      <c r="Q315" s="48"/>
      <c r="R315" s="64"/>
      <c r="S315" s="64"/>
      <c r="T315" s="64"/>
      <c r="U315" s="64"/>
      <c r="V315" s="64"/>
      <c r="W315" s="64"/>
      <c r="X315" s="64"/>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s="11" customFormat="1" ht="12.75" customHeight="1">
      <c r="A316" s="13"/>
      <c r="C316" s="181"/>
      <c r="D316" s="1"/>
      <c r="E316" s="6"/>
      <c r="F316" s="9"/>
      <c r="G316" s="48"/>
      <c r="H316" s="48"/>
      <c r="I316" s="48"/>
      <c r="J316" s="48"/>
      <c r="K316" s="48"/>
      <c r="L316" s="48"/>
      <c r="M316" s="48"/>
      <c r="N316" s="48"/>
      <c r="O316" s="48"/>
      <c r="P316" s="48"/>
      <c r="Q316" s="48"/>
      <c r="R316" s="64"/>
      <c r="S316" s="64"/>
      <c r="T316" s="64"/>
      <c r="U316" s="64"/>
      <c r="V316" s="64"/>
      <c r="W316" s="64"/>
      <c r="X316" s="64"/>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s="11" customFormat="1" ht="12.75" customHeight="1">
      <c r="A317" s="13"/>
      <c r="C317" s="181"/>
      <c r="D317" s="1"/>
      <c r="E317" s="6"/>
      <c r="F317" s="9"/>
      <c r="G317" s="48"/>
      <c r="H317" s="48"/>
      <c r="I317" s="48"/>
      <c r="J317" s="48"/>
      <c r="K317" s="48"/>
      <c r="L317" s="48"/>
      <c r="M317" s="48"/>
      <c r="N317" s="48"/>
      <c r="O317" s="48"/>
      <c r="P317" s="48"/>
      <c r="Q317" s="48"/>
      <c r="R317" s="64"/>
      <c r="S317" s="64"/>
      <c r="T317" s="64"/>
      <c r="U317" s="64"/>
      <c r="V317" s="64"/>
      <c r="W317" s="64"/>
      <c r="X317" s="64"/>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s="11" customFormat="1" ht="12.75" customHeight="1">
      <c r="A318" s="13"/>
      <c r="C318" s="181"/>
      <c r="D318" s="1"/>
      <c r="E318" s="6"/>
      <c r="F318" s="9"/>
      <c r="G318" s="48"/>
      <c r="H318" s="48"/>
      <c r="I318" s="48"/>
      <c r="J318" s="48"/>
      <c r="K318" s="48"/>
      <c r="L318" s="48"/>
      <c r="M318" s="48"/>
      <c r="N318" s="48"/>
      <c r="O318" s="48"/>
      <c r="P318" s="48"/>
      <c r="Q318" s="48"/>
      <c r="R318" s="64"/>
      <c r="S318" s="64"/>
      <c r="T318" s="64"/>
      <c r="U318" s="64"/>
      <c r="V318" s="64"/>
      <c r="W318" s="64"/>
      <c r="X318" s="64"/>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s="11" customFormat="1" ht="12.75" customHeight="1">
      <c r="A319" s="13"/>
      <c r="C319" s="181"/>
      <c r="D319" s="1"/>
      <c r="E319" s="6"/>
      <c r="F319" s="9"/>
      <c r="G319" s="48"/>
      <c r="H319" s="48"/>
      <c r="I319" s="48"/>
      <c r="J319" s="48"/>
      <c r="K319" s="48"/>
      <c r="L319" s="48"/>
      <c r="M319" s="48"/>
      <c r="N319" s="48"/>
      <c r="O319" s="48"/>
      <c r="P319" s="48"/>
      <c r="Q319" s="48"/>
      <c r="R319" s="64"/>
      <c r="S319" s="64"/>
      <c r="T319" s="64"/>
      <c r="U319" s="64"/>
      <c r="V319" s="64"/>
      <c r="W319" s="64"/>
      <c r="X319" s="64"/>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s="11" customFormat="1" ht="12.75" customHeight="1">
      <c r="A320" s="13"/>
      <c r="C320" s="181"/>
      <c r="D320" s="1"/>
      <c r="E320" s="6"/>
      <c r="F320" s="9"/>
      <c r="G320" s="48"/>
      <c r="H320" s="48"/>
      <c r="I320" s="48"/>
      <c r="J320" s="48"/>
      <c r="K320" s="48"/>
      <c r="L320" s="48"/>
      <c r="M320" s="48"/>
      <c r="N320" s="48"/>
      <c r="O320" s="48"/>
      <c r="P320" s="48"/>
      <c r="Q320" s="48"/>
      <c r="R320" s="64"/>
      <c r="S320" s="64"/>
      <c r="T320" s="64"/>
      <c r="U320" s="64"/>
      <c r="V320" s="64"/>
      <c r="W320" s="64"/>
      <c r="X320" s="64"/>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s="11" customFormat="1" ht="12.75" customHeight="1">
      <c r="A321" s="13"/>
      <c r="C321" s="181"/>
      <c r="D321" s="1"/>
      <c r="E321" s="6"/>
      <c r="F321" s="9"/>
      <c r="G321" s="48"/>
      <c r="H321" s="48"/>
      <c r="I321" s="48"/>
      <c r="J321" s="48"/>
      <c r="K321" s="48"/>
      <c r="L321" s="48"/>
      <c r="M321" s="48"/>
      <c r="N321" s="48"/>
      <c r="O321" s="48"/>
      <c r="P321" s="48"/>
      <c r="Q321" s="48"/>
      <c r="R321" s="64"/>
      <c r="S321" s="64"/>
      <c r="T321" s="64"/>
      <c r="U321" s="64"/>
      <c r="V321" s="64"/>
      <c r="W321" s="64"/>
      <c r="X321" s="64"/>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s="11" customFormat="1" ht="12.75" customHeight="1">
      <c r="A322" s="13"/>
      <c r="C322" s="181"/>
      <c r="D322" s="1"/>
      <c r="E322" s="6"/>
      <c r="F322" s="9"/>
      <c r="G322" s="48"/>
      <c r="H322" s="48"/>
      <c r="I322" s="48"/>
      <c r="J322" s="48"/>
      <c r="K322" s="48"/>
      <c r="L322" s="48"/>
      <c r="M322" s="48"/>
      <c r="N322" s="48"/>
      <c r="O322" s="48"/>
      <c r="P322" s="48"/>
      <c r="Q322" s="48"/>
      <c r="R322" s="64"/>
      <c r="S322" s="64"/>
      <c r="T322" s="64"/>
      <c r="U322" s="64"/>
      <c r="V322" s="64"/>
      <c r="W322" s="64"/>
      <c r="X322" s="64"/>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s="11" customFormat="1" ht="12.75" customHeight="1">
      <c r="A323" s="13"/>
      <c r="C323" s="181"/>
      <c r="D323" s="1"/>
      <c r="E323" s="6"/>
      <c r="F323" s="9"/>
      <c r="G323" s="48"/>
      <c r="H323" s="48"/>
      <c r="I323" s="48"/>
      <c r="J323" s="48"/>
      <c r="K323" s="48"/>
      <c r="L323" s="48"/>
      <c r="M323" s="48"/>
      <c r="N323" s="48"/>
      <c r="O323" s="48"/>
      <c r="P323" s="48"/>
      <c r="Q323" s="48"/>
      <c r="R323" s="64"/>
      <c r="S323" s="64"/>
      <c r="T323" s="64"/>
      <c r="U323" s="64"/>
      <c r="V323" s="64"/>
      <c r="W323" s="64"/>
      <c r="X323" s="64"/>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s="11" customFormat="1" ht="12.75" customHeight="1">
      <c r="A324" s="13"/>
      <c r="C324" s="181"/>
      <c r="D324" s="1"/>
      <c r="E324" s="6"/>
      <c r="F324" s="9"/>
      <c r="G324" s="48"/>
      <c r="H324" s="48"/>
      <c r="I324" s="48"/>
      <c r="J324" s="48"/>
      <c r="K324" s="48"/>
      <c r="L324" s="48"/>
      <c r="M324" s="48"/>
      <c r="N324" s="48"/>
      <c r="O324" s="48"/>
      <c r="P324" s="48"/>
      <c r="Q324" s="48"/>
      <c r="R324" s="64"/>
      <c r="S324" s="64"/>
      <c r="T324" s="64"/>
      <c r="U324" s="64"/>
      <c r="V324" s="64"/>
      <c r="W324" s="64"/>
      <c r="X324" s="64"/>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s="11" customFormat="1" ht="12.75" customHeight="1">
      <c r="A325" s="13"/>
      <c r="C325" s="181"/>
      <c r="D325" s="1"/>
      <c r="E325" s="6"/>
      <c r="F325" s="9"/>
      <c r="G325" s="48"/>
      <c r="H325" s="48"/>
      <c r="I325" s="48"/>
      <c r="J325" s="48"/>
      <c r="K325" s="48"/>
      <c r="L325" s="48"/>
      <c r="M325" s="48"/>
      <c r="N325" s="48"/>
      <c r="O325" s="48"/>
      <c r="P325" s="48"/>
      <c r="Q325" s="48"/>
      <c r="R325" s="64"/>
      <c r="S325" s="64"/>
      <c r="T325" s="64"/>
      <c r="U325" s="64"/>
      <c r="V325" s="64"/>
      <c r="W325" s="64"/>
      <c r="X325" s="64"/>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s="11" customFormat="1" ht="12.75" customHeight="1">
      <c r="A326" s="13"/>
      <c r="C326" s="181"/>
      <c r="D326" s="1"/>
      <c r="E326" s="6"/>
      <c r="F326" s="9"/>
      <c r="G326" s="48"/>
      <c r="H326" s="48"/>
      <c r="I326" s="48"/>
      <c r="J326" s="48"/>
      <c r="K326" s="48"/>
      <c r="L326" s="48"/>
      <c r="M326" s="48"/>
      <c r="N326" s="48"/>
      <c r="O326" s="48"/>
      <c r="P326" s="48"/>
      <c r="Q326" s="48"/>
      <c r="R326" s="64"/>
      <c r="S326" s="64"/>
      <c r="T326" s="64"/>
      <c r="U326" s="64"/>
      <c r="V326" s="64"/>
      <c r="W326" s="64"/>
      <c r="X326" s="64"/>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s="11" customFormat="1" ht="12.75" customHeight="1">
      <c r="A327" s="13"/>
      <c r="C327" s="181"/>
      <c r="D327" s="1"/>
      <c r="E327" s="6"/>
      <c r="F327" s="9"/>
      <c r="G327" s="48"/>
      <c r="H327" s="48"/>
      <c r="I327" s="48"/>
      <c r="J327" s="48"/>
      <c r="K327" s="48"/>
      <c r="L327" s="48"/>
      <c r="M327" s="48"/>
      <c r="N327" s="48"/>
      <c r="O327" s="48"/>
      <c r="P327" s="48"/>
      <c r="Q327" s="48"/>
      <c r="R327" s="64"/>
      <c r="S327" s="64"/>
      <c r="T327" s="64"/>
      <c r="U327" s="64"/>
      <c r="V327" s="64"/>
      <c r="W327" s="64"/>
      <c r="X327" s="64"/>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s="11" customFormat="1" ht="12.75" customHeight="1">
      <c r="A328" s="13"/>
      <c r="C328" s="181"/>
      <c r="D328" s="1"/>
      <c r="E328" s="6"/>
      <c r="F328" s="9"/>
      <c r="G328" s="48"/>
      <c r="H328" s="48"/>
      <c r="I328" s="48"/>
      <c r="J328" s="48"/>
      <c r="K328" s="48"/>
      <c r="L328" s="48"/>
      <c r="M328" s="48"/>
      <c r="N328" s="48"/>
      <c r="O328" s="48"/>
      <c r="P328" s="48"/>
      <c r="Q328" s="48"/>
      <c r="R328" s="64"/>
      <c r="S328" s="64"/>
      <c r="T328" s="64"/>
      <c r="U328" s="64"/>
      <c r="V328" s="64"/>
      <c r="W328" s="64"/>
      <c r="X328" s="64"/>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s="11" customFormat="1" ht="12.75" customHeight="1">
      <c r="A329" s="13"/>
      <c r="C329" s="181"/>
      <c r="D329" s="1"/>
      <c r="E329" s="6"/>
      <c r="F329" s="9"/>
      <c r="G329" s="48"/>
      <c r="H329" s="48"/>
      <c r="I329" s="48"/>
      <c r="J329" s="48"/>
      <c r="K329" s="48"/>
      <c r="L329" s="48"/>
      <c r="M329" s="48"/>
      <c r="N329" s="48"/>
      <c r="O329" s="48"/>
      <c r="P329" s="48"/>
      <c r="Q329" s="48"/>
      <c r="R329" s="64"/>
      <c r="S329" s="64"/>
      <c r="T329" s="64"/>
      <c r="U329" s="64"/>
      <c r="V329" s="64"/>
      <c r="W329" s="64"/>
      <c r="X329" s="64"/>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s="11" customFormat="1" ht="12.75" customHeight="1">
      <c r="A330" s="13"/>
      <c r="C330" s="181"/>
      <c r="D330" s="1"/>
      <c r="E330" s="6"/>
      <c r="F330" s="9"/>
      <c r="G330" s="48"/>
      <c r="H330" s="48"/>
      <c r="I330" s="48"/>
      <c r="J330" s="48"/>
      <c r="K330" s="48"/>
      <c r="L330" s="48"/>
      <c r="M330" s="48"/>
      <c r="N330" s="48"/>
      <c r="O330" s="48"/>
      <c r="P330" s="48"/>
      <c r="Q330" s="48"/>
      <c r="R330" s="64"/>
      <c r="S330" s="64"/>
      <c r="T330" s="64"/>
      <c r="U330" s="64"/>
      <c r="V330" s="64"/>
      <c r="W330" s="64"/>
      <c r="X330" s="64"/>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s="11" customFormat="1" ht="12.75" customHeight="1">
      <c r="A331" s="13"/>
      <c r="C331" s="181"/>
      <c r="D331" s="1"/>
      <c r="E331" s="6"/>
      <c r="F331" s="9"/>
      <c r="G331" s="48"/>
      <c r="H331" s="48"/>
      <c r="I331" s="48"/>
      <c r="J331" s="48"/>
      <c r="K331" s="48"/>
      <c r="L331" s="48"/>
      <c r="M331" s="48"/>
      <c r="N331" s="48"/>
      <c r="O331" s="48"/>
      <c r="P331" s="48"/>
      <c r="Q331" s="48"/>
      <c r="R331" s="64"/>
      <c r="S331" s="64"/>
      <c r="T331" s="64"/>
      <c r="U331" s="64"/>
      <c r="V331" s="64"/>
      <c r="W331" s="64"/>
      <c r="X331" s="64"/>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s="11" customFormat="1" ht="12.75" customHeight="1">
      <c r="A332" s="13"/>
      <c r="C332" s="181"/>
      <c r="D332" s="1"/>
      <c r="E332" s="6"/>
      <c r="F332" s="9"/>
      <c r="G332" s="48"/>
      <c r="H332" s="48"/>
      <c r="I332" s="48"/>
      <c r="J332" s="48"/>
      <c r="K332" s="48"/>
      <c r="L332" s="48"/>
      <c r="M332" s="48"/>
      <c r="N332" s="48"/>
      <c r="O332" s="48"/>
      <c r="P332" s="48"/>
      <c r="Q332" s="48"/>
      <c r="R332" s="64"/>
      <c r="S332" s="64"/>
      <c r="T332" s="64"/>
      <c r="U332" s="64"/>
      <c r="V332" s="64"/>
      <c r="W332" s="64"/>
      <c r="X332" s="64"/>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s="11" customFormat="1" ht="12.75" customHeight="1">
      <c r="A333" s="13"/>
      <c r="C333" s="181"/>
      <c r="D333" s="1"/>
      <c r="E333" s="6"/>
      <c r="F333" s="9"/>
      <c r="G333" s="48"/>
      <c r="H333" s="48"/>
      <c r="I333" s="48"/>
      <c r="J333" s="48"/>
      <c r="K333" s="48"/>
      <c r="L333" s="48"/>
      <c r="M333" s="48"/>
      <c r="N333" s="48"/>
      <c r="O333" s="48"/>
      <c r="P333" s="48"/>
      <c r="Q333" s="48"/>
      <c r="R333" s="64"/>
      <c r="S333" s="64"/>
      <c r="T333" s="64"/>
      <c r="U333" s="64"/>
      <c r="V333" s="64"/>
      <c r="W333" s="64"/>
      <c r="X333" s="64"/>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s="11" customFormat="1" ht="12.75" customHeight="1">
      <c r="A334" s="13"/>
      <c r="C334" s="181"/>
      <c r="D334" s="1"/>
      <c r="E334" s="6"/>
      <c r="F334" s="9"/>
      <c r="G334" s="48"/>
      <c r="H334" s="48"/>
      <c r="I334" s="48"/>
      <c r="J334" s="48"/>
      <c r="K334" s="48"/>
      <c r="L334" s="48"/>
      <c r="M334" s="48"/>
      <c r="N334" s="48"/>
      <c r="O334" s="48"/>
      <c r="P334" s="48"/>
      <c r="Q334" s="48"/>
      <c r="R334" s="64"/>
      <c r="S334" s="64"/>
      <c r="T334" s="64"/>
      <c r="U334" s="64"/>
      <c r="V334" s="64"/>
      <c r="W334" s="64"/>
      <c r="X334" s="64"/>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s="11" customFormat="1" ht="12.75" customHeight="1">
      <c r="A335" s="13"/>
      <c r="C335" s="181"/>
      <c r="D335" s="1"/>
      <c r="E335" s="6"/>
      <c r="F335" s="9"/>
      <c r="G335" s="48"/>
      <c r="H335" s="48"/>
      <c r="I335" s="48"/>
      <c r="J335" s="48"/>
      <c r="K335" s="48"/>
      <c r="L335" s="48"/>
      <c r="M335" s="48"/>
      <c r="N335" s="48"/>
      <c r="O335" s="48"/>
      <c r="P335" s="48"/>
      <c r="Q335" s="48"/>
      <c r="R335" s="64"/>
      <c r="S335" s="64"/>
      <c r="T335" s="64"/>
      <c r="U335" s="64"/>
      <c r="V335" s="64"/>
      <c r="W335" s="64"/>
      <c r="X335" s="64"/>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s="11" customFormat="1" ht="12.75" customHeight="1">
      <c r="A336" s="13"/>
      <c r="C336" s="181"/>
      <c r="D336" s="1"/>
      <c r="E336" s="6"/>
      <c r="F336" s="9"/>
      <c r="G336" s="48"/>
      <c r="H336" s="48"/>
      <c r="I336" s="48"/>
      <c r="J336" s="48"/>
      <c r="K336" s="48"/>
      <c r="L336" s="48"/>
      <c r="M336" s="48"/>
      <c r="N336" s="48"/>
      <c r="O336" s="48"/>
      <c r="P336" s="48"/>
      <c r="Q336" s="48"/>
      <c r="R336" s="64"/>
      <c r="S336" s="64"/>
      <c r="T336" s="64"/>
      <c r="U336" s="64"/>
      <c r="V336" s="64"/>
      <c r="W336" s="64"/>
      <c r="X336" s="64"/>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s="11" customFormat="1" ht="12.75" customHeight="1">
      <c r="A337" s="13"/>
      <c r="C337" s="181"/>
      <c r="D337" s="1"/>
      <c r="E337" s="6"/>
      <c r="F337" s="9"/>
      <c r="G337" s="48"/>
      <c r="H337" s="48"/>
      <c r="I337" s="48"/>
      <c r="J337" s="48"/>
      <c r="K337" s="48"/>
      <c r="L337" s="48"/>
      <c r="M337" s="48"/>
      <c r="N337" s="48"/>
      <c r="O337" s="48"/>
      <c r="P337" s="48"/>
      <c r="Q337" s="48"/>
      <c r="R337" s="64"/>
      <c r="S337" s="64"/>
      <c r="T337" s="64"/>
      <c r="U337" s="64"/>
      <c r="V337" s="64"/>
      <c r="W337" s="64"/>
      <c r="X337" s="64"/>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s="11" customFormat="1" ht="12.75" customHeight="1">
      <c r="A338" s="13"/>
      <c r="C338" s="181"/>
      <c r="D338" s="1"/>
      <c r="E338" s="6"/>
      <c r="F338" s="9"/>
      <c r="G338" s="48"/>
      <c r="H338" s="48"/>
      <c r="I338" s="48"/>
      <c r="J338" s="48"/>
      <c r="K338" s="48"/>
      <c r="L338" s="48"/>
      <c r="M338" s="48"/>
      <c r="N338" s="48"/>
      <c r="O338" s="48"/>
      <c r="P338" s="48"/>
      <c r="Q338" s="48"/>
      <c r="R338" s="64"/>
      <c r="S338" s="64"/>
      <c r="T338" s="64"/>
      <c r="U338" s="64"/>
      <c r="V338" s="64"/>
      <c r="W338" s="64"/>
      <c r="X338" s="64"/>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s="11" customFormat="1" ht="12.75" customHeight="1">
      <c r="A339" s="13"/>
      <c r="C339" s="181"/>
      <c r="D339" s="1"/>
      <c r="E339" s="6"/>
      <c r="F339" s="9"/>
      <c r="G339" s="48"/>
      <c r="H339" s="48"/>
      <c r="I339" s="48"/>
      <c r="J339" s="48"/>
      <c r="K339" s="48"/>
      <c r="L339" s="48"/>
      <c r="M339" s="48"/>
      <c r="N339" s="48"/>
      <c r="O339" s="48"/>
      <c r="P339" s="48"/>
      <c r="Q339" s="48"/>
      <c r="R339" s="64"/>
      <c r="S339" s="64"/>
      <c r="T339" s="64"/>
      <c r="U339" s="64"/>
      <c r="V339" s="64"/>
      <c r="W339" s="64"/>
      <c r="X339" s="64"/>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s="11" customFormat="1" ht="12.75" customHeight="1">
      <c r="A340" s="13"/>
      <c r="C340" s="181"/>
      <c r="D340" s="1"/>
      <c r="E340" s="6"/>
      <c r="F340" s="9"/>
      <c r="G340" s="48"/>
      <c r="H340" s="48"/>
      <c r="I340" s="48"/>
      <c r="J340" s="48"/>
      <c r="K340" s="48"/>
      <c r="L340" s="48"/>
      <c r="M340" s="48"/>
      <c r="N340" s="48"/>
      <c r="O340" s="48"/>
      <c r="P340" s="48"/>
      <c r="Q340" s="48"/>
      <c r="R340" s="64"/>
      <c r="S340" s="64"/>
      <c r="T340" s="64"/>
      <c r="U340" s="64"/>
      <c r="V340" s="64"/>
      <c r="W340" s="64"/>
      <c r="X340" s="64"/>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s="11" customFormat="1" ht="12.75" customHeight="1">
      <c r="A341" s="13"/>
      <c r="C341" s="181"/>
      <c r="D341" s="1"/>
      <c r="E341" s="6"/>
      <c r="F341" s="9"/>
      <c r="G341" s="48"/>
      <c r="H341" s="48"/>
      <c r="I341" s="48"/>
      <c r="J341" s="48"/>
      <c r="K341" s="48"/>
      <c r="L341" s="48"/>
      <c r="M341" s="48"/>
      <c r="N341" s="48"/>
      <c r="O341" s="48"/>
      <c r="P341" s="48"/>
      <c r="Q341" s="48"/>
      <c r="R341" s="64"/>
      <c r="S341" s="64"/>
      <c r="T341" s="64"/>
      <c r="U341" s="64"/>
      <c r="V341" s="64"/>
      <c r="W341" s="64"/>
      <c r="X341" s="64"/>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s="11" customFormat="1" ht="12.75" customHeight="1">
      <c r="A342" s="13"/>
      <c r="C342" s="181"/>
      <c r="D342" s="1"/>
      <c r="E342" s="6"/>
      <c r="F342" s="9"/>
      <c r="G342" s="48"/>
      <c r="H342" s="48"/>
      <c r="I342" s="48"/>
      <c r="J342" s="48"/>
      <c r="K342" s="48"/>
      <c r="L342" s="48"/>
      <c r="M342" s="48"/>
      <c r="N342" s="48"/>
      <c r="O342" s="48"/>
      <c r="P342" s="48"/>
      <c r="Q342" s="48"/>
      <c r="R342" s="64"/>
      <c r="S342" s="64"/>
      <c r="T342" s="64"/>
      <c r="U342" s="64"/>
      <c r="V342" s="64"/>
      <c r="W342" s="64"/>
      <c r="X342" s="64"/>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s="11" customFormat="1" ht="12.75" customHeight="1">
      <c r="A343" s="13"/>
      <c r="C343" s="181"/>
      <c r="D343" s="1"/>
      <c r="E343" s="6"/>
      <c r="F343" s="9"/>
      <c r="G343" s="48"/>
      <c r="H343" s="48"/>
      <c r="I343" s="48"/>
      <c r="J343" s="48"/>
      <c r="K343" s="48"/>
      <c r="L343" s="48"/>
      <c r="M343" s="48"/>
      <c r="N343" s="48"/>
      <c r="O343" s="48"/>
      <c r="P343" s="48"/>
      <c r="Q343" s="48"/>
      <c r="R343" s="64"/>
      <c r="S343" s="64"/>
      <c r="T343" s="64"/>
      <c r="U343" s="64"/>
      <c r="V343" s="64"/>
      <c r="W343" s="64"/>
      <c r="X343" s="64"/>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s="11" customFormat="1" ht="12.75" customHeight="1">
      <c r="A344" s="13"/>
      <c r="C344" s="181"/>
      <c r="D344" s="1"/>
      <c r="E344" s="6"/>
      <c r="F344" s="9"/>
      <c r="G344" s="48"/>
      <c r="H344" s="48"/>
      <c r="I344" s="48"/>
      <c r="J344" s="48"/>
      <c r="K344" s="48"/>
      <c r="L344" s="48"/>
      <c r="M344" s="48"/>
      <c r="N344" s="48"/>
      <c r="O344" s="48"/>
      <c r="P344" s="48"/>
      <c r="Q344" s="48"/>
      <c r="R344" s="64"/>
      <c r="S344" s="64"/>
      <c r="T344" s="64"/>
      <c r="U344" s="64"/>
      <c r="V344" s="64"/>
      <c r="W344" s="64"/>
      <c r="X344" s="64"/>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s="11" customFormat="1" ht="12.75" customHeight="1">
      <c r="A345" s="13"/>
      <c r="C345" s="181"/>
      <c r="D345" s="1"/>
      <c r="E345" s="6"/>
      <c r="F345" s="9"/>
      <c r="G345" s="48"/>
      <c r="H345" s="48"/>
      <c r="I345" s="48"/>
      <c r="J345" s="48"/>
      <c r="K345" s="48"/>
      <c r="L345" s="48"/>
      <c r="M345" s="48"/>
      <c r="N345" s="48"/>
      <c r="O345" s="48"/>
      <c r="P345" s="48"/>
      <c r="Q345" s="48"/>
      <c r="R345" s="64"/>
      <c r="S345" s="64"/>
      <c r="T345" s="64"/>
      <c r="U345" s="64"/>
      <c r="V345" s="64"/>
      <c r="W345" s="64"/>
      <c r="X345" s="64"/>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s="11" customFormat="1" ht="12.75" customHeight="1">
      <c r="A346" s="13"/>
      <c r="C346" s="181"/>
      <c r="D346" s="1"/>
      <c r="E346" s="6"/>
      <c r="F346" s="9"/>
      <c r="G346" s="48"/>
      <c r="H346" s="48"/>
      <c r="I346" s="48"/>
      <c r="J346" s="48"/>
      <c r="K346" s="48"/>
      <c r="L346" s="48"/>
      <c r="M346" s="48"/>
      <c r="N346" s="48"/>
      <c r="O346" s="48"/>
      <c r="P346" s="48"/>
      <c r="Q346" s="48"/>
      <c r="R346" s="64"/>
      <c r="S346" s="64"/>
      <c r="T346" s="64"/>
      <c r="U346" s="64"/>
      <c r="V346" s="64"/>
      <c r="W346" s="64"/>
      <c r="X346" s="64"/>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s="11" customFormat="1" ht="12.75" customHeight="1">
      <c r="A347" s="13"/>
      <c r="C347" s="181"/>
      <c r="D347" s="1"/>
      <c r="E347" s="6"/>
      <c r="F347" s="9"/>
      <c r="G347" s="48"/>
      <c r="H347" s="48"/>
      <c r="I347" s="48"/>
      <c r="J347" s="48"/>
      <c r="K347" s="48"/>
      <c r="L347" s="48"/>
      <c r="M347" s="48"/>
      <c r="N347" s="48"/>
      <c r="O347" s="48"/>
      <c r="P347" s="48"/>
      <c r="Q347" s="48"/>
      <c r="R347" s="64"/>
      <c r="S347" s="64"/>
      <c r="T347" s="64"/>
      <c r="U347" s="64"/>
      <c r="V347" s="64"/>
      <c r="W347" s="64"/>
      <c r="X347" s="64"/>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s="11" customFormat="1" ht="12.75" customHeight="1">
      <c r="A348" s="13"/>
      <c r="C348" s="181"/>
      <c r="D348" s="1"/>
      <c r="E348" s="6"/>
      <c r="F348" s="9"/>
      <c r="G348" s="48"/>
      <c r="H348" s="48"/>
      <c r="I348" s="48"/>
      <c r="J348" s="48"/>
      <c r="K348" s="48"/>
      <c r="L348" s="48"/>
      <c r="M348" s="48"/>
      <c r="N348" s="48"/>
      <c r="O348" s="48"/>
      <c r="P348" s="48"/>
      <c r="Q348" s="48"/>
      <c r="R348" s="64"/>
      <c r="S348" s="64"/>
      <c r="T348" s="64"/>
      <c r="U348" s="64"/>
      <c r="V348" s="64"/>
      <c r="W348" s="64"/>
      <c r="X348" s="64"/>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s="11" customFormat="1" ht="12.75" customHeight="1">
      <c r="A349" s="13"/>
      <c r="C349" s="181"/>
      <c r="D349" s="1"/>
      <c r="E349" s="6"/>
      <c r="F349" s="9"/>
      <c r="G349" s="48"/>
      <c r="H349" s="48"/>
      <c r="I349" s="48"/>
      <c r="J349" s="48"/>
      <c r="K349" s="48"/>
      <c r="L349" s="48"/>
      <c r="M349" s="48"/>
      <c r="N349" s="48"/>
      <c r="O349" s="48"/>
      <c r="P349" s="48"/>
      <c r="Q349" s="48"/>
      <c r="R349" s="64"/>
      <c r="S349" s="64"/>
      <c r="T349" s="64"/>
      <c r="U349" s="64"/>
      <c r="V349" s="64"/>
      <c r="W349" s="64"/>
      <c r="X349" s="64"/>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s="11" customFormat="1" ht="12.75" customHeight="1">
      <c r="A350" s="13"/>
      <c r="C350" s="181"/>
      <c r="D350" s="1"/>
      <c r="E350" s="6"/>
      <c r="F350" s="9"/>
      <c r="G350" s="48"/>
      <c r="H350" s="48"/>
      <c r="I350" s="48"/>
      <c r="J350" s="48"/>
      <c r="K350" s="48"/>
      <c r="L350" s="48"/>
      <c r="M350" s="48"/>
      <c r="N350" s="48"/>
      <c r="O350" s="48"/>
      <c r="P350" s="48"/>
      <c r="Q350" s="48"/>
      <c r="R350" s="64"/>
      <c r="S350" s="64"/>
      <c r="T350" s="64"/>
      <c r="U350" s="64"/>
      <c r="V350" s="64"/>
      <c r="W350" s="64"/>
      <c r="X350" s="64"/>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s="11" customFormat="1" ht="12.75" customHeight="1">
      <c r="A351" s="13"/>
      <c r="C351" s="181"/>
      <c r="D351" s="1"/>
      <c r="E351" s="6"/>
      <c r="F351" s="9"/>
      <c r="G351" s="48"/>
      <c r="H351" s="48"/>
      <c r="I351" s="48"/>
      <c r="J351" s="48"/>
      <c r="K351" s="48"/>
      <c r="L351" s="48"/>
      <c r="M351" s="48"/>
      <c r="N351" s="48"/>
      <c r="O351" s="48"/>
      <c r="P351" s="48"/>
      <c r="Q351" s="48"/>
      <c r="R351" s="64"/>
      <c r="S351" s="64"/>
      <c r="T351" s="64"/>
      <c r="U351" s="64"/>
      <c r="V351" s="64"/>
      <c r="W351" s="64"/>
      <c r="X351" s="64"/>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s="11" customFormat="1" ht="12.75" customHeight="1">
      <c r="A352" s="13"/>
      <c r="C352" s="181"/>
      <c r="D352" s="1"/>
      <c r="E352" s="6"/>
      <c r="F352" s="9"/>
      <c r="G352" s="48"/>
      <c r="H352" s="48"/>
      <c r="I352" s="48"/>
      <c r="J352" s="48"/>
      <c r="K352" s="48"/>
      <c r="L352" s="48"/>
      <c r="M352" s="48"/>
      <c r="N352" s="48"/>
      <c r="O352" s="48"/>
      <c r="P352" s="48"/>
      <c r="Q352" s="48"/>
      <c r="R352" s="64"/>
      <c r="S352" s="64"/>
      <c r="T352" s="64"/>
      <c r="U352" s="64"/>
      <c r="V352" s="64"/>
      <c r="W352" s="64"/>
      <c r="X352" s="64"/>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s="11" customFormat="1" ht="12.75" customHeight="1">
      <c r="A353" s="13"/>
      <c r="C353" s="181"/>
      <c r="D353" s="1"/>
      <c r="E353" s="6"/>
      <c r="F353" s="9"/>
      <c r="G353" s="48"/>
      <c r="H353" s="48"/>
      <c r="I353" s="48"/>
      <c r="J353" s="48"/>
      <c r="K353" s="48"/>
      <c r="L353" s="48"/>
      <c r="M353" s="48"/>
      <c r="N353" s="48"/>
      <c r="O353" s="48"/>
      <c r="P353" s="48"/>
      <c r="Q353" s="48"/>
      <c r="R353" s="64"/>
      <c r="S353" s="64"/>
      <c r="T353" s="64"/>
      <c r="U353" s="64"/>
      <c r="V353" s="64"/>
      <c r="W353" s="64"/>
      <c r="X353" s="64"/>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s="11" customFormat="1" ht="12.75" customHeight="1">
      <c r="A354" s="13"/>
      <c r="C354" s="181"/>
      <c r="D354" s="1"/>
      <c r="E354" s="6"/>
      <c r="F354" s="9"/>
      <c r="G354" s="48"/>
      <c r="H354" s="48"/>
      <c r="I354" s="48"/>
      <c r="J354" s="48"/>
      <c r="K354" s="48"/>
      <c r="L354" s="48"/>
      <c r="M354" s="48"/>
      <c r="N354" s="48"/>
      <c r="O354" s="48"/>
      <c r="P354" s="48"/>
      <c r="Q354" s="48"/>
      <c r="R354" s="64"/>
      <c r="S354" s="64"/>
      <c r="T354" s="64"/>
      <c r="U354" s="64"/>
      <c r="V354" s="64"/>
      <c r="W354" s="64"/>
      <c r="X354" s="64"/>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s="11" customFormat="1" ht="12.75" customHeight="1">
      <c r="A355" s="13"/>
      <c r="C355" s="181"/>
      <c r="D355" s="1"/>
      <c r="E355" s="6"/>
      <c r="F355" s="9"/>
      <c r="G355" s="48"/>
      <c r="H355" s="48"/>
      <c r="I355" s="48"/>
      <c r="J355" s="48"/>
      <c r="K355" s="48"/>
      <c r="L355" s="48"/>
      <c r="M355" s="48"/>
      <c r="N355" s="48"/>
      <c r="O355" s="48"/>
      <c r="P355" s="48"/>
      <c r="Q355" s="48"/>
      <c r="R355" s="64"/>
      <c r="S355" s="64"/>
      <c r="T355" s="64"/>
      <c r="U355" s="64"/>
      <c r="V355" s="64"/>
      <c r="W355" s="64"/>
      <c r="X355" s="64"/>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s="11" customFormat="1" ht="12.75" customHeight="1">
      <c r="A356" s="13"/>
      <c r="C356" s="181"/>
      <c r="D356" s="1"/>
      <c r="E356" s="6"/>
      <c r="F356" s="9"/>
      <c r="G356" s="48"/>
      <c r="H356" s="48"/>
      <c r="I356" s="48"/>
      <c r="J356" s="48"/>
      <c r="K356" s="48"/>
      <c r="L356" s="48"/>
      <c r="M356" s="48"/>
      <c r="N356" s="48"/>
      <c r="O356" s="48"/>
      <c r="P356" s="48"/>
      <c r="Q356" s="48"/>
      <c r="R356" s="64"/>
      <c r="S356" s="64"/>
      <c r="T356" s="64"/>
      <c r="U356" s="64"/>
      <c r="V356" s="64"/>
      <c r="W356" s="64"/>
      <c r="X356" s="64"/>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s="11" customFormat="1" ht="12.75" customHeight="1">
      <c r="A357" s="13"/>
      <c r="C357" s="181"/>
      <c r="D357" s="1"/>
      <c r="E357" s="6"/>
      <c r="F357" s="9"/>
      <c r="G357" s="48"/>
      <c r="H357" s="48"/>
      <c r="I357" s="48"/>
      <c r="J357" s="48"/>
      <c r="K357" s="48"/>
      <c r="L357" s="48"/>
      <c r="M357" s="48"/>
      <c r="N357" s="48"/>
      <c r="O357" s="48"/>
      <c r="P357" s="48"/>
      <c r="Q357" s="48"/>
      <c r="R357" s="64"/>
      <c r="S357" s="64"/>
      <c r="T357" s="64"/>
      <c r="U357" s="64"/>
      <c r="V357" s="64"/>
      <c r="W357" s="64"/>
      <c r="X357" s="64"/>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s="11" customFormat="1" ht="12.75" customHeight="1">
      <c r="A358" s="13"/>
      <c r="C358" s="181"/>
      <c r="D358" s="1"/>
      <c r="E358" s="6"/>
      <c r="F358" s="9"/>
      <c r="G358" s="48"/>
      <c r="H358" s="48"/>
      <c r="I358" s="48"/>
      <c r="J358" s="48"/>
      <c r="K358" s="48"/>
      <c r="L358" s="48"/>
      <c r="M358" s="48"/>
      <c r="N358" s="48"/>
      <c r="O358" s="48"/>
      <c r="P358" s="48"/>
      <c r="Q358" s="48"/>
      <c r="R358" s="64"/>
      <c r="S358" s="64"/>
      <c r="T358" s="64"/>
      <c r="U358" s="64"/>
      <c r="V358" s="64"/>
      <c r="W358" s="64"/>
      <c r="X358" s="64"/>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s="11" customFormat="1" ht="12.75" customHeight="1">
      <c r="A359" s="13"/>
      <c r="C359" s="181"/>
      <c r="D359" s="1"/>
      <c r="E359" s="6"/>
      <c r="F359" s="9"/>
      <c r="G359" s="48"/>
      <c r="H359" s="48"/>
      <c r="I359" s="48"/>
      <c r="J359" s="48"/>
      <c r="K359" s="48"/>
      <c r="L359" s="48"/>
      <c r="M359" s="48"/>
      <c r="N359" s="48"/>
      <c r="O359" s="48"/>
      <c r="P359" s="48"/>
      <c r="Q359" s="48"/>
      <c r="R359" s="64"/>
      <c r="S359" s="64"/>
      <c r="T359" s="64"/>
      <c r="U359" s="64"/>
      <c r="V359" s="64"/>
      <c r="W359" s="64"/>
      <c r="X359" s="64"/>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s="11" customFormat="1" ht="12.75" customHeight="1">
      <c r="A360" s="13"/>
      <c r="C360" s="181"/>
      <c r="D360" s="1"/>
      <c r="E360" s="6"/>
      <c r="F360" s="9"/>
      <c r="G360" s="48"/>
      <c r="H360" s="48"/>
      <c r="I360" s="48"/>
      <c r="J360" s="48"/>
      <c r="K360" s="48"/>
      <c r="L360" s="48"/>
      <c r="M360" s="48"/>
      <c r="N360" s="48"/>
      <c r="O360" s="48"/>
      <c r="P360" s="48"/>
      <c r="Q360" s="48"/>
      <c r="R360" s="64"/>
      <c r="S360" s="64"/>
      <c r="T360" s="64"/>
      <c r="U360" s="64"/>
      <c r="V360" s="64"/>
      <c r="W360" s="64"/>
      <c r="X360" s="64"/>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s="11" customFormat="1" ht="12.75" customHeight="1">
      <c r="A361" s="13"/>
      <c r="C361" s="181"/>
      <c r="D361" s="1"/>
      <c r="E361" s="6"/>
      <c r="F361" s="9"/>
      <c r="G361" s="48"/>
      <c r="H361" s="48"/>
      <c r="I361" s="48"/>
      <c r="J361" s="48"/>
      <c r="K361" s="48"/>
      <c r="L361" s="48"/>
      <c r="M361" s="48"/>
      <c r="N361" s="48"/>
      <c r="O361" s="48"/>
      <c r="P361" s="48"/>
      <c r="Q361" s="48"/>
      <c r="R361" s="64"/>
      <c r="S361" s="64"/>
      <c r="T361" s="64"/>
      <c r="U361" s="64"/>
      <c r="V361" s="64"/>
      <c r="W361" s="64"/>
      <c r="X361" s="64"/>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s="11" customFormat="1" ht="12.75" customHeight="1">
      <c r="A362" s="13"/>
      <c r="C362" s="181"/>
      <c r="D362" s="1"/>
      <c r="E362" s="6"/>
      <c r="F362" s="9"/>
      <c r="G362" s="48"/>
      <c r="H362" s="48"/>
      <c r="I362" s="48"/>
      <c r="J362" s="48"/>
      <c r="K362" s="48"/>
      <c r="L362" s="48"/>
      <c r="M362" s="48"/>
      <c r="N362" s="48"/>
      <c r="O362" s="48"/>
      <c r="P362" s="48"/>
      <c r="Q362" s="48"/>
      <c r="R362" s="64"/>
      <c r="S362" s="64"/>
      <c r="T362" s="64"/>
      <c r="U362" s="64"/>
      <c r="V362" s="64"/>
      <c r="W362" s="64"/>
      <c r="X362" s="64"/>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s="11" customFormat="1" ht="12.75" customHeight="1">
      <c r="A363" s="13"/>
      <c r="C363" s="181"/>
      <c r="D363" s="1"/>
      <c r="E363" s="6"/>
      <c r="F363" s="9"/>
      <c r="G363" s="48"/>
      <c r="H363" s="48"/>
      <c r="I363" s="48"/>
      <c r="J363" s="48"/>
      <c r="K363" s="48"/>
      <c r="L363" s="48"/>
      <c r="M363" s="48"/>
      <c r="N363" s="48"/>
      <c r="O363" s="48"/>
      <c r="P363" s="48"/>
      <c r="Q363" s="48"/>
      <c r="R363" s="64"/>
      <c r="S363" s="64"/>
      <c r="T363" s="64"/>
      <c r="U363" s="64"/>
      <c r="V363" s="64"/>
      <c r="W363" s="64"/>
      <c r="X363" s="64"/>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s="11" customFormat="1" ht="12.75" customHeight="1">
      <c r="A364" s="13"/>
      <c r="C364" s="181"/>
      <c r="D364" s="1"/>
      <c r="E364" s="6"/>
      <c r="F364" s="9"/>
      <c r="G364" s="48"/>
      <c r="H364" s="48"/>
      <c r="I364" s="48"/>
      <c r="J364" s="48"/>
      <c r="K364" s="48"/>
      <c r="L364" s="48"/>
      <c r="M364" s="48"/>
      <c r="N364" s="48"/>
      <c r="O364" s="48"/>
      <c r="P364" s="48"/>
      <c r="Q364" s="48"/>
      <c r="R364" s="64"/>
      <c r="S364" s="64"/>
      <c r="T364" s="64"/>
      <c r="U364" s="64"/>
      <c r="V364" s="64"/>
      <c r="W364" s="64"/>
      <c r="X364" s="64"/>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s="11" customFormat="1" ht="12.75" customHeight="1">
      <c r="A365" s="13"/>
      <c r="C365" s="181"/>
      <c r="D365" s="1"/>
      <c r="E365" s="6"/>
      <c r="F365" s="9"/>
      <c r="G365" s="48"/>
      <c r="H365" s="48"/>
      <c r="I365" s="48"/>
      <c r="J365" s="48"/>
      <c r="K365" s="48"/>
      <c r="L365" s="48"/>
      <c r="M365" s="48"/>
      <c r="N365" s="48"/>
      <c r="O365" s="48"/>
      <c r="P365" s="48"/>
      <c r="Q365" s="48"/>
      <c r="R365" s="64"/>
      <c r="S365" s="64"/>
      <c r="T365" s="64"/>
      <c r="U365" s="64"/>
      <c r="V365" s="64"/>
      <c r="W365" s="64"/>
      <c r="X365" s="64"/>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s="11" customFormat="1" ht="12.75" customHeight="1">
      <c r="A366" s="13"/>
      <c r="C366" s="181"/>
      <c r="D366" s="1"/>
      <c r="E366" s="6"/>
      <c r="F366" s="9"/>
      <c r="G366" s="48"/>
      <c r="H366" s="48"/>
      <c r="I366" s="48"/>
      <c r="J366" s="48"/>
      <c r="K366" s="48"/>
      <c r="L366" s="48"/>
      <c r="M366" s="48"/>
      <c r="N366" s="48"/>
      <c r="O366" s="48"/>
      <c r="P366" s="48"/>
      <c r="Q366" s="48"/>
      <c r="R366" s="64"/>
      <c r="S366" s="64"/>
      <c r="T366" s="64"/>
      <c r="U366" s="64"/>
      <c r="V366" s="64"/>
      <c r="W366" s="64"/>
      <c r="X366" s="64"/>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s="11" customFormat="1" ht="12.75" customHeight="1">
      <c r="A367" s="13"/>
      <c r="C367" s="181"/>
      <c r="D367" s="1"/>
      <c r="E367" s="6"/>
      <c r="F367" s="9"/>
      <c r="G367" s="48"/>
      <c r="H367" s="48"/>
      <c r="I367" s="48"/>
      <c r="J367" s="48"/>
      <c r="K367" s="48"/>
      <c r="L367" s="48"/>
      <c r="M367" s="48"/>
      <c r="N367" s="48"/>
      <c r="O367" s="48"/>
      <c r="P367" s="48"/>
      <c r="Q367" s="48"/>
      <c r="R367" s="64"/>
      <c r="S367" s="64"/>
      <c r="T367" s="64"/>
      <c r="U367" s="64"/>
      <c r="V367" s="64"/>
      <c r="W367" s="64"/>
      <c r="X367" s="64"/>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s="11" customFormat="1" ht="12.75" customHeight="1">
      <c r="A368" s="13"/>
      <c r="C368" s="181"/>
      <c r="D368" s="1"/>
      <c r="E368" s="6"/>
      <c r="F368" s="9"/>
      <c r="G368" s="48"/>
      <c r="H368" s="48"/>
      <c r="I368" s="48"/>
      <c r="J368" s="48"/>
      <c r="K368" s="48"/>
      <c r="L368" s="48"/>
      <c r="M368" s="48"/>
      <c r="N368" s="48"/>
      <c r="O368" s="48"/>
      <c r="P368" s="48"/>
      <c r="Q368" s="48"/>
      <c r="R368" s="64"/>
      <c r="S368" s="64"/>
      <c r="T368" s="64"/>
      <c r="U368" s="64"/>
      <c r="V368" s="64"/>
      <c r="W368" s="64"/>
      <c r="X368" s="64"/>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s="11" customFormat="1" ht="12.75" customHeight="1">
      <c r="A369" s="13"/>
      <c r="C369" s="181"/>
      <c r="D369" s="1"/>
      <c r="E369" s="6"/>
      <c r="F369" s="9"/>
      <c r="G369" s="48"/>
      <c r="H369" s="48"/>
      <c r="I369" s="48"/>
      <c r="J369" s="48"/>
      <c r="K369" s="48"/>
      <c r="L369" s="48"/>
      <c r="M369" s="48"/>
      <c r="N369" s="48"/>
      <c r="O369" s="48"/>
      <c r="P369" s="48"/>
      <c r="Q369" s="48"/>
      <c r="R369" s="64"/>
      <c r="S369" s="64"/>
      <c r="T369" s="64"/>
      <c r="U369" s="64"/>
      <c r="V369" s="64"/>
      <c r="W369" s="64"/>
      <c r="X369" s="64"/>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s="11" customFormat="1" ht="12.75" customHeight="1">
      <c r="A370" s="13"/>
      <c r="C370" s="181"/>
      <c r="D370" s="1"/>
      <c r="E370" s="6"/>
      <c r="F370" s="9"/>
      <c r="G370" s="48"/>
      <c r="H370" s="48"/>
      <c r="I370" s="48"/>
      <c r="J370" s="48"/>
      <c r="K370" s="48"/>
      <c r="L370" s="48"/>
      <c r="M370" s="48"/>
      <c r="N370" s="48"/>
      <c r="O370" s="48"/>
      <c r="P370" s="48"/>
      <c r="Q370" s="48"/>
      <c r="R370" s="64"/>
      <c r="S370" s="64"/>
      <c r="T370" s="64"/>
      <c r="U370" s="64"/>
      <c r="V370" s="64"/>
      <c r="W370" s="64"/>
      <c r="X370" s="64"/>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s="11" customFormat="1" ht="12.75" customHeight="1">
      <c r="A371" s="13"/>
      <c r="C371" s="181"/>
      <c r="D371" s="1"/>
      <c r="E371" s="6"/>
      <c r="F371" s="9"/>
      <c r="G371" s="48"/>
      <c r="H371" s="48"/>
      <c r="I371" s="48"/>
      <c r="J371" s="48"/>
      <c r="K371" s="48"/>
      <c r="L371" s="48"/>
      <c r="M371" s="48"/>
      <c r="N371" s="48"/>
      <c r="O371" s="48"/>
      <c r="P371" s="48"/>
      <c r="Q371" s="48"/>
      <c r="R371" s="64"/>
      <c r="S371" s="64"/>
      <c r="T371" s="64"/>
      <c r="U371" s="64"/>
      <c r="V371" s="64"/>
      <c r="W371" s="64"/>
      <c r="X371" s="64"/>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s="11" customFormat="1" ht="12.75" customHeight="1">
      <c r="A372" s="13"/>
      <c r="C372" s="181"/>
      <c r="D372" s="1"/>
      <c r="E372" s="6"/>
      <c r="F372" s="9"/>
      <c r="G372" s="48"/>
      <c r="H372" s="48"/>
      <c r="I372" s="48"/>
      <c r="J372" s="48"/>
      <c r="K372" s="48"/>
      <c r="L372" s="48"/>
      <c r="M372" s="48"/>
      <c r="N372" s="48"/>
      <c r="O372" s="48"/>
      <c r="P372" s="48"/>
      <c r="Q372" s="48"/>
      <c r="R372" s="64"/>
      <c r="S372" s="64"/>
      <c r="T372" s="64"/>
      <c r="U372" s="64"/>
      <c r="V372" s="64"/>
      <c r="W372" s="64"/>
      <c r="X372" s="64"/>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s="11" customFormat="1" ht="12.75" customHeight="1">
      <c r="A373" s="13"/>
      <c r="C373" s="181"/>
      <c r="D373" s="1"/>
      <c r="E373" s="6"/>
      <c r="F373" s="9"/>
      <c r="G373" s="48"/>
      <c r="H373" s="48"/>
      <c r="I373" s="48"/>
      <c r="J373" s="48"/>
      <c r="K373" s="48"/>
      <c r="L373" s="48"/>
      <c r="M373" s="48"/>
      <c r="N373" s="48"/>
      <c r="O373" s="48"/>
      <c r="P373" s="48"/>
      <c r="Q373" s="48"/>
      <c r="R373" s="64"/>
      <c r="S373" s="64"/>
      <c r="T373" s="64"/>
      <c r="U373" s="64"/>
      <c r="V373" s="64"/>
      <c r="W373" s="64"/>
      <c r="X373" s="64"/>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s="11" customFormat="1" ht="12.75" customHeight="1">
      <c r="A374" s="13"/>
      <c r="C374" s="181"/>
      <c r="D374" s="1"/>
      <c r="E374" s="6"/>
      <c r="F374" s="9"/>
      <c r="G374" s="48"/>
      <c r="H374" s="48"/>
      <c r="I374" s="48"/>
      <c r="J374" s="48"/>
      <c r="K374" s="48"/>
      <c r="L374" s="48"/>
      <c r="M374" s="48"/>
      <c r="N374" s="48"/>
      <c r="O374" s="48"/>
      <c r="P374" s="48"/>
      <c r="Q374" s="48"/>
      <c r="R374" s="64"/>
      <c r="S374" s="64"/>
      <c r="T374" s="64"/>
      <c r="U374" s="64"/>
      <c r="V374" s="64"/>
      <c r="W374" s="64"/>
      <c r="X374" s="64"/>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s="11" customFormat="1" ht="12.75" customHeight="1">
      <c r="A375" s="13"/>
      <c r="C375" s="181"/>
      <c r="D375" s="1"/>
      <c r="E375" s="6"/>
      <c r="F375" s="9"/>
      <c r="G375" s="48"/>
      <c r="H375" s="48"/>
      <c r="I375" s="48"/>
      <c r="J375" s="48"/>
      <c r="K375" s="48"/>
      <c r="L375" s="48"/>
      <c r="M375" s="48"/>
      <c r="N375" s="48"/>
      <c r="O375" s="48"/>
      <c r="P375" s="48"/>
      <c r="Q375" s="48"/>
      <c r="R375" s="64"/>
      <c r="S375" s="64"/>
      <c r="T375" s="64"/>
      <c r="U375" s="64"/>
      <c r="V375" s="64"/>
      <c r="W375" s="64"/>
      <c r="X375" s="64"/>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s="11" customFormat="1" ht="12.75" customHeight="1">
      <c r="A376" s="13"/>
      <c r="C376" s="181"/>
      <c r="D376" s="1"/>
      <c r="E376" s="6"/>
      <c r="F376" s="9"/>
      <c r="G376" s="48"/>
      <c r="H376" s="48"/>
      <c r="I376" s="48"/>
      <c r="J376" s="48"/>
      <c r="K376" s="48"/>
      <c r="L376" s="48"/>
      <c r="M376" s="48"/>
      <c r="N376" s="48"/>
      <c r="O376" s="48"/>
      <c r="P376" s="48"/>
      <c r="Q376" s="48"/>
      <c r="R376" s="64"/>
      <c r="S376" s="64"/>
      <c r="T376" s="64"/>
      <c r="U376" s="64"/>
      <c r="V376" s="64"/>
      <c r="W376" s="64"/>
      <c r="X376" s="64"/>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s="11" customFormat="1" ht="12.75" customHeight="1">
      <c r="A377" s="13"/>
      <c r="C377" s="181"/>
      <c r="D377" s="1"/>
      <c r="E377" s="6"/>
      <c r="F377" s="9"/>
      <c r="G377" s="48"/>
      <c r="H377" s="48"/>
      <c r="I377" s="48"/>
      <c r="J377" s="48"/>
      <c r="K377" s="48"/>
      <c r="L377" s="48"/>
      <c r="M377" s="48"/>
      <c r="N377" s="48"/>
      <c r="O377" s="48"/>
      <c r="P377" s="48"/>
      <c r="Q377" s="48"/>
      <c r="R377" s="64"/>
      <c r="S377" s="64"/>
      <c r="T377" s="64"/>
      <c r="U377" s="64"/>
      <c r="V377" s="64"/>
      <c r="W377" s="64"/>
      <c r="X377" s="64"/>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s="11" customFormat="1" ht="12.75" customHeight="1">
      <c r="A378" s="13"/>
      <c r="C378" s="181"/>
      <c r="D378" s="1"/>
      <c r="E378" s="6"/>
      <c r="F378" s="9"/>
      <c r="G378" s="48"/>
      <c r="H378" s="48"/>
      <c r="I378" s="48"/>
      <c r="J378" s="48"/>
      <c r="K378" s="48"/>
      <c r="L378" s="48"/>
      <c r="M378" s="48"/>
      <c r="N378" s="48"/>
      <c r="O378" s="48"/>
      <c r="P378" s="48"/>
      <c r="Q378" s="48"/>
      <c r="R378" s="64"/>
      <c r="S378" s="64"/>
      <c r="T378" s="64"/>
      <c r="U378" s="64"/>
      <c r="V378" s="64"/>
      <c r="W378" s="64"/>
      <c r="X378" s="64"/>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s="11" customFormat="1" ht="12.75" customHeight="1">
      <c r="A379" s="13"/>
      <c r="C379" s="181"/>
      <c r="D379" s="1"/>
      <c r="E379" s="6"/>
      <c r="F379" s="9"/>
      <c r="G379" s="48"/>
      <c r="H379" s="48"/>
      <c r="I379" s="48"/>
      <c r="J379" s="48"/>
      <c r="K379" s="48"/>
      <c r="L379" s="48"/>
      <c r="M379" s="48"/>
      <c r="N379" s="48"/>
      <c r="O379" s="48"/>
      <c r="P379" s="48"/>
      <c r="Q379" s="48"/>
      <c r="R379" s="64"/>
      <c r="S379" s="64"/>
      <c r="T379" s="64"/>
      <c r="U379" s="64"/>
      <c r="V379" s="64"/>
      <c r="W379" s="64"/>
      <c r="X379" s="64"/>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s="11" customFormat="1" ht="12.75" customHeight="1">
      <c r="A380" s="13"/>
      <c r="C380" s="181"/>
      <c r="D380" s="1"/>
      <c r="E380" s="6"/>
      <c r="F380" s="9"/>
      <c r="G380" s="48"/>
      <c r="H380" s="48"/>
      <c r="I380" s="48"/>
      <c r="J380" s="48"/>
      <c r="K380" s="48"/>
      <c r="L380" s="48"/>
      <c r="M380" s="48"/>
      <c r="N380" s="48"/>
      <c r="O380" s="48"/>
      <c r="P380" s="48"/>
      <c r="Q380" s="48"/>
      <c r="R380" s="64"/>
      <c r="S380" s="64"/>
      <c r="T380" s="64"/>
      <c r="U380" s="64"/>
      <c r="V380" s="64"/>
      <c r="W380" s="64"/>
      <c r="X380" s="64"/>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s="11" customFormat="1" ht="12.75" customHeight="1">
      <c r="A381" s="13"/>
      <c r="C381" s="181"/>
      <c r="D381" s="1"/>
      <c r="E381" s="6"/>
      <c r="F381" s="9"/>
      <c r="G381" s="48"/>
      <c r="H381" s="48"/>
      <c r="I381" s="48"/>
      <c r="J381" s="48"/>
      <c r="K381" s="48"/>
      <c r="L381" s="48"/>
      <c r="M381" s="48"/>
      <c r="N381" s="48"/>
      <c r="O381" s="48"/>
      <c r="P381" s="48"/>
      <c r="Q381" s="48"/>
      <c r="R381" s="64"/>
      <c r="S381" s="64"/>
      <c r="T381" s="64"/>
      <c r="U381" s="64"/>
      <c r="V381" s="64"/>
      <c r="W381" s="64"/>
      <c r="X381" s="64"/>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s="11" customFormat="1" ht="12.75" customHeight="1">
      <c r="A382" s="13"/>
      <c r="C382" s="181"/>
      <c r="D382" s="1"/>
      <c r="E382" s="6"/>
      <c r="F382" s="9"/>
      <c r="G382" s="48"/>
      <c r="H382" s="48"/>
      <c r="I382" s="48"/>
      <c r="J382" s="48"/>
      <c r="K382" s="48"/>
      <c r="L382" s="48"/>
      <c r="M382" s="48"/>
      <c r="N382" s="48"/>
      <c r="O382" s="48"/>
      <c r="P382" s="48"/>
      <c r="Q382" s="48"/>
      <c r="R382" s="64"/>
      <c r="S382" s="64"/>
      <c r="T382" s="64"/>
      <c r="U382" s="64"/>
      <c r="V382" s="64"/>
      <c r="W382" s="64"/>
      <c r="X382" s="64"/>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s="11" customFormat="1" ht="12.75" customHeight="1">
      <c r="A383" s="13"/>
      <c r="C383" s="181"/>
      <c r="D383" s="1"/>
      <c r="E383" s="6"/>
      <c r="F383" s="9"/>
      <c r="G383" s="48"/>
      <c r="H383" s="48"/>
      <c r="I383" s="48"/>
      <c r="J383" s="48"/>
      <c r="K383" s="48"/>
      <c r="L383" s="48"/>
      <c r="M383" s="48"/>
      <c r="N383" s="48"/>
      <c r="O383" s="48"/>
      <c r="P383" s="48"/>
      <c r="Q383" s="48"/>
      <c r="R383" s="64"/>
      <c r="S383" s="64"/>
      <c r="T383" s="64"/>
      <c r="U383" s="64"/>
      <c r="V383" s="64"/>
      <c r="W383" s="64"/>
      <c r="X383" s="64"/>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s="11" customFormat="1" ht="12.75" customHeight="1">
      <c r="A384" s="13"/>
      <c r="C384" s="181"/>
      <c r="D384" s="1"/>
      <c r="E384" s="6"/>
      <c r="F384" s="9"/>
      <c r="G384" s="48"/>
      <c r="H384" s="48"/>
      <c r="I384" s="48"/>
      <c r="J384" s="48"/>
      <c r="K384" s="48"/>
      <c r="L384" s="48"/>
      <c r="M384" s="48"/>
      <c r="N384" s="48"/>
      <c r="O384" s="48"/>
      <c r="P384" s="48"/>
      <c r="Q384" s="48"/>
      <c r="R384" s="64"/>
      <c r="S384" s="64"/>
      <c r="T384" s="64"/>
      <c r="U384" s="64"/>
      <c r="V384" s="64"/>
      <c r="W384" s="64"/>
      <c r="X384" s="64"/>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52" s="11" customFormat="1" ht="12.75" customHeight="1">
      <c r="A385" s="13"/>
      <c r="C385" s="181"/>
      <c r="D385" s="1"/>
      <c r="E385" s="6"/>
      <c r="F385" s="9"/>
      <c r="G385" s="48"/>
      <c r="H385" s="48"/>
      <c r="I385" s="48"/>
      <c r="J385" s="48"/>
      <c r="K385" s="48"/>
      <c r="L385" s="48"/>
      <c r="M385" s="48"/>
      <c r="N385" s="48"/>
      <c r="O385" s="48"/>
      <c r="P385" s="48"/>
      <c r="Q385" s="48"/>
      <c r="R385" s="64"/>
      <c r="S385" s="64"/>
      <c r="T385" s="64"/>
      <c r="U385" s="64"/>
      <c r="V385" s="64"/>
      <c r="W385" s="64"/>
      <c r="X385" s="64"/>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52" s="11" customFormat="1" ht="12.75" customHeight="1">
      <c r="A386" s="13"/>
      <c r="C386" s="181"/>
      <c r="D386" s="1"/>
      <c r="E386" s="6"/>
      <c r="F386" s="9"/>
      <c r="G386" s="48"/>
      <c r="H386" s="48"/>
      <c r="I386" s="48"/>
      <c r="J386" s="48"/>
      <c r="K386" s="48"/>
      <c r="L386" s="48"/>
      <c r="M386" s="48"/>
      <c r="N386" s="48"/>
      <c r="O386" s="48"/>
      <c r="P386" s="48"/>
      <c r="Q386" s="48"/>
      <c r="R386" s="64"/>
      <c r="S386" s="64"/>
      <c r="T386" s="64"/>
      <c r="U386" s="64"/>
      <c r="V386" s="64"/>
      <c r="W386" s="64"/>
      <c r="X386" s="64"/>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52" s="11" customFormat="1" ht="12.75" customHeight="1">
      <c r="A387" s="13"/>
      <c r="C387" s="181"/>
      <c r="D387" s="1"/>
      <c r="E387" s="6"/>
      <c r="F387" s="9"/>
      <c r="G387" s="48"/>
      <c r="H387" s="48"/>
      <c r="I387" s="48"/>
      <c r="J387" s="48"/>
      <c r="K387" s="48"/>
      <c r="L387" s="48"/>
      <c r="M387" s="48"/>
      <c r="N387" s="48"/>
      <c r="O387" s="48"/>
      <c r="P387" s="48"/>
      <c r="Q387" s="48"/>
      <c r="R387" s="64"/>
      <c r="S387" s="64"/>
      <c r="T387" s="64"/>
      <c r="U387" s="64"/>
      <c r="V387" s="64"/>
      <c r="W387" s="64"/>
      <c r="X387" s="64"/>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52" s="11" customFormat="1" ht="12.75" customHeight="1">
      <c r="A388" s="13"/>
      <c r="C388" s="181"/>
      <c r="D388" s="1"/>
      <c r="E388" s="6"/>
      <c r="F388" s="9"/>
      <c r="G388" s="48"/>
      <c r="H388" s="48"/>
      <c r="I388" s="48"/>
      <c r="J388" s="48"/>
      <c r="K388" s="48"/>
      <c r="L388" s="48"/>
      <c r="M388" s="48"/>
      <c r="N388" s="48"/>
      <c r="O388" s="48"/>
      <c r="P388" s="48"/>
      <c r="Q388" s="48"/>
      <c r="R388" s="64"/>
      <c r="S388" s="64"/>
      <c r="T388" s="64"/>
      <c r="U388" s="64"/>
      <c r="V388" s="64"/>
      <c r="W388" s="64"/>
      <c r="X388" s="64"/>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row>
    <row r="389" spans="1:252" s="11" customFormat="1" ht="12.75" customHeight="1">
      <c r="A389" s="13"/>
      <c r="C389" s="181"/>
      <c r="D389" s="1"/>
      <c r="E389" s="6"/>
      <c r="F389" s="9"/>
      <c r="G389" s="48"/>
      <c r="H389" s="48"/>
      <c r="I389" s="48"/>
      <c r="J389" s="48"/>
      <c r="K389" s="48"/>
      <c r="L389" s="48"/>
      <c r="M389" s="48"/>
      <c r="N389" s="48"/>
      <c r="O389" s="48"/>
      <c r="P389" s="48"/>
      <c r="Q389" s="48"/>
      <c r="R389" s="64"/>
      <c r="S389" s="64"/>
      <c r="T389" s="64"/>
      <c r="U389" s="64"/>
      <c r="V389" s="64"/>
      <c r="W389" s="64"/>
      <c r="X389" s="64"/>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row>
    <row r="390" spans="1:252" s="11" customFormat="1" ht="12.75" customHeight="1">
      <c r="A390" s="13"/>
      <c r="C390" s="181"/>
      <c r="D390" s="1"/>
      <c r="E390" s="6"/>
      <c r="F390" s="9"/>
      <c r="G390" s="48"/>
      <c r="H390" s="48"/>
      <c r="I390" s="48"/>
      <c r="J390" s="48"/>
      <c r="K390" s="48"/>
      <c r="L390" s="48"/>
      <c r="M390" s="48"/>
      <c r="N390" s="48"/>
      <c r="O390" s="48"/>
      <c r="P390" s="48"/>
      <c r="Q390" s="48"/>
      <c r="R390" s="64"/>
      <c r="S390" s="64"/>
      <c r="T390" s="64"/>
      <c r="U390" s="64"/>
      <c r="V390" s="64"/>
      <c r="W390" s="64"/>
      <c r="X390" s="64"/>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row>
    <row r="391" spans="1:252" s="11" customFormat="1" ht="12.75" customHeight="1">
      <c r="A391" s="13"/>
      <c r="C391" s="181"/>
      <c r="D391" s="1"/>
      <c r="E391" s="6"/>
      <c r="F391" s="9"/>
      <c r="G391" s="48"/>
      <c r="H391" s="48"/>
      <c r="I391" s="48"/>
      <c r="J391" s="48"/>
      <c r="K391" s="48"/>
      <c r="L391" s="48"/>
      <c r="M391" s="48"/>
      <c r="N391" s="48"/>
      <c r="O391" s="48"/>
      <c r="P391" s="48"/>
      <c r="Q391" s="48"/>
      <c r="R391" s="64"/>
      <c r="S391" s="64"/>
      <c r="T391" s="64"/>
      <c r="U391" s="64"/>
      <c r="V391" s="64"/>
      <c r="W391" s="64"/>
      <c r="X391" s="64"/>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row>
    <row r="392" spans="1:252" s="11" customFormat="1" ht="12.75" customHeight="1">
      <c r="A392" s="13"/>
      <c r="C392" s="181"/>
      <c r="D392" s="1"/>
      <c r="E392" s="6"/>
      <c r="F392" s="9"/>
      <c r="G392" s="48"/>
      <c r="H392" s="48"/>
      <c r="I392" s="48"/>
      <c r="J392" s="48"/>
      <c r="K392" s="48"/>
      <c r="L392" s="48"/>
      <c r="M392" s="48"/>
      <c r="N392" s="48"/>
      <c r="O392" s="48"/>
      <c r="P392" s="48"/>
      <c r="Q392" s="48"/>
      <c r="R392" s="64"/>
      <c r="S392" s="64"/>
      <c r="T392" s="64"/>
      <c r="U392" s="64"/>
      <c r="V392" s="64"/>
      <c r="W392" s="64"/>
      <c r="X392" s="64"/>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row>
    <row r="393" spans="1:252" s="11" customFormat="1" ht="12.75" customHeight="1">
      <c r="A393" s="13"/>
      <c r="C393" s="181"/>
      <c r="D393" s="1"/>
      <c r="E393" s="6"/>
      <c r="F393" s="9"/>
      <c r="G393" s="48"/>
      <c r="H393" s="48"/>
      <c r="I393" s="48"/>
      <c r="J393" s="48"/>
      <c r="K393" s="48"/>
      <c r="L393" s="48"/>
      <c r="M393" s="48"/>
      <c r="N393" s="48"/>
      <c r="O393" s="48"/>
      <c r="P393" s="48"/>
      <c r="Q393" s="48"/>
      <c r="R393" s="64"/>
      <c r="S393" s="64"/>
      <c r="T393" s="64"/>
      <c r="U393" s="64"/>
      <c r="V393" s="64"/>
      <c r="W393" s="64"/>
      <c r="X393" s="64"/>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row>
    <row r="394" spans="1:252" s="11" customFormat="1" ht="12.75" customHeight="1">
      <c r="A394" s="13"/>
      <c r="C394" s="181"/>
      <c r="D394" s="1"/>
      <c r="E394" s="6"/>
      <c r="F394" s="9"/>
      <c r="G394" s="48"/>
      <c r="H394" s="48"/>
      <c r="I394" s="48"/>
      <c r="J394" s="48"/>
      <c r="K394" s="48"/>
      <c r="L394" s="48"/>
      <c r="M394" s="48"/>
      <c r="N394" s="48"/>
      <c r="O394" s="48"/>
      <c r="P394" s="48"/>
      <c r="Q394" s="48"/>
      <c r="R394" s="64"/>
      <c r="S394" s="64"/>
      <c r="T394" s="64"/>
      <c r="U394" s="64"/>
      <c r="V394" s="64"/>
      <c r="W394" s="64"/>
      <c r="X394" s="64"/>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row>
    <row r="395" spans="1:252" s="11" customFormat="1" ht="12.75" customHeight="1">
      <c r="A395" s="13"/>
      <c r="C395" s="181"/>
      <c r="D395" s="1"/>
      <c r="E395" s="6"/>
      <c r="F395" s="9"/>
      <c r="G395" s="48"/>
      <c r="H395" s="48"/>
      <c r="I395" s="48"/>
      <c r="J395" s="48"/>
      <c r="K395" s="48"/>
      <c r="L395" s="48"/>
      <c r="M395" s="48"/>
      <c r="N395" s="48"/>
      <c r="O395" s="48"/>
      <c r="P395" s="48"/>
      <c r="Q395" s="48"/>
      <c r="R395" s="64"/>
      <c r="S395" s="64"/>
      <c r="T395" s="64"/>
      <c r="U395" s="64"/>
      <c r="V395" s="64"/>
      <c r="W395" s="64"/>
      <c r="X395" s="64"/>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row>
    <row r="396" spans="1:252" s="11" customFormat="1" ht="12.75" customHeight="1">
      <c r="A396" s="13"/>
      <c r="C396" s="181"/>
      <c r="D396" s="1"/>
      <c r="E396" s="6"/>
      <c r="F396" s="9"/>
      <c r="G396" s="48"/>
      <c r="H396" s="48"/>
      <c r="I396" s="48"/>
      <c r="J396" s="48"/>
      <c r="K396" s="48"/>
      <c r="L396" s="48"/>
      <c r="M396" s="48"/>
      <c r="N396" s="48"/>
      <c r="O396" s="48"/>
      <c r="P396" s="48"/>
      <c r="Q396" s="48"/>
      <c r="R396" s="64"/>
      <c r="S396" s="64"/>
      <c r="T396" s="64"/>
      <c r="U396" s="64"/>
      <c r="V396" s="64"/>
      <c r="W396" s="64"/>
      <c r="X396" s="64"/>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row>
    <row r="397" spans="1:252" s="11" customFormat="1" ht="12.75" customHeight="1">
      <c r="A397" s="13"/>
      <c r="C397" s="181"/>
      <c r="D397" s="1"/>
      <c r="E397" s="6"/>
      <c r="F397" s="9"/>
      <c r="G397" s="48"/>
      <c r="H397" s="48"/>
      <c r="I397" s="48"/>
      <c r="J397" s="48"/>
      <c r="K397" s="48"/>
      <c r="L397" s="48"/>
      <c r="M397" s="48"/>
      <c r="N397" s="48"/>
      <c r="O397" s="48"/>
      <c r="P397" s="48"/>
      <c r="Q397" s="48"/>
      <c r="R397" s="64"/>
      <c r="S397" s="64"/>
      <c r="T397" s="64"/>
      <c r="U397" s="64"/>
      <c r="V397" s="64"/>
      <c r="W397" s="64"/>
      <c r="X397" s="64"/>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row>
    <row r="398" spans="1:252" s="11" customFormat="1" ht="12.75" customHeight="1">
      <c r="A398" s="13"/>
      <c r="C398" s="181"/>
      <c r="D398" s="1"/>
      <c r="E398" s="6"/>
      <c r="F398" s="9"/>
      <c r="G398" s="48"/>
      <c r="H398" s="48"/>
      <c r="I398" s="48"/>
      <c r="J398" s="48"/>
      <c r="K398" s="48"/>
      <c r="L398" s="48"/>
      <c r="M398" s="48"/>
      <c r="N398" s="48"/>
      <c r="O398" s="48"/>
      <c r="P398" s="48"/>
      <c r="Q398" s="48"/>
      <c r="R398" s="64"/>
      <c r="S398" s="64"/>
      <c r="T398" s="64"/>
      <c r="U398" s="64"/>
      <c r="V398" s="64"/>
      <c r="W398" s="64"/>
      <c r="X398" s="64"/>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row>
    <row r="399" spans="1:252" s="11" customFormat="1" ht="12.75" customHeight="1">
      <c r="A399" s="13"/>
      <c r="C399" s="181"/>
      <c r="D399" s="1"/>
      <c r="E399" s="6"/>
      <c r="F399" s="9"/>
      <c r="G399" s="48"/>
      <c r="H399" s="48"/>
      <c r="I399" s="48"/>
      <c r="J399" s="48"/>
      <c r="K399" s="48"/>
      <c r="L399" s="48"/>
      <c r="M399" s="48"/>
      <c r="N399" s="48"/>
      <c r="O399" s="48"/>
      <c r="P399" s="48"/>
      <c r="Q399" s="48"/>
      <c r="R399" s="64"/>
      <c r="S399" s="64"/>
      <c r="T399" s="64"/>
      <c r="U399" s="64"/>
      <c r="V399" s="64"/>
      <c r="W399" s="64"/>
      <c r="X399" s="64"/>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row>
    <row r="400" spans="1:252" s="11" customFormat="1" ht="12.75" customHeight="1">
      <c r="A400" s="13"/>
      <c r="C400" s="181"/>
      <c r="D400" s="1"/>
      <c r="E400" s="6"/>
      <c r="F400" s="9"/>
      <c r="G400" s="48"/>
      <c r="H400" s="48"/>
      <c r="I400" s="48"/>
      <c r="J400" s="48"/>
      <c r="K400" s="48"/>
      <c r="L400" s="48"/>
      <c r="M400" s="48"/>
      <c r="N400" s="48"/>
      <c r="O400" s="48"/>
      <c r="P400" s="48"/>
      <c r="Q400" s="48"/>
      <c r="R400" s="64"/>
      <c r="S400" s="64"/>
      <c r="T400" s="64"/>
      <c r="U400" s="64"/>
      <c r="V400" s="64"/>
      <c r="W400" s="64"/>
      <c r="X400" s="64"/>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row>
    <row r="401" spans="1:252" s="11" customFormat="1" ht="12.75" customHeight="1">
      <c r="A401" s="13"/>
      <c r="C401" s="181"/>
      <c r="D401" s="1"/>
      <c r="E401" s="6"/>
      <c r="F401" s="9"/>
      <c r="G401" s="48"/>
      <c r="H401" s="48"/>
      <c r="I401" s="48"/>
      <c r="J401" s="48"/>
      <c r="K401" s="48"/>
      <c r="L401" s="48"/>
      <c r="M401" s="48"/>
      <c r="N401" s="48"/>
      <c r="O401" s="48"/>
      <c r="P401" s="48"/>
      <c r="Q401" s="48"/>
      <c r="R401" s="64"/>
      <c r="S401" s="64"/>
      <c r="T401" s="64"/>
      <c r="U401" s="64"/>
      <c r="V401" s="64"/>
      <c r="W401" s="64"/>
      <c r="X401" s="64"/>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row>
    <row r="402" spans="1:252" s="11" customFormat="1" ht="12.75" customHeight="1">
      <c r="A402" s="13"/>
      <c r="C402" s="181"/>
      <c r="D402" s="1"/>
      <c r="E402" s="6"/>
      <c r="F402" s="9"/>
      <c r="G402" s="48"/>
      <c r="H402" s="48"/>
      <c r="I402" s="48"/>
      <c r="J402" s="48"/>
      <c r="K402" s="48"/>
      <c r="L402" s="48"/>
      <c r="M402" s="48"/>
      <c r="N402" s="48"/>
      <c r="O402" s="48"/>
      <c r="P402" s="48"/>
      <c r="Q402" s="48"/>
      <c r="R402" s="64"/>
      <c r="S402" s="64"/>
      <c r="T402" s="64"/>
      <c r="U402" s="64"/>
      <c r="V402" s="64"/>
      <c r="W402" s="64"/>
      <c r="X402" s="64"/>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row>
    <row r="403" spans="1:252" s="11" customFormat="1" ht="12.75" customHeight="1">
      <c r="A403" s="13"/>
      <c r="C403" s="181"/>
      <c r="D403" s="1"/>
      <c r="E403" s="6"/>
      <c r="F403" s="9"/>
      <c r="G403" s="48"/>
      <c r="H403" s="48"/>
      <c r="I403" s="48"/>
      <c r="J403" s="48"/>
      <c r="K403" s="48"/>
      <c r="L403" s="48"/>
      <c r="M403" s="48"/>
      <c r="N403" s="48"/>
      <c r="O403" s="48"/>
      <c r="P403" s="48"/>
      <c r="Q403" s="48"/>
      <c r="R403" s="64"/>
      <c r="S403" s="64"/>
      <c r="T403" s="64"/>
      <c r="U403" s="64"/>
      <c r="V403" s="64"/>
      <c r="W403" s="64"/>
      <c r="X403" s="64"/>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row>
    <row r="404" spans="1:252" s="11" customFormat="1" ht="12.75" customHeight="1">
      <c r="A404" s="13"/>
      <c r="C404" s="181"/>
      <c r="D404" s="1"/>
      <c r="E404" s="6"/>
      <c r="F404" s="9"/>
      <c r="G404" s="48"/>
      <c r="H404" s="48"/>
      <c r="I404" s="48"/>
      <c r="J404" s="48"/>
      <c r="K404" s="48"/>
      <c r="L404" s="48"/>
      <c r="M404" s="48"/>
      <c r="N404" s="48"/>
      <c r="O404" s="48"/>
      <c r="P404" s="48"/>
      <c r="Q404" s="48"/>
      <c r="R404" s="64"/>
      <c r="S404" s="64"/>
      <c r="T404" s="64"/>
      <c r="U404" s="64"/>
      <c r="V404" s="64"/>
      <c r="W404" s="64"/>
      <c r="X404" s="64"/>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row>
    <row r="405" spans="1:252" s="11" customFormat="1" ht="12.75" customHeight="1">
      <c r="A405" s="13"/>
      <c r="C405" s="181"/>
      <c r="D405" s="1"/>
      <c r="E405" s="6"/>
      <c r="F405" s="9"/>
      <c r="G405" s="48"/>
      <c r="H405" s="48"/>
      <c r="I405" s="48"/>
      <c r="J405" s="48"/>
      <c r="K405" s="48"/>
      <c r="L405" s="48"/>
      <c r="M405" s="48"/>
      <c r="N405" s="48"/>
      <c r="O405" s="48"/>
      <c r="P405" s="48"/>
      <c r="Q405" s="48"/>
      <c r="R405" s="64"/>
      <c r="S405" s="64"/>
      <c r="T405" s="64"/>
      <c r="U405" s="64"/>
      <c r="V405" s="64"/>
      <c r="W405" s="64"/>
      <c r="X405" s="64"/>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row>
    <row r="406" spans="1:252" s="11" customFormat="1" ht="12.75" customHeight="1">
      <c r="A406" s="13"/>
      <c r="C406" s="181"/>
      <c r="D406" s="1"/>
      <c r="E406" s="6"/>
      <c r="F406" s="9"/>
      <c r="G406" s="48"/>
      <c r="H406" s="48"/>
      <c r="I406" s="48"/>
      <c r="J406" s="48"/>
      <c r="K406" s="48"/>
      <c r="L406" s="48"/>
      <c r="M406" s="48"/>
      <c r="N406" s="48"/>
      <c r="O406" s="48"/>
      <c r="P406" s="48"/>
      <c r="Q406" s="48"/>
      <c r="R406" s="64"/>
      <c r="S406" s="64"/>
      <c r="T406" s="64"/>
      <c r="U406" s="64"/>
      <c r="V406" s="64"/>
      <c r="W406" s="64"/>
      <c r="X406" s="64"/>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row>
    <row r="407" spans="1:252" s="11" customFormat="1" ht="12.75" customHeight="1">
      <c r="A407" s="13"/>
      <c r="C407" s="181"/>
      <c r="D407" s="1"/>
      <c r="E407" s="6"/>
      <c r="F407" s="9"/>
      <c r="G407" s="48"/>
      <c r="H407" s="48"/>
      <c r="I407" s="48"/>
      <c r="J407" s="48"/>
      <c r="K407" s="48"/>
      <c r="L407" s="48"/>
      <c r="M407" s="48"/>
      <c r="N407" s="48"/>
      <c r="O407" s="48"/>
      <c r="P407" s="48"/>
      <c r="Q407" s="48"/>
      <c r="R407" s="64"/>
      <c r="S407" s="64"/>
      <c r="T407" s="64"/>
      <c r="U407" s="64"/>
      <c r="V407" s="64"/>
      <c r="W407" s="64"/>
      <c r="X407" s="64"/>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row>
    <row r="408" spans="1:252" s="11" customFormat="1" ht="12.75" customHeight="1">
      <c r="A408" s="13"/>
      <c r="C408" s="181"/>
      <c r="D408" s="1"/>
      <c r="E408" s="6"/>
      <c r="F408" s="9"/>
      <c r="G408" s="48"/>
      <c r="H408" s="48"/>
      <c r="I408" s="48"/>
      <c r="J408" s="48"/>
      <c r="K408" s="48"/>
      <c r="L408" s="48"/>
      <c r="M408" s="48"/>
      <c r="N408" s="48"/>
      <c r="O408" s="48"/>
      <c r="P408" s="48"/>
      <c r="Q408" s="48"/>
      <c r="R408" s="64"/>
      <c r="S408" s="64"/>
      <c r="T408" s="64"/>
      <c r="U408" s="64"/>
      <c r="V408" s="64"/>
      <c r="W408" s="64"/>
      <c r="X408" s="64"/>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row>
    <row r="409" spans="1:252" s="11" customFormat="1" ht="12.75" customHeight="1">
      <c r="A409" s="13"/>
      <c r="C409" s="181"/>
      <c r="D409" s="1"/>
      <c r="E409" s="6"/>
      <c r="F409" s="9"/>
      <c r="G409" s="48"/>
      <c r="H409" s="48"/>
      <c r="I409" s="48"/>
      <c r="J409" s="48"/>
      <c r="K409" s="48"/>
      <c r="L409" s="48"/>
      <c r="M409" s="48"/>
      <c r="N409" s="48"/>
      <c r="O409" s="48"/>
      <c r="P409" s="48"/>
      <c r="Q409" s="48"/>
      <c r="R409" s="64"/>
      <c r="S409" s="64"/>
      <c r="T409" s="64"/>
      <c r="U409" s="64"/>
      <c r="V409" s="64"/>
      <c r="W409" s="64"/>
      <c r="X409" s="64"/>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row>
    <row r="410" spans="1:252" s="11" customFormat="1" ht="12.75" customHeight="1">
      <c r="A410" s="13"/>
      <c r="C410" s="181"/>
      <c r="D410" s="1"/>
      <c r="E410" s="6"/>
      <c r="F410" s="9"/>
      <c r="G410" s="48"/>
      <c r="H410" s="48"/>
      <c r="I410" s="48"/>
      <c r="J410" s="48"/>
      <c r="K410" s="48"/>
      <c r="L410" s="48"/>
      <c r="M410" s="48"/>
      <c r="N410" s="48"/>
      <c r="O410" s="48"/>
      <c r="P410" s="48"/>
      <c r="Q410" s="48"/>
      <c r="R410" s="64"/>
      <c r="S410" s="64"/>
      <c r="T410" s="64"/>
      <c r="U410" s="64"/>
      <c r="V410" s="64"/>
      <c r="W410" s="64"/>
      <c r="X410" s="64"/>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row>
    <row r="411" spans="1:252" s="11" customFormat="1" ht="12.75" customHeight="1">
      <c r="A411" s="13"/>
      <c r="C411" s="181"/>
      <c r="D411" s="1"/>
      <c r="E411" s="6"/>
      <c r="F411" s="9"/>
      <c r="G411" s="48"/>
      <c r="H411" s="48"/>
      <c r="I411" s="48"/>
      <c r="J411" s="48"/>
      <c r="K411" s="48"/>
      <c r="L411" s="48"/>
      <c r="M411" s="48"/>
      <c r="N411" s="48"/>
      <c r="O411" s="48"/>
      <c r="P411" s="48"/>
      <c r="Q411" s="48"/>
      <c r="R411" s="64"/>
      <c r="S411" s="64"/>
      <c r="T411" s="64"/>
      <c r="U411" s="64"/>
      <c r="V411" s="64"/>
      <c r="W411" s="64"/>
      <c r="X411" s="64"/>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row>
    <row r="412" spans="1:252" s="11" customFormat="1" ht="12.75" customHeight="1">
      <c r="A412" s="13"/>
      <c r="C412" s="181"/>
      <c r="D412" s="1"/>
      <c r="E412" s="6"/>
      <c r="F412" s="9"/>
      <c r="G412" s="48"/>
      <c r="H412" s="48"/>
      <c r="I412" s="48"/>
      <c r="J412" s="48"/>
      <c r="K412" s="48"/>
      <c r="L412" s="48"/>
      <c r="M412" s="48"/>
      <c r="N412" s="48"/>
      <c r="O412" s="48"/>
      <c r="P412" s="48"/>
      <c r="Q412" s="48"/>
      <c r="R412" s="64"/>
      <c r="S412" s="64"/>
      <c r="T412" s="64"/>
      <c r="U412" s="64"/>
      <c r="V412" s="64"/>
      <c r="W412" s="64"/>
      <c r="X412" s="64"/>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row>
    <row r="413" spans="1:252" s="11" customFormat="1" ht="12.75" customHeight="1">
      <c r="A413" s="13"/>
      <c r="C413" s="181"/>
      <c r="D413" s="1"/>
      <c r="E413" s="6"/>
      <c r="F413" s="9"/>
      <c r="G413" s="48"/>
      <c r="H413" s="48"/>
      <c r="I413" s="48"/>
      <c r="J413" s="48"/>
      <c r="K413" s="48"/>
      <c r="L413" s="48"/>
      <c r="M413" s="48"/>
      <c r="N413" s="48"/>
      <c r="O413" s="48"/>
      <c r="P413" s="48"/>
      <c r="Q413" s="48"/>
      <c r="R413" s="64"/>
      <c r="S413" s="64"/>
      <c r="T413" s="64"/>
      <c r="U413" s="64"/>
      <c r="V413" s="64"/>
      <c r="W413" s="64"/>
      <c r="X413" s="64"/>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row>
    <row r="414" spans="1:252" s="11" customFormat="1" ht="12.75" customHeight="1">
      <c r="A414" s="13"/>
      <c r="C414" s="181"/>
      <c r="D414" s="1"/>
      <c r="E414" s="6"/>
      <c r="F414" s="9"/>
      <c r="G414" s="48"/>
      <c r="H414" s="48"/>
      <c r="I414" s="48"/>
      <c r="J414" s="48"/>
      <c r="K414" s="48"/>
      <c r="L414" s="48"/>
      <c r="M414" s="48"/>
      <c r="N414" s="48"/>
      <c r="O414" s="48"/>
      <c r="P414" s="48"/>
      <c r="Q414" s="48"/>
      <c r="R414" s="64"/>
      <c r="S414" s="64"/>
      <c r="T414" s="64"/>
      <c r="U414" s="64"/>
      <c r="V414" s="64"/>
      <c r="W414" s="64"/>
      <c r="X414" s="64"/>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row>
    <row r="415" spans="1:252" s="11" customFormat="1" ht="12.75" customHeight="1">
      <c r="A415" s="13"/>
      <c r="C415" s="181"/>
      <c r="D415" s="1"/>
      <c r="E415" s="6"/>
      <c r="F415" s="9"/>
      <c r="G415" s="48"/>
      <c r="H415" s="48"/>
      <c r="I415" s="48"/>
      <c r="J415" s="48"/>
      <c r="K415" s="48"/>
      <c r="L415" s="48"/>
      <c r="M415" s="48"/>
      <c r="N415" s="48"/>
      <c r="O415" s="48"/>
      <c r="P415" s="48"/>
      <c r="Q415" s="48"/>
      <c r="R415" s="64"/>
      <c r="S415" s="64"/>
      <c r="T415" s="64"/>
      <c r="U415" s="64"/>
      <c r="V415" s="64"/>
      <c r="W415" s="64"/>
      <c r="X415" s="64"/>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row>
    <row r="416" spans="1:252" s="11" customFormat="1" ht="12.75" customHeight="1">
      <c r="A416" s="13"/>
      <c r="C416" s="181"/>
      <c r="D416" s="1"/>
      <c r="E416" s="6"/>
      <c r="F416" s="9"/>
      <c r="G416" s="48"/>
      <c r="H416" s="48"/>
      <c r="I416" s="48"/>
      <c r="J416" s="48"/>
      <c r="K416" s="48"/>
      <c r="L416" s="48"/>
      <c r="M416" s="48"/>
      <c r="N416" s="48"/>
      <c r="O416" s="48"/>
      <c r="P416" s="48"/>
      <c r="Q416" s="48"/>
      <c r="R416" s="64"/>
      <c r="S416" s="64"/>
      <c r="T416" s="64"/>
      <c r="U416" s="64"/>
      <c r="V416" s="64"/>
      <c r="W416" s="64"/>
      <c r="X416" s="64"/>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row>
    <row r="417" spans="1:252" s="11" customFormat="1" ht="12.75" customHeight="1">
      <c r="A417" s="13"/>
      <c r="C417" s="181"/>
      <c r="D417" s="1"/>
      <c r="E417" s="6"/>
      <c r="F417" s="9"/>
      <c r="G417" s="48"/>
      <c r="H417" s="48"/>
      <c r="I417" s="48"/>
      <c r="J417" s="48"/>
      <c r="K417" s="48"/>
      <c r="L417" s="48"/>
      <c r="M417" s="48"/>
      <c r="N417" s="48"/>
      <c r="O417" s="48"/>
      <c r="P417" s="48"/>
      <c r="Q417" s="48"/>
      <c r="R417" s="64"/>
      <c r="S417" s="64"/>
      <c r="T417" s="64"/>
      <c r="U417" s="64"/>
      <c r="V417" s="64"/>
      <c r="W417" s="64"/>
      <c r="X417" s="64"/>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row>
    <row r="418" spans="1:252" s="11" customFormat="1" ht="12.75" customHeight="1">
      <c r="A418" s="13"/>
      <c r="C418" s="181"/>
      <c r="D418" s="1"/>
      <c r="E418" s="6"/>
      <c r="F418" s="9"/>
      <c r="G418" s="48"/>
      <c r="H418" s="48"/>
      <c r="I418" s="48"/>
      <c r="J418" s="48"/>
      <c r="K418" s="48"/>
      <c r="L418" s="48"/>
      <c r="M418" s="48"/>
      <c r="N418" s="48"/>
      <c r="O418" s="48"/>
      <c r="P418" s="48"/>
      <c r="Q418" s="48"/>
      <c r="R418" s="64"/>
      <c r="S418" s="64"/>
      <c r="T418" s="64"/>
      <c r="U418" s="64"/>
      <c r="V418" s="64"/>
      <c r="W418" s="64"/>
      <c r="X418" s="64"/>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row>
    <row r="419" spans="1:252" s="11" customFormat="1" ht="12.75" customHeight="1">
      <c r="A419" s="13"/>
      <c r="C419" s="181"/>
      <c r="D419" s="1"/>
      <c r="E419" s="6"/>
      <c r="F419" s="9"/>
      <c r="G419" s="48"/>
      <c r="H419" s="48"/>
      <c r="I419" s="48"/>
      <c r="J419" s="48"/>
      <c r="K419" s="48"/>
      <c r="L419" s="48"/>
      <c r="M419" s="48"/>
      <c r="N419" s="48"/>
      <c r="O419" s="48"/>
      <c r="P419" s="48"/>
      <c r="Q419" s="48"/>
      <c r="R419" s="64"/>
      <c r="S419" s="64"/>
      <c r="T419" s="64"/>
      <c r="U419" s="64"/>
      <c r="V419" s="64"/>
      <c r="W419" s="64"/>
      <c r="X419" s="64"/>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row>
    <row r="420" spans="1:252" s="11" customFormat="1" ht="12.75" customHeight="1">
      <c r="A420" s="13"/>
      <c r="C420" s="181"/>
      <c r="D420" s="1"/>
      <c r="E420" s="6"/>
      <c r="F420" s="9"/>
      <c r="G420" s="48"/>
      <c r="H420" s="48"/>
      <c r="I420" s="48"/>
      <c r="J420" s="48"/>
      <c r="K420" s="48"/>
      <c r="L420" s="48"/>
      <c r="M420" s="48"/>
      <c r="N420" s="48"/>
      <c r="O420" s="48"/>
      <c r="P420" s="48"/>
      <c r="Q420" s="48"/>
      <c r="R420" s="64"/>
      <c r="S420" s="64"/>
      <c r="T420" s="64"/>
      <c r="U420" s="64"/>
      <c r="V420" s="64"/>
      <c r="W420" s="64"/>
      <c r="X420" s="64"/>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row>
    <row r="421" spans="1:252" s="11" customFormat="1" ht="12.75" customHeight="1">
      <c r="A421" s="13"/>
      <c r="C421" s="181"/>
      <c r="D421" s="1"/>
      <c r="E421" s="6"/>
      <c r="F421" s="9"/>
      <c r="G421" s="48"/>
      <c r="H421" s="48"/>
      <c r="I421" s="48"/>
      <c r="J421" s="48"/>
      <c r="K421" s="48"/>
      <c r="L421" s="48"/>
      <c r="M421" s="48"/>
      <c r="N421" s="48"/>
      <c r="O421" s="48"/>
      <c r="P421" s="48"/>
      <c r="Q421" s="48"/>
      <c r="R421" s="64"/>
      <c r="S421" s="64"/>
      <c r="T421" s="64"/>
      <c r="U421" s="64"/>
      <c r="V421" s="64"/>
      <c r="W421" s="64"/>
      <c r="X421" s="64"/>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row>
    <row r="422" spans="1:252" s="11" customFormat="1" ht="12.75" customHeight="1">
      <c r="A422" s="13"/>
      <c r="C422" s="181"/>
      <c r="D422" s="1"/>
      <c r="E422" s="6"/>
      <c r="F422" s="9"/>
      <c r="G422" s="48"/>
      <c r="H422" s="48"/>
      <c r="I422" s="48"/>
      <c r="J422" s="48"/>
      <c r="K422" s="48"/>
      <c r="L422" s="48"/>
      <c r="M422" s="48"/>
      <c r="N422" s="48"/>
      <c r="O422" s="48"/>
      <c r="P422" s="48"/>
      <c r="Q422" s="48"/>
      <c r="R422" s="64"/>
      <c r="S422" s="64"/>
      <c r="T422" s="64"/>
      <c r="U422" s="64"/>
      <c r="V422" s="64"/>
      <c r="W422" s="64"/>
      <c r="X422" s="64"/>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row>
    <row r="423" spans="1:252" s="11" customFormat="1" ht="12.75" customHeight="1">
      <c r="A423" s="13"/>
      <c r="C423" s="181"/>
      <c r="D423" s="1"/>
      <c r="E423" s="6"/>
      <c r="F423" s="9"/>
      <c r="G423" s="48"/>
      <c r="H423" s="48"/>
      <c r="I423" s="48"/>
      <c r="J423" s="48"/>
      <c r="K423" s="48"/>
      <c r="L423" s="48"/>
      <c r="M423" s="48"/>
      <c r="N423" s="48"/>
      <c r="O423" s="48"/>
      <c r="P423" s="48"/>
      <c r="Q423" s="48"/>
      <c r="R423" s="64"/>
      <c r="S423" s="64"/>
      <c r="T423" s="64"/>
      <c r="U423" s="64"/>
      <c r="V423" s="64"/>
      <c r="W423" s="64"/>
      <c r="X423" s="64"/>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row>
    <row r="424" spans="1:252" s="11" customFormat="1" ht="12.75" customHeight="1">
      <c r="A424" s="13"/>
      <c r="C424" s="181"/>
      <c r="D424" s="1"/>
      <c r="E424" s="6"/>
      <c r="F424" s="9"/>
      <c r="G424" s="48"/>
      <c r="H424" s="48"/>
      <c r="I424" s="48"/>
      <c r="J424" s="48"/>
      <c r="K424" s="48"/>
      <c r="L424" s="48"/>
      <c r="M424" s="48"/>
      <c r="N424" s="48"/>
      <c r="O424" s="48"/>
      <c r="P424" s="48"/>
      <c r="Q424" s="48"/>
      <c r="R424" s="64"/>
      <c r="S424" s="64"/>
      <c r="T424" s="64"/>
      <c r="U424" s="64"/>
      <c r="V424" s="64"/>
      <c r="W424" s="64"/>
      <c r="X424" s="64"/>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row>
    <row r="425" spans="1:252" s="11" customFormat="1" ht="12.75" customHeight="1">
      <c r="A425" s="13"/>
      <c r="C425" s="181"/>
      <c r="D425" s="1"/>
      <c r="E425" s="6"/>
      <c r="F425" s="9"/>
      <c r="G425" s="48"/>
      <c r="H425" s="48"/>
      <c r="I425" s="48"/>
      <c r="J425" s="48"/>
      <c r="K425" s="48"/>
      <c r="L425" s="48"/>
      <c r="M425" s="48"/>
      <c r="N425" s="48"/>
      <c r="O425" s="48"/>
      <c r="P425" s="48"/>
      <c r="Q425" s="48"/>
      <c r="R425" s="64"/>
      <c r="S425" s="64"/>
      <c r="T425" s="64"/>
      <c r="U425" s="64"/>
      <c r="V425" s="64"/>
      <c r="W425" s="64"/>
      <c r="X425" s="64"/>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row>
    <row r="426" spans="1:252" s="11" customFormat="1" ht="12.75" customHeight="1">
      <c r="A426" s="13"/>
      <c r="C426" s="181"/>
      <c r="D426" s="1"/>
      <c r="E426" s="6"/>
      <c r="F426" s="9"/>
      <c r="G426" s="48"/>
      <c r="H426" s="48"/>
      <c r="I426" s="48"/>
      <c r="J426" s="48"/>
      <c r="K426" s="48"/>
      <c r="L426" s="48"/>
      <c r="M426" s="48"/>
      <c r="N426" s="48"/>
      <c r="O426" s="48"/>
      <c r="P426" s="48"/>
      <c r="Q426" s="48"/>
      <c r="R426" s="64"/>
      <c r="S426" s="64"/>
      <c r="T426" s="64"/>
      <c r="U426" s="64"/>
      <c r="V426" s="64"/>
      <c r="W426" s="64"/>
      <c r="X426" s="64"/>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row>
    <row r="427" spans="1:252" s="11" customFormat="1" ht="12.75" customHeight="1">
      <c r="A427" s="13"/>
      <c r="C427" s="181"/>
      <c r="D427" s="1"/>
      <c r="E427" s="6"/>
      <c r="F427" s="9"/>
      <c r="G427" s="48"/>
      <c r="H427" s="48"/>
      <c r="I427" s="48"/>
      <c r="J427" s="48"/>
      <c r="K427" s="48"/>
      <c r="L427" s="48"/>
      <c r="M427" s="48"/>
      <c r="N427" s="48"/>
      <c r="O427" s="48"/>
      <c r="P427" s="48"/>
      <c r="Q427" s="48"/>
      <c r="R427" s="64"/>
      <c r="S427" s="64"/>
      <c r="T427" s="64"/>
      <c r="U427" s="64"/>
      <c r="V427" s="64"/>
      <c r="W427" s="64"/>
      <c r="X427" s="64"/>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row>
    <row r="428" spans="1:252" s="11" customFormat="1" ht="12.75" customHeight="1">
      <c r="A428" s="13"/>
      <c r="C428" s="181"/>
      <c r="D428" s="1"/>
      <c r="E428" s="6"/>
      <c r="F428" s="9"/>
      <c r="G428" s="48"/>
      <c r="H428" s="48"/>
      <c r="I428" s="48"/>
      <c r="J428" s="48"/>
      <c r="K428" s="48"/>
      <c r="L428" s="48"/>
      <c r="M428" s="48"/>
      <c r="N428" s="48"/>
      <c r="O428" s="48"/>
      <c r="P428" s="48"/>
      <c r="Q428" s="48"/>
      <c r="R428" s="64"/>
      <c r="S428" s="64"/>
      <c r="T428" s="64"/>
      <c r="U428" s="64"/>
      <c r="V428" s="64"/>
      <c r="W428" s="64"/>
      <c r="X428" s="64"/>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row>
    <row r="429" spans="1:252" s="11" customFormat="1" ht="12.75" customHeight="1">
      <c r="A429" s="13"/>
      <c r="C429" s="181"/>
      <c r="D429" s="1"/>
      <c r="E429" s="6"/>
      <c r="F429" s="9"/>
      <c r="G429" s="48"/>
      <c r="H429" s="48"/>
      <c r="I429" s="48"/>
      <c r="J429" s="48"/>
      <c r="K429" s="48"/>
      <c r="L429" s="48"/>
      <c r="M429" s="48"/>
      <c r="N429" s="48"/>
      <c r="O429" s="48"/>
      <c r="P429" s="48"/>
      <c r="Q429" s="48"/>
      <c r="R429" s="64"/>
      <c r="S429" s="64"/>
      <c r="T429" s="64"/>
      <c r="U429" s="64"/>
      <c r="V429" s="64"/>
      <c r="W429" s="64"/>
      <c r="X429" s="64"/>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row>
    <row r="430" spans="1:252" s="11" customFormat="1" ht="12.75" customHeight="1">
      <c r="A430" s="13"/>
      <c r="C430" s="181"/>
      <c r="D430" s="1"/>
      <c r="E430" s="6"/>
      <c r="F430" s="9"/>
      <c r="G430" s="48"/>
      <c r="H430" s="48"/>
      <c r="I430" s="48"/>
      <c r="J430" s="48"/>
      <c r="K430" s="48"/>
      <c r="L430" s="48"/>
      <c r="M430" s="48"/>
      <c r="N430" s="48"/>
      <c r="O430" s="48"/>
      <c r="P430" s="48"/>
      <c r="Q430" s="48"/>
      <c r="R430" s="64"/>
      <c r="S430" s="64"/>
      <c r="T430" s="64"/>
      <c r="U430" s="64"/>
      <c r="V430" s="64"/>
      <c r="W430" s="64"/>
      <c r="X430" s="64"/>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row>
    <row r="431" spans="1:252" s="11" customFormat="1" ht="12.75" customHeight="1">
      <c r="A431" s="13"/>
      <c r="C431" s="181"/>
      <c r="D431" s="1"/>
      <c r="E431" s="6"/>
      <c r="F431" s="9"/>
      <c r="G431" s="48"/>
      <c r="H431" s="48"/>
      <c r="I431" s="48"/>
      <c r="J431" s="48"/>
      <c r="K431" s="48"/>
      <c r="L431" s="48"/>
      <c r="M431" s="48"/>
      <c r="N431" s="48"/>
      <c r="O431" s="48"/>
      <c r="P431" s="48"/>
      <c r="Q431" s="48"/>
      <c r="R431" s="64"/>
      <c r="S431" s="64"/>
      <c r="T431" s="64"/>
      <c r="U431" s="64"/>
      <c r="V431" s="64"/>
      <c r="W431" s="64"/>
      <c r="X431" s="64"/>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row>
    <row r="432" spans="1:252" s="11" customFormat="1" ht="12.75" customHeight="1">
      <c r="A432" s="13"/>
      <c r="C432" s="181"/>
      <c r="D432" s="1"/>
      <c r="E432" s="6"/>
      <c r="F432" s="9"/>
      <c r="G432" s="48"/>
      <c r="H432" s="48"/>
      <c r="I432" s="48"/>
      <c r="J432" s="48"/>
      <c r="K432" s="48"/>
      <c r="L432" s="48"/>
      <c r="M432" s="48"/>
      <c r="N432" s="48"/>
      <c r="O432" s="48"/>
      <c r="P432" s="48"/>
      <c r="Q432" s="48"/>
      <c r="R432" s="64"/>
      <c r="S432" s="64"/>
      <c r="T432" s="64"/>
      <c r="U432" s="64"/>
      <c r="V432" s="64"/>
      <c r="W432" s="64"/>
      <c r="X432" s="64"/>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row>
    <row r="433" spans="1:252" s="11" customFormat="1" ht="12.75" customHeight="1">
      <c r="A433" s="13"/>
      <c r="C433" s="181"/>
      <c r="D433" s="1"/>
      <c r="E433" s="6"/>
      <c r="F433" s="9"/>
      <c r="G433" s="48"/>
      <c r="H433" s="48"/>
      <c r="I433" s="48"/>
      <c r="J433" s="48"/>
      <c r="K433" s="48"/>
      <c r="L433" s="48"/>
      <c r="M433" s="48"/>
      <c r="N433" s="48"/>
      <c r="O433" s="48"/>
      <c r="P433" s="48"/>
      <c r="Q433" s="48"/>
      <c r="R433" s="64"/>
      <c r="S433" s="64"/>
      <c r="T433" s="64"/>
      <c r="U433" s="64"/>
      <c r="V433" s="64"/>
      <c r="W433" s="64"/>
      <c r="X433" s="64"/>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row>
    <row r="434" spans="1:252" s="11" customFormat="1" ht="12.75" customHeight="1">
      <c r="A434" s="13"/>
      <c r="C434" s="181"/>
      <c r="D434" s="1"/>
      <c r="E434" s="6"/>
      <c r="F434" s="9"/>
      <c r="G434" s="48"/>
      <c r="H434" s="48"/>
      <c r="I434" s="48"/>
      <c r="J434" s="48"/>
      <c r="K434" s="48"/>
      <c r="L434" s="48"/>
      <c r="M434" s="48"/>
      <c r="N434" s="48"/>
      <c r="O434" s="48"/>
      <c r="P434" s="48"/>
      <c r="Q434" s="48"/>
      <c r="R434" s="64"/>
      <c r="S434" s="64"/>
      <c r="T434" s="64"/>
      <c r="U434" s="64"/>
      <c r="V434" s="64"/>
      <c r="W434" s="64"/>
      <c r="X434" s="64"/>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row>
    <row r="435" spans="1:252" s="11" customFormat="1" ht="12.75" customHeight="1">
      <c r="A435" s="13"/>
      <c r="C435" s="181"/>
      <c r="D435" s="1"/>
      <c r="E435" s="6"/>
      <c r="F435" s="9"/>
      <c r="G435" s="48"/>
      <c r="H435" s="48"/>
      <c r="I435" s="48"/>
      <c r="J435" s="48"/>
      <c r="K435" s="48"/>
      <c r="L435" s="48"/>
      <c r="M435" s="48"/>
      <c r="N435" s="48"/>
      <c r="O435" s="48"/>
      <c r="P435" s="48"/>
      <c r="Q435" s="48"/>
      <c r="R435" s="64"/>
      <c r="S435" s="64"/>
      <c r="T435" s="64"/>
      <c r="U435" s="64"/>
      <c r="V435" s="64"/>
      <c r="W435" s="64"/>
      <c r="X435" s="64"/>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row>
    <row r="436" spans="1:252" s="11" customFormat="1" ht="12.75" customHeight="1">
      <c r="A436" s="13"/>
      <c r="C436" s="181"/>
      <c r="D436" s="1"/>
      <c r="E436" s="6"/>
      <c r="F436" s="9"/>
      <c r="G436" s="48"/>
      <c r="H436" s="48"/>
      <c r="I436" s="48"/>
      <c r="J436" s="48"/>
      <c r="K436" s="48"/>
      <c r="L436" s="48"/>
      <c r="M436" s="48"/>
      <c r="N436" s="48"/>
      <c r="O436" s="48"/>
      <c r="P436" s="48"/>
      <c r="Q436" s="48"/>
      <c r="R436" s="64"/>
      <c r="S436" s="64"/>
      <c r="T436" s="64"/>
      <c r="U436" s="64"/>
      <c r="V436" s="64"/>
      <c r="W436" s="64"/>
      <c r="X436" s="64"/>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row>
    <row r="437" spans="1:252" s="11" customFormat="1" ht="12.75" customHeight="1">
      <c r="A437" s="13"/>
      <c r="C437" s="181"/>
      <c r="D437" s="1"/>
      <c r="E437" s="6"/>
      <c r="F437" s="9"/>
      <c r="G437" s="48"/>
      <c r="H437" s="48"/>
      <c r="I437" s="48"/>
      <c r="J437" s="48"/>
      <c r="K437" s="48"/>
      <c r="L437" s="48"/>
      <c r="M437" s="48"/>
      <c r="N437" s="48"/>
      <c r="O437" s="48"/>
      <c r="P437" s="48"/>
      <c r="Q437" s="48"/>
      <c r="R437" s="64"/>
      <c r="S437" s="64"/>
      <c r="T437" s="64"/>
      <c r="U437" s="64"/>
      <c r="V437" s="64"/>
      <c r="W437" s="64"/>
      <c r="X437" s="64"/>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row>
    <row r="438" spans="1:252" s="11" customFormat="1" ht="12.75" customHeight="1">
      <c r="A438" s="13"/>
      <c r="C438" s="181"/>
      <c r="D438" s="1"/>
      <c r="E438" s="6"/>
      <c r="F438" s="9"/>
      <c r="G438" s="48"/>
      <c r="H438" s="48"/>
      <c r="I438" s="48"/>
      <c r="J438" s="48"/>
      <c r="K438" s="48"/>
      <c r="L438" s="48"/>
      <c r="M438" s="48"/>
      <c r="N438" s="48"/>
      <c r="O438" s="48"/>
      <c r="P438" s="48"/>
      <c r="Q438" s="48"/>
      <c r="R438" s="64"/>
      <c r="S438" s="64"/>
      <c r="T438" s="64"/>
      <c r="U438" s="64"/>
      <c r="V438" s="64"/>
      <c r="W438" s="64"/>
      <c r="X438" s="64"/>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row>
    <row r="439" spans="1:252" s="11" customFormat="1" ht="12.75" customHeight="1">
      <c r="A439" s="13"/>
      <c r="C439" s="181"/>
      <c r="D439" s="1"/>
      <c r="E439" s="6"/>
      <c r="F439" s="9"/>
      <c r="G439" s="48"/>
      <c r="H439" s="48"/>
      <c r="I439" s="48"/>
      <c r="J439" s="48"/>
      <c r="K439" s="48"/>
      <c r="L439" s="48"/>
      <c r="M439" s="48"/>
      <c r="N439" s="48"/>
      <c r="O439" s="48"/>
      <c r="P439" s="48"/>
      <c r="Q439" s="48"/>
      <c r="R439" s="64"/>
      <c r="S439" s="64"/>
      <c r="T439" s="64"/>
      <c r="U439" s="64"/>
      <c r="V439" s="64"/>
      <c r="W439" s="64"/>
      <c r="X439" s="64"/>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row>
    <row r="440" spans="1:252" s="11" customFormat="1" ht="12.75" customHeight="1">
      <c r="A440" s="13"/>
      <c r="C440" s="181"/>
      <c r="D440" s="1"/>
      <c r="E440" s="6"/>
      <c r="F440" s="9"/>
      <c r="G440" s="48"/>
      <c r="H440" s="48"/>
      <c r="I440" s="48"/>
      <c r="J440" s="48"/>
      <c r="K440" s="48"/>
      <c r="L440" s="48"/>
      <c r="M440" s="48"/>
      <c r="N440" s="48"/>
      <c r="O440" s="48"/>
      <c r="P440" s="48"/>
      <c r="Q440" s="48"/>
      <c r="R440" s="64"/>
      <c r="S440" s="64"/>
      <c r="T440" s="64"/>
      <c r="U440" s="64"/>
      <c r="V440" s="64"/>
      <c r="W440" s="64"/>
      <c r="X440" s="64"/>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row>
    <row r="441" spans="1:252" s="11" customFormat="1" ht="12.75" customHeight="1">
      <c r="A441" s="13"/>
      <c r="C441" s="181"/>
      <c r="D441" s="1"/>
      <c r="E441" s="6"/>
      <c r="F441" s="9"/>
      <c r="G441" s="48"/>
      <c r="H441" s="48"/>
      <c r="I441" s="48"/>
      <c r="J441" s="48"/>
      <c r="K441" s="48"/>
      <c r="L441" s="48"/>
      <c r="M441" s="48"/>
      <c r="N441" s="48"/>
      <c r="O441" s="48"/>
      <c r="P441" s="48"/>
      <c r="Q441" s="48"/>
      <c r="R441" s="64"/>
      <c r="S441" s="64"/>
      <c r="T441" s="64"/>
      <c r="U441" s="64"/>
      <c r="V441" s="64"/>
      <c r="W441" s="64"/>
      <c r="X441" s="64"/>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row>
    <row r="442" spans="1:252" s="11" customFormat="1" ht="12.75" customHeight="1">
      <c r="A442" s="13"/>
      <c r="C442" s="181"/>
      <c r="D442" s="1"/>
      <c r="E442" s="6"/>
      <c r="F442" s="9"/>
      <c r="G442" s="48"/>
      <c r="H442" s="48"/>
      <c r="I442" s="48"/>
      <c r="J442" s="48"/>
      <c r="K442" s="48"/>
      <c r="L442" s="48"/>
      <c r="M442" s="48"/>
      <c r="N442" s="48"/>
      <c r="O442" s="48"/>
      <c r="P442" s="48"/>
      <c r="Q442" s="48"/>
      <c r="R442" s="64"/>
      <c r="S442" s="64"/>
      <c r="T442" s="64"/>
      <c r="U442" s="64"/>
      <c r="V442" s="64"/>
      <c r="W442" s="64"/>
      <c r="X442" s="64"/>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row>
    <row r="443" spans="1:252" s="11" customFormat="1" ht="12.75" customHeight="1">
      <c r="A443" s="13"/>
      <c r="C443" s="181"/>
      <c r="D443" s="1"/>
      <c r="E443" s="6"/>
      <c r="F443" s="9"/>
      <c r="G443" s="48"/>
      <c r="H443" s="48"/>
      <c r="I443" s="48"/>
      <c r="J443" s="48"/>
      <c r="K443" s="48"/>
      <c r="L443" s="48"/>
      <c r="M443" s="48"/>
      <c r="N443" s="48"/>
      <c r="O443" s="48"/>
      <c r="P443" s="48"/>
      <c r="Q443" s="48"/>
      <c r="R443" s="64"/>
      <c r="S443" s="64"/>
      <c r="T443" s="64"/>
      <c r="U443" s="64"/>
      <c r="V443" s="64"/>
      <c r="W443" s="64"/>
      <c r="X443" s="64"/>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row>
    <row r="444" spans="1:252" s="11" customFormat="1" ht="12.75" customHeight="1">
      <c r="A444" s="13"/>
      <c r="C444" s="181"/>
      <c r="D444" s="1"/>
      <c r="E444" s="6"/>
      <c r="F444" s="9"/>
      <c r="G444" s="48"/>
      <c r="H444" s="48"/>
      <c r="I444" s="48"/>
      <c r="J444" s="48"/>
      <c r="K444" s="48"/>
      <c r="L444" s="48"/>
      <c r="M444" s="48"/>
      <c r="N444" s="48"/>
      <c r="O444" s="48"/>
      <c r="P444" s="48"/>
      <c r="Q444" s="48"/>
      <c r="R444" s="64"/>
      <c r="S444" s="64"/>
      <c r="T444" s="64"/>
      <c r="U444" s="64"/>
      <c r="V444" s="64"/>
      <c r="W444" s="64"/>
      <c r="X444" s="64"/>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row>
    <row r="445" spans="1:252" s="11" customFormat="1" ht="12.75" customHeight="1">
      <c r="A445" s="13"/>
      <c r="C445" s="181"/>
      <c r="D445" s="1"/>
      <c r="E445" s="6"/>
      <c r="F445" s="9"/>
      <c r="G445" s="48"/>
      <c r="H445" s="48"/>
      <c r="I445" s="48"/>
      <c r="J445" s="48"/>
      <c r="K445" s="48"/>
      <c r="L445" s="48"/>
      <c r="M445" s="48"/>
      <c r="N445" s="48"/>
      <c r="O445" s="48"/>
      <c r="P445" s="48"/>
      <c r="Q445" s="48"/>
      <c r="R445" s="64"/>
      <c r="S445" s="64"/>
      <c r="T445" s="64"/>
      <c r="U445" s="64"/>
      <c r="V445" s="64"/>
      <c r="W445" s="64"/>
      <c r="X445" s="64"/>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row>
    <row r="446" spans="1:252" s="11" customFormat="1" ht="12.75" customHeight="1">
      <c r="A446" s="13"/>
      <c r="C446" s="181"/>
      <c r="D446" s="1"/>
      <c r="E446" s="6"/>
      <c r="F446" s="9"/>
      <c r="G446" s="48"/>
      <c r="H446" s="48"/>
      <c r="I446" s="48"/>
      <c r="J446" s="48"/>
      <c r="K446" s="48"/>
      <c r="L446" s="48"/>
      <c r="M446" s="48"/>
      <c r="N446" s="48"/>
      <c r="O446" s="48"/>
      <c r="P446" s="48"/>
      <c r="Q446" s="48"/>
      <c r="R446" s="64"/>
      <c r="S446" s="64"/>
      <c r="T446" s="64"/>
      <c r="U446" s="64"/>
      <c r="V446" s="64"/>
      <c r="W446" s="64"/>
      <c r="X446" s="64"/>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row>
    <row r="447" spans="1:252" s="11" customFormat="1" ht="12.75" customHeight="1">
      <c r="A447" s="13"/>
      <c r="C447" s="181"/>
      <c r="D447" s="1"/>
      <c r="E447" s="6"/>
      <c r="F447" s="9"/>
      <c r="G447" s="48"/>
      <c r="H447" s="48"/>
      <c r="I447" s="48"/>
      <c r="J447" s="48"/>
      <c r="K447" s="48"/>
      <c r="L447" s="48"/>
      <c r="M447" s="48"/>
      <c r="N447" s="48"/>
      <c r="O447" s="48"/>
      <c r="P447" s="48"/>
      <c r="Q447" s="48"/>
      <c r="R447" s="64"/>
      <c r="S447" s="64"/>
      <c r="T447" s="64"/>
      <c r="U447" s="64"/>
      <c r="V447" s="64"/>
      <c r="W447" s="64"/>
      <c r="X447" s="64"/>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row>
    <row r="448" spans="1:252" s="11" customFormat="1" ht="12.75" customHeight="1">
      <c r="A448" s="13"/>
      <c r="C448" s="181"/>
      <c r="D448" s="1"/>
      <c r="E448" s="6"/>
      <c r="F448" s="9"/>
      <c r="G448" s="48"/>
      <c r="H448" s="48"/>
      <c r="I448" s="48"/>
      <c r="J448" s="48"/>
      <c r="K448" s="48"/>
      <c r="L448" s="48"/>
      <c r="M448" s="48"/>
      <c r="N448" s="48"/>
      <c r="O448" s="48"/>
      <c r="P448" s="48"/>
      <c r="Q448" s="48"/>
      <c r="R448" s="64"/>
      <c r="S448" s="64"/>
      <c r="T448" s="64"/>
      <c r="U448" s="64"/>
      <c r="V448" s="64"/>
      <c r="W448" s="64"/>
      <c r="X448" s="64"/>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row>
    <row r="449" spans="1:252" s="11" customFormat="1" ht="12.75" customHeight="1">
      <c r="A449" s="13"/>
      <c r="C449" s="181"/>
      <c r="D449" s="1"/>
      <c r="E449" s="6"/>
      <c r="F449" s="9"/>
      <c r="G449" s="48"/>
      <c r="H449" s="48"/>
      <c r="I449" s="48"/>
      <c r="J449" s="48"/>
      <c r="K449" s="48"/>
      <c r="L449" s="48"/>
      <c r="M449" s="48"/>
      <c r="N449" s="48"/>
      <c r="O449" s="48"/>
      <c r="P449" s="48"/>
      <c r="Q449" s="48"/>
      <c r="R449" s="64"/>
      <c r="S449" s="64"/>
      <c r="T449" s="64"/>
      <c r="U449" s="64"/>
      <c r="V449" s="64"/>
      <c r="W449" s="64"/>
      <c r="X449" s="64"/>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row>
    <row r="450" spans="1:252" s="11" customFormat="1" ht="12.75" customHeight="1">
      <c r="A450" s="13"/>
      <c r="C450" s="181"/>
      <c r="D450" s="1"/>
      <c r="E450" s="6"/>
      <c r="F450" s="9"/>
      <c r="G450" s="48"/>
      <c r="H450" s="48"/>
      <c r="I450" s="48"/>
      <c r="J450" s="48"/>
      <c r="K450" s="48"/>
      <c r="L450" s="48"/>
      <c r="M450" s="48"/>
      <c r="N450" s="48"/>
      <c r="O450" s="48"/>
      <c r="P450" s="48"/>
      <c r="Q450" s="48"/>
      <c r="R450" s="64"/>
      <c r="S450" s="64"/>
      <c r="T450" s="64"/>
      <c r="U450" s="64"/>
      <c r="V450" s="64"/>
      <c r="W450" s="64"/>
      <c r="X450" s="64"/>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row>
    <row r="451" spans="1:252" s="11" customFormat="1" ht="12.75" customHeight="1">
      <c r="A451" s="13"/>
      <c r="C451" s="181"/>
      <c r="D451" s="1"/>
      <c r="E451" s="6"/>
      <c r="F451" s="9"/>
      <c r="G451" s="48"/>
      <c r="H451" s="48"/>
      <c r="I451" s="48"/>
      <c r="J451" s="48"/>
      <c r="K451" s="48"/>
      <c r="L451" s="48"/>
      <c r="M451" s="48"/>
      <c r="N451" s="48"/>
      <c r="O451" s="48"/>
      <c r="P451" s="48"/>
      <c r="Q451" s="48"/>
      <c r="R451" s="64"/>
      <c r="S451" s="64"/>
      <c r="T451" s="64"/>
      <c r="U451" s="64"/>
      <c r="V451" s="64"/>
      <c r="W451" s="64"/>
      <c r="X451" s="64"/>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row>
    <row r="452" spans="1:252" s="11" customFormat="1" ht="12.75" customHeight="1">
      <c r="A452" s="13"/>
      <c r="C452" s="181"/>
      <c r="D452" s="1"/>
      <c r="E452" s="6"/>
      <c r="F452" s="9"/>
      <c r="G452" s="48"/>
      <c r="H452" s="48"/>
      <c r="I452" s="48"/>
      <c r="J452" s="48"/>
      <c r="K452" s="48"/>
      <c r="L452" s="48"/>
      <c r="M452" s="48"/>
      <c r="N452" s="48"/>
      <c r="O452" s="48"/>
      <c r="P452" s="48"/>
      <c r="Q452" s="48"/>
      <c r="R452" s="64"/>
      <c r="S452" s="64"/>
      <c r="T452" s="64"/>
      <c r="U452" s="64"/>
      <c r="V452" s="64"/>
      <c r="W452" s="64"/>
      <c r="X452" s="64"/>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row>
    <row r="453" spans="1:252" s="11" customFormat="1" ht="12.75" customHeight="1">
      <c r="A453" s="13"/>
      <c r="C453" s="181"/>
      <c r="D453" s="1"/>
      <c r="E453" s="6"/>
      <c r="F453" s="9"/>
      <c r="G453" s="48"/>
      <c r="H453" s="48"/>
      <c r="I453" s="48"/>
      <c r="J453" s="48"/>
      <c r="K453" s="48"/>
      <c r="L453" s="48"/>
      <c r="M453" s="48"/>
      <c r="N453" s="48"/>
      <c r="O453" s="48"/>
      <c r="P453" s="48"/>
      <c r="Q453" s="48"/>
      <c r="R453" s="64"/>
      <c r="S453" s="64"/>
      <c r="T453" s="64"/>
      <c r="U453" s="64"/>
      <c r="V453" s="64"/>
      <c r="W453" s="64"/>
      <c r="X453" s="64"/>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row>
    <row r="454" spans="1:252" s="11" customFormat="1" ht="12.75" customHeight="1">
      <c r="A454" s="13"/>
      <c r="C454" s="181"/>
      <c r="D454" s="1"/>
      <c r="E454" s="6"/>
      <c r="F454" s="9"/>
      <c r="G454" s="48"/>
      <c r="H454" s="48"/>
      <c r="I454" s="48"/>
      <c r="J454" s="48"/>
      <c r="K454" s="48"/>
      <c r="L454" s="48"/>
      <c r="M454" s="48"/>
      <c r="N454" s="48"/>
      <c r="O454" s="48"/>
      <c r="P454" s="48"/>
      <c r="Q454" s="48"/>
      <c r="R454" s="64"/>
      <c r="S454" s="64"/>
      <c r="T454" s="64"/>
      <c r="U454" s="64"/>
      <c r="V454" s="64"/>
      <c r="W454" s="64"/>
      <c r="X454" s="64"/>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row>
    <row r="455" spans="1:252" s="11" customFormat="1" ht="12.75" customHeight="1">
      <c r="A455" s="13"/>
      <c r="C455" s="181"/>
      <c r="D455" s="1"/>
      <c r="E455" s="6"/>
      <c r="F455" s="9"/>
      <c r="G455" s="48"/>
      <c r="H455" s="48"/>
      <c r="I455" s="48"/>
      <c r="J455" s="48"/>
      <c r="K455" s="48"/>
      <c r="L455" s="48"/>
      <c r="M455" s="48"/>
      <c r="N455" s="48"/>
      <c r="O455" s="48"/>
      <c r="P455" s="48"/>
      <c r="Q455" s="48"/>
      <c r="R455" s="64"/>
      <c r="S455" s="64"/>
      <c r="T455" s="64"/>
      <c r="U455" s="64"/>
      <c r="V455" s="64"/>
      <c r="W455" s="64"/>
      <c r="X455" s="64"/>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row>
    <row r="456" spans="1:252" s="11" customFormat="1" ht="12.75" customHeight="1">
      <c r="A456" s="13"/>
      <c r="C456" s="181"/>
      <c r="D456" s="1"/>
      <c r="E456" s="6"/>
      <c r="F456" s="9"/>
      <c r="G456" s="48"/>
      <c r="H456" s="48"/>
      <c r="I456" s="48"/>
      <c r="J456" s="48"/>
      <c r="K456" s="48"/>
      <c r="L456" s="48"/>
      <c r="M456" s="48"/>
      <c r="N456" s="48"/>
      <c r="O456" s="48"/>
      <c r="P456" s="48"/>
      <c r="Q456" s="48"/>
      <c r="R456" s="64"/>
      <c r="S456" s="64"/>
      <c r="T456" s="64"/>
      <c r="U456" s="64"/>
      <c r="V456" s="64"/>
      <c r="W456" s="64"/>
      <c r="X456" s="64"/>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row>
    <row r="457" spans="1:252" s="11" customFormat="1" ht="12.75" customHeight="1">
      <c r="A457" s="13"/>
      <c r="C457" s="181"/>
      <c r="D457" s="1"/>
      <c r="E457" s="6"/>
      <c r="F457" s="9"/>
      <c r="G457" s="48"/>
      <c r="H457" s="48"/>
      <c r="I457" s="48"/>
      <c r="J457" s="48"/>
      <c r="K457" s="48"/>
      <c r="L457" s="48"/>
      <c r="M457" s="48"/>
      <c r="N457" s="48"/>
      <c r="O457" s="48"/>
      <c r="P457" s="48"/>
      <c r="Q457" s="48"/>
      <c r="R457" s="64"/>
      <c r="S457" s="64"/>
      <c r="T457" s="64"/>
      <c r="U457" s="64"/>
      <c r="V457" s="64"/>
      <c r="W457" s="64"/>
      <c r="X457" s="64"/>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row>
    <row r="458" spans="1:252" s="11" customFormat="1" ht="12.75" customHeight="1">
      <c r="A458" s="13"/>
      <c r="C458" s="181"/>
      <c r="D458" s="1"/>
      <c r="E458" s="6"/>
      <c r="F458" s="9"/>
      <c r="G458" s="48"/>
      <c r="H458" s="48"/>
      <c r="I458" s="48"/>
      <c r="J458" s="48"/>
      <c r="K458" s="48"/>
      <c r="L458" s="48"/>
      <c r="M458" s="48"/>
      <c r="N458" s="48"/>
      <c r="O458" s="48"/>
      <c r="P458" s="48"/>
      <c r="Q458" s="48"/>
      <c r="R458" s="64"/>
      <c r="S458" s="64"/>
      <c r="T458" s="64"/>
      <c r="U458" s="64"/>
      <c r="V458" s="64"/>
      <c r="W458" s="64"/>
      <c r="X458" s="64"/>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row>
    <row r="459" spans="1:252" s="11" customFormat="1" ht="12.75" customHeight="1">
      <c r="A459" s="13"/>
      <c r="C459" s="181"/>
      <c r="D459" s="1"/>
      <c r="E459" s="6"/>
      <c r="F459" s="9"/>
      <c r="G459" s="48"/>
      <c r="H459" s="48"/>
      <c r="I459" s="48"/>
      <c r="J459" s="48"/>
      <c r="K459" s="48"/>
      <c r="L459" s="48"/>
      <c r="M459" s="48"/>
      <c r="N459" s="48"/>
      <c r="O459" s="48"/>
      <c r="P459" s="48"/>
      <c r="Q459" s="48"/>
      <c r="R459" s="64"/>
      <c r="S459" s="64"/>
      <c r="T459" s="64"/>
      <c r="U459" s="64"/>
      <c r="V459" s="64"/>
      <c r="W459" s="64"/>
      <c r="X459" s="64"/>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row>
    <row r="460" spans="1:252" s="11" customFormat="1" ht="12.75" customHeight="1">
      <c r="A460" s="13"/>
      <c r="C460" s="181"/>
      <c r="D460" s="1"/>
      <c r="E460" s="6"/>
      <c r="F460" s="9"/>
      <c r="G460" s="48"/>
      <c r="H460" s="48"/>
      <c r="I460" s="48"/>
      <c r="J460" s="48"/>
      <c r="K460" s="48"/>
      <c r="L460" s="48"/>
      <c r="M460" s="48"/>
      <c r="N460" s="48"/>
      <c r="O460" s="48"/>
      <c r="P460" s="48"/>
      <c r="Q460" s="48"/>
      <c r="R460" s="64"/>
      <c r="S460" s="64"/>
      <c r="T460" s="64"/>
      <c r="U460" s="64"/>
      <c r="V460" s="64"/>
      <c r="W460" s="64"/>
      <c r="X460" s="64"/>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row>
    <row r="461" spans="1:252" s="11" customFormat="1" ht="12.75" customHeight="1">
      <c r="A461" s="13"/>
      <c r="C461" s="181"/>
      <c r="D461" s="1"/>
      <c r="E461" s="6"/>
      <c r="F461" s="9"/>
      <c r="G461" s="48"/>
      <c r="H461" s="48"/>
      <c r="I461" s="48"/>
      <c r="J461" s="48"/>
      <c r="K461" s="48"/>
      <c r="L461" s="48"/>
      <c r="M461" s="48"/>
      <c r="N461" s="48"/>
      <c r="O461" s="48"/>
      <c r="P461" s="48"/>
      <c r="Q461" s="48"/>
      <c r="R461" s="64"/>
      <c r="S461" s="64"/>
      <c r="T461" s="64"/>
      <c r="U461" s="64"/>
      <c r="V461" s="64"/>
      <c r="W461" s="64"/>
      <c r="X461" s="64"/>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row>
    <row r="462" spans="1:252" s="11" customFormat="1" ht="12.75" customHeight="1">
      <c r="A462" s="13"/>
      <c r="C462" s="181"/>
      <c r="D462" s="1"/>
      <c r="E462" s="6"/>
      <c r="F462" s="9"/>
      <c r="G462" s="48"/>
      <c r="H462" s="48"/>
      <c r="I462" s="48"/>
      <c r="J462" s="48"/>
      <c r="K462" s="48"/>
      <c r="L462" s="48"/>
      <c r="M462" s="48"/>
      <c r="N462" s="48"/>
      <c r="O462" s="48"/>
      <c r="P462" s="48"/>
      <c r="Q462" s="48"/>
      <c r="R462" s="64"/>
      <c r="S462" s="64"/>
      <c r="T462" s="64"/>
      <c r="U462" s="64"/>
      <c r="V462" s="64"/>
      <c r="W462" s="64"/>
      <c r="X462" s="64"/>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row>
    <row r="463" spans="1:252" s="11" customFormat="1" ht="12.75" customHeight="1">
      <c r="A463" s="13"/>
      <c r="C463" s="181"/>
      <c r="D463" s="1"/>
      <c r="E463" s="6"/>
      <c r="F463" s="9"/>
      <c r="G463" s="48"/>
      <c r="H463" s="48"/>
      <c r="I463" s="48"/>
      <c r="J463" s="48"/>
      <c r="K463" s="48"/>
      <c r="L463" s="48"/>
      <c r="M463" s="48"/>
      <c r="N463" s="48"/>
      <c r="O463" s="48"/>
      <c r="P463" s="48"/>
      <c r="Q463" s="48"/>
      <c r="R463" s="64"/>
      <c r="S463" s="64"/>
      <c r="T463" s="64"/>
      <c r="U463" s="64"/>
      <c r="V463" s="64"/>
      <c r="W463" s="64"/>
      <c r="X463" s="64"/>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row>
    <row r="464" spans="1:252" s="11" customFormat="1" ht="12.75" customHeight="1">
      <c r="A464" s="13"/>
      <c r="C464" s="181"/>
      <c r="D464" s="1"/>
      <c r="E464" s="6"/>
      <c r="F464" s="9"/>
      <c r="G464" s="48"/>
      <c r="H464" s="48"/>
      <c r="I464" s="48"/>
      <c r="J464" s="48"/>
      <c r="K464" s="48"/>
      <c r="L464" s="48"/>
      <c r="M464" s="48"/>
      <c r="N464" s="48"/>
      <c r="O464" s="48"/>
      <c r="P464" s="48"/>
      <c r="Q464" s="48"/>
      <c r="R464" s="64"/>
      <c r="S464" s="64"/>
      <c r="T464" s="64"/>
      <c r="U464" s="64"/>
      <c r="V464" s="64"/>
      <c r="W464" s="64"/>
      <c r="X464" s="64"/>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row>
    <row r="465" spans="1:252" s="11" customFormat="1" ht="12.75" customHeight="1">
      <c r="A465" s="13"/>
      <c r="C465" s="181"/>
      <c r="D465" s="1"/>
      <c r="E465" s="6"/>
      <c r="F465" s="9"/>
      <c r="G465" s="48"/>
      <c r="H465" s="48"/>
      <c r="I465" s="48"/>
      <c r="J465" s="48"/>
      <c r="K465" s="48"/>
      <c r="L465" s="48"/>
      <c r="M465" s="48"/>
      <c r="N465" s="48"/>
      <c r="O465" s="48"/>
      <c r="P465" s="48"/>
      <c r="Q465" s="48"/>
      <c r="R465" s="64"/>
      <c r="S465" s="64"/>
      <c r="T465" s="64"/>
      <c r="U465" s="64"/>
      <c r="V465" s="64"/>
      <c r="W465" s="64"/>
      <c r="X465" s="64"/>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row>
    <row r="466" spans="1:252" s="11" customFormat="1" ht="12.75" customHeight="1">
      <c r="A466" s="13"/>
      <c r="C466" s="181"/>
      <c r="D466" s="1"/>
      <c r="E466" s="6"/>
      <c r="F466" s="9"/>
      <c r="G466" s="48"/>
      <c r="H466" s="48"/>
      <c r="I466" s="48"/>
      <c r="J466" s="48"/>
      <c r="K466" s="48"/>
      <c r="L466" s="48"/>
      <c r="M466" s="48"/>
      <c r="N466" s="48"/>
      <c r="O466" s="48"/>
      <c r="P466" s="48"/>
      <c r="Q466" s="48"/>
      <c r="R466" s="64"/>
      <c r="S466" s="64"/>
      <c r="T466" s="64"/>
      <c r="U466" s="64"/>
      <c r="V466" s="64"/>
      <c r="W466" s="64"/>
      <c r="X466" s="64"/>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row>
    <row r="467" spans="1:252" s="11" customFormat="1" ht="12.75" customHeight="1">
      <c r="A467" s="13"/>
      <c r="C467" s="181"/>
      <c r="D467" s="1"/>
      <c r="E467" s="6"/>
      <c r="F467" s="9"/>
      <c r="G467" s="48"/>
      <c r="H467" s="48"/>
      <c r="I467" s="48"/>
      <c r="J467" s="48"/>
      <c r="K467" s="48"/>
      <c r="L467" s="48"/>
      <c r="M467" s="48"/>
      <c r="N467" s="48"/>
      <c r="O467" s="48"/>
      <c r="P467" s="48"/>
      <c r="Q467" s="48"/>
      <c r="R467" s="64"/>
      <c r="S467" s="64"/>
      <c r="T467" s="64"/>
      <c r="U467" s="64"/>
      <c r="V467" s="64"/>
      <c r="W467" s="64"/>
      <c r="X467" s="64"/>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row>
    <row r="468" spans="1:252" s="11" customFormat="1" ht="12.75" customHeight="1">
      <c r="A468" s="13"/>
      <c r="C468" s="181"/>
      <c r="D468" s="1"/>
      <c r="E468" s="6"/>
      <c r="F468" s="9"/>
      <c r="G468" s="48"/>
      <c r="H468" s="48"/>
      <c r="I468" s="48"/>
      <c r="J468" s="48"/>
      <c r="K468" s="48"/>
      <c r="L468" s="48"/>
      <c r="M468" s="48"/>
      <c r="N468" s="48"/>
      <c r="O468" s="48"/>
      <c r="P468" s="48"/>
      <c r="Q468" s="48"/>
      <c r="R468" s="64"/>
      <c r="S468" s="64"/>
      <c r="T468" s="64"/>
      <c r="U468" s="64"/>
      <c r="V468" s="64"/>
      <c r="W468" s="64"/>
      <c r="X468" s="64"/>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row>
    <row r="469" spans="1:252" s="11" customFormat="1" ht="12.75" customHeight="1">
      <c r="A469" s="13"/>
      <c r="C469" s="181"/>
      <c r="D469" s="1"/>
      <c r="E469" s="6"/>
      <c r="F469" s="9"/>
      <c r="G469" s="48"/>
      <c r="H469" s="48"/>
      <c r="I469" s="48"/>
      <c r="J469" s="48"/>
      <c r="K469" s="48"/>
      <c r="L469" s="48"/>
      <c r="M469" s="48"/>
      <c r="N469" s="48"/>
      <c r="O469" s="48"/>
      <c r="P469" s="48"/>
      <c r="Q469" s="48"/>
      <c r="R469" s="64"/>
      <c r="S469" s="64"/>
      <c r="T469" s="64"/>
      <c r="U469" s="64"/>
      <c r="V469" s="64"/>
      <c r="W469" s="64"/>
      <c r="X469" s="64"/>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row>
    <row r="470" spans="1:252" s="11" customFormat="1" ht="12.75" customHeight="1">
      <c r="A470" s="13"/>
      <c r="C470" s="181"/>
      <c r="D470" s="1"/>
      <c r="E470" s="6"/>
      <c r="F470" s="9"/>
      <c r="G470" s="48"/>
      <c r="H470" s="48"/>
      <c r="I470" s="48"/>
      <c r="J470" s="48"/>
      <c r="K470" s="48"/>
      <c r="L470" s="48"/>
      <c r="M470" s="48"/>
      <c r="N470" s="48"/>
      <c r="O470" s="48"/>
      <c r="P470" s="48"/>
      <c r="Q470" s="48"/>
      <c r="R470" s="64"/>
      <c r="S470" s="64"/>
      <c r="T470" s="64"/>
      <c r="U470" s="64"/>
      <c r="V470" s="64"/>
      <c r="W470" s="64"/>
      <c r="X470" s="64"/>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row>
    <row r="471" spans="1:252" s="11" customFormat="1" ht="12.75" customHeight="1">
      <c r="A471" s="13"/>
      <c r="C471" s="181"/>
      <c r="D471" s="1"/>
      <c r="E471" s="6"/>
      <c r="F471" s="9"/>
      <c r="G471" s="48"/>
      <c r="H471" s="48"/>
      <c r="I471" s="48"/>
      <c r="J471" s="48"/>
      <c r="K471" s="48"/>
      <c r="L471" s="48"/>
      <c r="M471" s="48"/>
      <c r="N471" s="48"/>
      <c r="O471" s="48"/>
      <c r="P471" s="48"/>
      <c r="Q471" s="48"/>
      <c r="R471" s="64"/>
      <c r="S471" s="64"/>
      <c r="T471" s="64"/>
      <c r="U471" s="64"/>
      <c r="V471" s="64"/>
      <c r="W471" s="64"/>
      <c r="X471" s="64"/>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row>
    <row r="472" spans="1:252" s="11" customFormat="1" ht="12.75" customHeight="1">
      <c r="A472" s="13"/>
      <c r="C472" s="181"/>
      <c r="D472" s="1"/>
      <c r="E472" s="6"/>
      <c r="F472" s="9"/>
      <c r="G472" s="48"/>
      <c r="H472" s="48"/>
      <c r="I472" s="48"/>
      <c r="J472" s="48"/>
      <c r="K472" s="48"/>
      <c r="L472" s="48"/>
      <c r="M472" s="48"/>
      <c r="N472" s="48"/>
      <c r="O472" s="48"/>
      <c r="P472" s="48"/>
      <c r="Q472" s="48"/>
      <c r="R472" s="64"/>
      <c r="S472" s="64"/>
      <c r="T472" s="64"/>
      <c r="U472" s="64"/>
      <c r="V472" s="64"/>
      <c r="W472" s="64"/>
      <c r="X472" s="64"/>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row>
    <row r="473" spans="1:252" s="11" customFormat="1" ht="12.75" customHeight="1">
      <c r="A473" s="13"/>
      <c r="C473" s="181"/>
      <c r="D473" s="1"/>
      <c r="E473" s="6"/>
      <c r="F473" s="9"/>
      <c r="G473" s="48"/>
      <c r="H473" s="48"/>
      <c r="I473" s="48"/>
      <c r="J473" s="48"/>
      <c r="K473" s="48"/>
      <c r="L473" s="48"/>
      <c r="M473" s="48"/>
      <c r="N473" s="48"/>
      <c r="O473" s="48"/>
      <c r="P473" s="48"/>
      <c r="Q473" s="48"/>
      <c r="R473" s="64"/>
      <c r="S473" s="64"/>
      <c r="T473" s="64"/>
      <c r="U473" s="64"/>
      <c r="V473" s="64"/>
      <c r="W473" s="64"/>
      <c r="X473" s="64"/>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row>
    <row r="474" spans="1:252" s="11" customFormat="1" ht="12.75" customHeight="1">
      <c r="A474" s="13"/>
      <c r="C474" s="181"/>
      <c r="D474" s="1"/>
      <c r="E474" s="6"/>
      <c r="F474" s="9"/>
      <c r="G474" s="48"/>
      <c r="H474" s="48"/>
      <c r="I474" s="48"/>
      <c r="J474" s="48"/>
      <c r="K474" s="48"/>
      <c r="L474" s="48"/>
      <c r="M474" s="48"/>
      <c r="N474" s="48"/>
      <c r="O474" s="48"/>
      <c r="P474" s="48"/>
      <c r="Q474" s="48"/>
      <c r="R474" s="64"/>
      <c r="S474" s="64"/>
      <c r="T474" s="64"/>
      <c r="U474" s="64"/>
      <c r="V474" s="64"/>
      <c r="W474" s="64"/>
      <c r="X474" s="64"/>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row>
    <row r="475" spans="1:252" s="11" customFormat="1" ht="12.75" customHeight="1">
      <c r="A475" s="13"/>
      <c r="C475" s="181"/>
      <c r="D475" s="1"/>
      <c r="E475" s="6"/>
      <c r="F475" s="9"/>
      <c r="G475" s="48"/>
      <c r="H475" s="48"/>
      <c r="I475" s="48"/>
      <c r="J475" s="48"/>
      <c r="K475" s="48"/>
      <c r="L475" s="48"/>
      <c r="M475" s="48"/>
      <c r="N475" s="48"/>
      <c r="O475" s="48"/>
      <c r="P475" s="48"/>
      <c r="Q475" s="48"/>
      <c r="R475" s="64"/>
      <c r="S475" s="64"/>
      <c r="T475" s="64"/>
      <c r="U475" s="64"/>
      <c r="V475" s="64"/>
      <c r="W475" s="64"/>
      <c r="X475" s="64"/>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row>
    <row r="476" spans="1:252" s="11" customFormat="1" ht="12.75" customHeight="1">
      <c r="A476" s="13"/>
      <c r="C476" s="181"/>
      <c r="D476" s="1"/>
      <c r="E476" s="6"/>
      <c r="F476" s="9"/>
      <c r="G476" s="48"/>
      <c r="H476" s="48"/>
      <c r="I476" s="48"/>
      <c r="J476" s="48"/>
      <c r="K476" s="48"/>
      <c r="L476" s="48"/>
      <c r="M476" s="48"/>
      <c r="N476" s="48"/>
      <c r="O476" s="48"/>
      <c r="P476" s="48"/>
      <c r="Q476" s="48"/>
      <c r="R476" s="64"/>
      <c r="S476" s="64"/>
      <c r="T476" s="64"/>
      <c r="U476" s="64"/>
      <c r="V476" s="64"/>
      <c r="W476" s="64"/>
      <c r="X476" s="64"/>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row>
    <row r="477" spans="1:252" s="11" customFormat="1" ht="12.75" customHeight="1">
      <c r="A477" s="13"/>
      <c r="C477" s="181"/>
      <c r="D477" s="1"/>
      <c r="E477" s="6"/>
      <c r="F477" s="9"/>
      <c r="G477" s="48"/>
      <c r="H477" s="48"/>
      <c r="I477" s="48"/>
      <c r="J477" s="48"/>
      <c r="K477" s="48"/>
      <c r="L477" s="48"/>
      <c r="M477" s="48"/>
      <c r="N477" s="48"/>
      <c r="O477" s="48"/>
      <c r="P477" s="48"/>
      <c r="Q477" s="48"/>
      <c r="R477" s="64"/>
      <c r="S477" s="64"/>
      <c r="T477" s="64"/>
      <c r="U477" s="64"/>
      <c r="V477" s="64"/>
      <c r="W477" s="64"/>
      <c r="X477" s="64"/>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row>
    <row r="478" spans="1:252" s="11" customFormat="1" ht="12.75" customHeight="1">
      <c r="A478" s="13"/>
      <c r="C478" s="181"/>
      <c r="D478" s="1"/>
      <c r="E478" s="6"/>
      <c r="F478" s="9"/>
      <c r="G478" s="48"/>
      <c r="H478" s="48"/>
      <c r="I478" s="48"/>
      <c r="J478" s="48"/>
      <c r="K478" s="48"/>
      <c r="L478" s="48"/>
      <c r="M478" s="48"/>
      <c r="N478" s="48"/>
      <c r="O478" s="48"/>
      <c r="P478" s="48"/>
      <c r="Q478" s="48"/>
      <c r="R478" s="64"/>
      <c r="S478" s="64"/>
      <c r="T478" s="64"/>
      <c r="U478" s="64"/>
      <c r="V478" s="64"/>
      <c r="W478" s="64"/>
      <c r="X478" s="64"/>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row>
    <row r="479" spans="1:252" s="11" customFormat="1" ht="12.75" customHeight="1">
      <c r="A479" s="13"/>
      <c r="C479" s="181"/>
      <c r="D479" s="1"/>
      <c r="E479" s="6"/>
      <c r="F479" s="9"/>
      <c r="G479" s="48"/>
      <c r="H479" s="48"/>
      <c r="I479" s="48"/>
      <c r="J479" s="48"/>
      <c r="K479" s="48"/>
      <c r="L479" s="48"/>
      <c r="M479" s="48"/>
      <c r="N479" s="48"/>
      <c r="O479" s="48"/>
      <c r="P479" s="48"/>
      <c r="Q479" s="48"/>
      <c r="R479" s="64"/>
      <c r="S479" s="64"/>
      <c r="T479" s="64"/>
      <c r="U479" s="64"/>
      <c r="V479" s="64"/>
      <c r="W479" s="64"/>
      <c r="X479" s="64"/>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row>
    <row r="480" spans="1:252" s="11" customFormat="1" ht="12.75" customHeight="1">
      <c r="A480" s="13"/>
      <c r="C480" s="181"/>
      <c r="D480" s="1"/>
      <c r="E480" s="6"/>
      <c r="F480" s="9"/>
      <c r="G480" s="48"/>
      <c r="H480" s="48"/>
      <c r="I480" s="48"/>
      <c r="J480" s="48"/>
      <c r="K480" s="48"/>
      <c r="L480" s="48"/>
      <c r="M480" s="48"/>
      <c r="N480" s="48"/>
      <c r="O480" s="48"/>
      <c r="P480" s="48"/>
      <c r="Q480" s="48"/>
      <c r="R480" s="64"/>
      <c r="S480" s="64"/>
      <c r="T480" s="64"/>
      <c r="U480" s="64"/>
      <c r="V480" s="64"/>
      <c r="W480" s="64"/>
      <c r="X480" s="64"/>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row>
    <row r="481" spans="1:252" s="11" customFormat="1" ht="12.75" customHeight="1">
      <c r="A481" s="13"/>
      <c r="C481" s="181"/>
      <c r="D481" s="1"/>
      <c r="E481" s="6"/>
      <c r="F481" s="9"/>
      <c r="G481" s="48"/>
      <c r="H481" s="48"/>
      <c r="I481" s="48"/>
      <c r="J481" s="48"/>
      <c r="K481" s="48"/>
      <c r="L481" s="48"/>
      <c r="M481" s="48"/>
      <c r="N481" s="48"/>
      <c r="O481" s="48"/>
      <c r="P481" s="48"/>
      <c r="Q481" s="48"/>
      <c r="R481" s="64"/>
      <c r="S481" s="64"/>
      <c r="T481" s="64"/>
      <c r="U481" s="64"/>
      <c r="V481" s="64"/>
      <c r="W481" s="64"/>
      <c r="X481" s="64"/>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row>
    <row r="482" spans="1:252" s="11" customFormat="1" ht="12.75" customHeight="1">
      <c r="A482" s="13"/>
      <c r="C482" s="181"/>
      <c r="D482" s="1"/>
      <c r="E482" s="6"/>
      <c r="F482" s="9"/>
      <c r="G482" s="48"/>
      <c r="H482" s="48"/>
      <c r="I482" s="48"/>
      <c r="J482" s="48"/>
      <c r="K482" s="48"/>
      <c r="L482" s="48"/>
      <c r="M482" s="48"/>
      <c r="N482" s="48"/>
      <c r="O482" s="48"/>
      <c r="P482" s="48"/>
      <c r="Q482" s="48"/>
      <c r="R482" s="64"/>
      <c r="S482" s="64"/>
      <c r="T482" s="64"/>
      <c r="U482" s="64"/>
      <c r="V482" s="64"/>
      <c r="W482" s="64"/>
      <c r="X482" s="64"/>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row>
    <row r="483" spans="1:252" s="11" customFormat="1" ht="12.75" customHeight="1">
      <c r="A483" s="13"/>
      <c r="C483" s="181"/>
      <c r="D483" s="1"/>
      <c r="E483" s="6"/>
      <c r="F483" s="9"/>
      <c r="G483" s="48"/>
      <c r="H483" s="48"/>
      <c r="I483" s="48"/>
      <c r="J483" s="48"/>
      <c r="K483" s="48"/>
      <c r="L483" s="48"/>
      <c r="M483" s="48"/>
      <c r="N483" s="48"/>
      <c r="O483" s="48"/>
      <c r="P483" s="48"/>
      <c r="Q483" s="48"/>
      <c r="R483" s="64"/>
      <c r="S483" s="64"/>
      <c r="T483" s="64"/>
      <c r="U483" s="64"/>
      <c r="V483" s="64"/>
      <c r="W483" s="64"/>
      <c r="X483" s="64"/>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row>
    <row r="484" spans="1:252" s="11" customFormat="1" ht="12.75" customHeight="1">
      <c r="A484" s="13"/>
      <c r="C484" s="181"/>
      <c r="D484" s="1"/>
      <c r="E484" s="6"/>
      <c r="F484" s="9"/>
      <c r="G484" s="48"/>
      <c r="H484" s="48"/>
      <c r="I484" s="48"/>
      <c r="J484" s="48"/>
      <c r="K484" s="48"/>
      <c r="L484" s="48"/>
      <c r="M484" s="48"/>
      <c r="N484" s="48"/>
      <c r="O484" s="48"/>
      <c r="P484" s="48"/>
      <c r="Q484" s="48"/>
      <c r="R484" s="64"/>
      <c r="S484" s="64"/>
      <c r="T484" s="64"/>
      <c r="U484" s="64"/>
      <c r="V484" s="64"/>
      <c r="W484" s="64"/>
      <c r="X484" s="64"/>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row>
    <row r="485" spans="1:252" s="11" customFormat="1" ht="12.75" customHeight="1">
      <c r="A485" s="13"/>
      <c r="C485" s="181"/>
      <c r="D485" s="1"/>
      <c r="E485" s="6"/>
      <c r="F485" s="9"/>
      <c r="G485" s="48"/>
      <c r="H485" s="48"/>
      <c r="I485" s="48"/>
      <c r="J485" s="48"/>
      <c r="K485" s="48"/>
      <c r="L485" s="48"/>
      <c r="M485" s="48"/>
      <c r="N485" s="48"/>
      <c r="O485" s="48"/>
      <c r="P485" s="48"/>
      <c r="Q485" s="48"/>
      <c r="R485" s="64"/>
      <c r="S485" s="64"/>
      <c r="T485" s="64"/>
      <c r="U485" s="64"/>
      <c r="V485" s="64"/>
      <c r="W485" s="64"/>
      <c r="X485" s="64"/>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row>
    <row r="486" spans="1:252" s="11" customFormat="1" ht="12.75" customHeight="1">
      <c r="A486" s="13"/>
      <c r="C486" s="181"/>
      <c r="D486" s="1"/>
      <c r="E486" s="6"/>
      <c r="F486" s="9"/>
      <c r="G486" s="48"/>
      <c r="H486" s="48"/>
      <c r="I486" s="48"/>
      <c r="J486" s="48"/>
      <c r="K486" s="48"/>
      <c r="L486" s="48"/>
      <c r="M486" s="48"/>
      <c r="N486" s="48"/>
      <c r="O486" s="48"/>
      <c r="P486" s="48"/>
      <c r="Q486" s="48"/>
      <c r="R486" s="64"/>
      <c r="S486" s="64"/>
      <c r="T486" s="64"/>
      <c r="U486" s="64"/>
      <c r="V486" s="64"/>
      <c r="W486" s="64"/>
      <c r="X486" s="64"/>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row>
    <row r="487" spans="1:252" s="11" customFormat="1" ht="12.75" customHeight="1">
      <c r="A487" s="13"/>
      <c r="C487" s="181"/>
      <c r="D487" s="1"/>
      <c r="E487" s="6"/>
      <c r="F487" s="9"/>
      <c r="G487" s="48"/>
      <c r="H487" s="48"/>
      <c r="I487" s="48"/>
      <c r="J487" s="48"/>
      <c r="K487" s="48"/>
      <c r="L487" s="48"/>
      <c r="M487" s="48"/>
      <c r="N487" s="48"/>
      <c r="O487" s="48"/>
      <c r="P487" s="48"/>
      <c r="Q487" s="48"/>
      <c r="R487" s="64"/>
      <c r="S487" s="64"/>
      <c r="T487" s="64"/>
      <c r="U487" s="64"/>
      <c r="V487" s="64"/>
      <c r="W487" s="64"/>
      <c r="X487" s="64"/>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row>
    <row r="488" spans="1:252" s="11" customFormat="1" ht="12.75" customHeight="1">
      <c r="A488" s="13"/>
      <c r="C488" s="181"/>
      <c r="D488" s="1"/>
      <c r="E488" s="6"/>
      <c r="F488" s="9"/>
      <c r="G488" s="48"/>
      <c r="H488" s="48"/>
      <c r="I488" s="48"/>
      <c r="J488" s="48"/>
      <c r="K488" s="48"/>
      <c r="L488" s="48"/>
      <c r="M488" s="48"/>
      <c r="N488" s="48"/>
      <c r="O488" s="48"/>
      <c r="P488" s="48"/>
      <c r="Q488" s="48"/>
      <c r="R488" s="64"/>
      <c r="S488" s="64"/>
      <c r="T488" s="64"/>
      <c r="U488" s="64"/>
      <c r="V488" s="64"/>
      <c r="W488" s="64"/>
      <c r="X488" s="64"/>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row>
    <row r="489" spans="1:252" s="11" customFormat="1" ht="12.75" customHeight="1">
      <c r="A489" s="13"/>
      <c r="C489" s="181"/>
      <c r="D489" s="1"/>
      <c r="E489" s="6"/>
      <c r="F489" s="9"/>
      <c r="G489" s="48"/>
      <c r="H489" s="48"/>
      <c r="I489" s="48"/>
      <c r="J489" s="48"/>
      <c r="K489" s="48"/>
      <c r="L489" s="48"/>
      <c r="M489" s="48"/>
      <c r="N489" s="48"/>
      <c r="O489" s="48"/>
      <c r="P489" s="48"/>
      <c r="Q489" s="48"/>
      <c r="R489" s="64"/>
      <c r="S489" s="64"/>
      <c r="T489" s="64"/>
      <c r="U489" s="64"/>
      <c r="V489" s="64"/>
      <c r="W489" s="64"/>
      <c r="X489" s="64"/>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row>
    <row r="490" spans="1:252" s="11" customFormat="1" ht="12.75" customHeight="1">
      <c r="A490" s="13"/>
      <c r="C490" s="181"/>
      <c r="D490" s="1"/>
      <c r="E490" s="6"/>
      <c r="F490" s="9"/>
      <c r="G490" s="48"/>
      <c r="H490" s="48"/>
      <c r="I490" s="48"/>
      <c r="J490" s="48"/>
      <c r="K490" s="48"/>
      <c r="L490" s="48"/>
      <c r="M490" s="48"/>
      <c r="N490" s="48"/>
      <c r="O490" s="48"/>
      <c r="P490" s="48"/>
      <c r="Q490" s="48"/>
      <c r="R490" s="64"/>
      <c r="S490" s="64"/>
      <c r="T490" s="64"/>
      <c r="U490" s="64"/>
      <c r="V490" s="64"/>
      <c r="W490" s="64"/>
      <c r="X490" s="64"/>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row>
    <row r="491" spans="1:252" s="11" customFormat="1" ht="12.75" customHeight="1">
      <c r="A491" s="13"/>
      <c r="C491" s="181"/>
      <c r="D491" s="1"/>
      <c r="E491" s="6"/>
      <c r="F491" s="9"/>
      <c r="G491" s="48"/>
      <c r="H491" s="48"/>
      <c r="I491" s="48"/>
      <c r="J491" s="48"/>
      <c r="K491" s="48"/>
      <c r="L491" s="48"/>
      <c r="M491" s="48"/>
      <c r="N491" s="48"/>
      <c r="O491" s="48"/>
      <c r="P491" s="48"/>
      <c r="Q491" s="48"/>
      <c r="R491" s="64"/>
      <c r="S491" s="64"/>
      <c r="T491" s="64"/>
      <c r="U491" s="64"/>
      <c r="V491" s="64"/>
      <c r="W491" s="64"/>
      <c r="X491" s="64"/>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row>
    <row r="492" spans="1:252" s="11" customFormat="1" ht="12.75" customHeight="1">
      <c r="A492" s="13"/>
      <c r="C492" s="181"/>
      <c r="D492" s="1"/>
      <c r="E492" s="6"/>
      <c r="F492" s="9"/>
      <c r="G492" s="48"/>
      <c r="H492" s="48"/>
      <c r="I492" s="48"/>
      <c r="J492" s="48"/>
      <c r="K492" s="48"/>
      <c r="L492" s="48"/>
      <c r="M492" s="48"/>
      <c r="N492" s="48"/>
      <c r="O492" s="48"/>
      <c r="P492" s="48"/>
      <c r="Q492" s="48"/>
      <c r="R492" s="64"/>
      <c r="S492" s="64"/>
      <c r="T492" s="64"/>
      <c r="U492" s="64"/>
      <c r="V492" s="64"/>
      <c r="W492" s="64"/>
      <c r="X492" s="64"/>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row>
    <row r="493" spans="1:252" s="11" customFormat="1" ht="12.75" customHeight="1">
      <c r="A493" s="13"/>
      <c r="C493" s="181"/>
      <c r="D493" s="1"/>
      <c r="E493" s="6"/>
      <c r="F493" s="9"/>
      <c r="G493" s="48"/>
      <c r="H493" s="48"/>
      <c r="I493" s="48"/>
      <c r="J493" s="48"/>
      <c r="K493" s="48"/>
      <c r="L493" s="48"/>
      <c r="M493" s="48"/>
      <c r="N493" s="48"/>
      <c r="O493" s="48"/>
      <c r="P493" s="48"/>
      <c r="Q493" s="48"/>
      <c r="R493" s="64"/>
      <c r="S493" s="64"/>
      <c r="T493" s="64"/>
      <c r="U493" s="64"/>
      <c r="V493" s="64"/>
      <c r="W493" s="64"/>
      <c r="X493" s="64"/>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row>
    <row r="494" spans="1:252" s="11" customFormat="1" ht="12.75" customHeight="1">
      <c r="A494" s="13"/>
      <c r="C494" s="181"/>
      <c r="D494" s="1"/>
      <c r="E494" s="6"/>
      <c r="F494" s="9"/>
      <c r="G494" s="48"/>
      <c r="H494" s="48"/>
      <c r="I494" s="48"/>
      <c r="J494" s="48"/>
      <c r="K494" s="48"/>
      <c r="L494" s="48"/>
      <c r="M494" s="48"/>
      <c r="N494" s="48"/>
      <c r="O494" s="48"/>
      <c r="P494" s="48"/>
      <c r="Q494" s="48"/>
      <c r="R494" s="64"/>
      <c r="S494" s="64"/>
      <c r="T494" s="64"/>
      <c r="U494" s="64"/>
      <c r="V494" s="64"/>
      <c r="W494" s="64"/>
      <c r="X494" s="64"/>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row>
    <row r="495" spans="1:252" s="11" customFormat="1" ht="12.75" customHeight="1">
      <c r="A495" s="13"/>
      <c r="C495" s="181"/>
      <c r="D495" s="1"/>
      <c r="E495" s="6"/>
      <c r="F495" s="9"/>
      <c r="G495" s="48"/>
      <c r="H495" s="48"/>
      <c r="I495" s="48"/>
      <c r="J495" s="48"/>
      <c r="K495" s="48"/>
      <c r="L495" s="48"/>
      <c r="M495" s="48"/>
      <c r="N495" s="48"/>
      <c r="O495" s="48"/>
      <c r="P495" s="48"/>
      <c r="Q495" s="48"/>
      <c r="R495" s="64"/>
      <c r="S495" s="64"/>
      <c r="T495" s="64"/>
      <c r="U495" s="64"/>
      <c r="V495" s="64"/>
      <c r="W495" s="64"/>
      <c r="X495" s="64"/>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row>
    <row r="496" spans="1:252" s="11" customFormat="1" ht="12.75" customHeight="1">
      <c r="A496" s="13"/>
      <c r="C496" s="181"/>
      <c r="D496" s="1"/>
      <c r="E496" s="6"/>
      <c r="F496" s="9"/>
      <c r="G496" s="48"/>
      <c r="H496" s="48"/>
      <c r="I496" s="48"/>
      <c r="J496" s="48"/>
      <c r="K496" s="48"/>
      <c r="L496" s="48"/>
      <c r="M496" s="48"/>
      <c r="N496" s="48"/>
      <c r="O496" s="48"/>
      <c r="P496" s="48"/>
      <c r="Q496" s="48"/>
      <c r="R496" s="64"/>
      <c r="S496" s="64"/>
      <c r="T496" s="64"/>
      <c r="U496" s="64"/>
      <c r="V496" s="64"/>
      <c r="W496" s="64"/>
      <c r="X496" s="64"/>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row>
    <row r="497" spans="1:252" s="11" customFormat="1" ht="12.75" customHeight="1">
      <c r="A497" s="13"/>
      <c r="C497" s="181"/>
      <c r="D497" s="1"/>
      <c r="E497" s="6"/>
      <c r="F497" s="9"/>
      <c r="G497" s="48"/>
      <c r="H497" s="48"/>
      <c r="I497" s="48"/>
      <c r="J497" s="48"/>
      <c r="K497" s="48"/>
      <c r="L497" s="48"/>
      <c r="M497" s="48"/>
      <c r="N497" s="48"/>
      <c r="O497" s="48"/>
      <c r="P497" s="48"/>
      <c r="Q497" s="48"/>
      <c r="R497" s="64"/>
      <c r="S497" s="64"/>
      <c r="T497" s="64"/>
      <c r="U497" s="64"/>
      <c r="V497" s="64"/>
      <c r="W497" s="64"/>
      <c r="X497" s="64"/>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row>
    <row r="498" spans="1:252" s="11" customFormat="1" ht="12.75" customHeight="1">
      <c r="A498" s="13"/>
      <c r="C498" s="181"/>
      <c r="D498" s="1"/>
      <c r="E498" s="6"/>
      <c r="F498" s="9"/>
      <c r="G498" s="48"/>
      <c r="H498" s="48"/>
      <c r="I498" s="48"/>
      <c r="J498" s="48"/>
      <c r="K498" s="48"/>
      <c r="L498" s="48"/>
      <c r="M498" s="48"/>
      <c r="N498" s="48"/>
      <c r="O498" s="48"/>
      <c r="P498" s="48"/>
      <c r="Q498" s="48"/>
      <c r="R498" s="64"/>
      <c r="S498" s="64"/>
      <c r="T498" s="64"/>
      <c r="U498" s="64"/>
      <c r="V498" s="64"/>
      <c r="W498" s="64"/>
      <c r="X498" s="64"/>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row>
    <row r="499" spans="1:252" s="11" customFormat="1" ht="12.75" customHeight="1">
      <c r="A499" s="13"/>
      <c r="C499" s="181"/>
      <c r="D499" s="1"/>
      <c r="E499" s="6"/>
      <c r="F499" s="9"/>
      <c r="G499" s="48"/>
      <c r="H499" s="48"/>
      <c r="I499" s="48"/>
      <c r="J499" s="48"/>
      <c r="K499" s="48"/>
      <c r="L499" s="48"/>
      <c r="M499" s="48"/>
      <c r="N499" s="48"/>
      <c r="O499" s="48"/>
      <c r="P499" s="48"/>
      <c r="Q499" s="48"/>
      <c r="R499" s="64"/>
      <c r="S499" s="64"/>
      <c r="T499" s="64"/>
      <c r="U499" s="64"/>
      <c r="V499" s="64"/>
      <c r="W499" s="64"/>
      <c r="X499" s="64"/>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row>
    <row r="500" spans="1:252" s="11" customFormat="1" ht="12.75" customHeight="1">
      <c r="A500" s="13"/>
      <c r="C500" s="181"/>
      <c r="D500" s="1"/>
      <c r="E500" s="6"/>
      <c r="F500" s="9"/>
      <c r="G500" s="48"/>
      <c r="H500" s="48"/>
      <c r="I500" s="48"/>
      <c r="J500" s="48"/>
      <c r="K500" s="48"/>
      <c r="L500" s="48"/>
      <c r="M500" s="48"/>
      <c r="N500" s="48"/>
      <c r="O500" s="48"/>
      <c r="P500" s="48"/>
      <c r="Q500" s="48"/>
      <c r="R500" s="64"/>
      <c r="S500" s="64"/>
      <c r="T500" s="64"/>
      <c r="U500" s="64"/>
      <c r="V500" s="64"/>
      <c r="W500" s="64"/>
      <c r="X500" s="64"/>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row>
    <row r="501" spans="1:252" s="11" customFormat="1" ht="12.75" customHeight="1">
      <c r="A501" s="13"/>
      <c r="C501" s="181"/>
      <c r="D501" s="1"/>
      <c r="E501" s="6"/>
      <c r="F501" s="9"/>
      <c r="G501" s="48"/>
      <c r="H501" s="48"/>
      <c r="I501" s="48"/>
      <c r="J501" s="48"/>
      <c r="K501" s="48"/>
      <c r="L501" s="48"/>
      <c r="M501" s="48"/>
      <c r="N501" s="48"/>
      <c r="O501" s="48"/>
      <c r="P501" s="48"/>
      <c r="Q501" s="48"/>
      <c r="R501" s="64"/>
      <c r="S501" s="64"/>
      <c r="T501" s="64"/>
      <c r="U501" s="64"/>
      <c r="V501" s="64"/>
      <c r="W501" s="64"/>
      <c r="X501" s="64"/>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row>
    <row r="502" spans="1:252" s="11" customFormat="1" ht="12.75" customHeight="1">
      <c r="A502" s="13"/>
      <c r="C502" s="181"/>
      <c r="D502" s="1"/>
      <c r="E502" s="6"/>
      <c r="F502" s="9"/>
      <c r="G502" s="48"/>
      <c r="H502" s="48"/>
      <c r="I502" s="48"/>
      <c r="J502" s="48"/>
      <c r="K502" s="48"/>
      <c r="L502" s="48"/>
      <c r="M502" s="48"/>
      <c r="N502" s="48"/>
      <c r="O502" s="48"/>
      <c r="P502" s="48"/>
      <c r="Q502" s="48"/>
      <c r="R502" s="64"/>
      <c r="S502" s="64"/>
      <c r="T502" s="64"/>
      <c r="U502" s="64"/>
      <c r="V502" s="64"/>
      <c r="W502" s="64"/>
      <c r="X502" s="64"/>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row>
    <row r="503" spans="1:252" s="11" customFormat="1" ht="12.75" customHeight="1">
      <c r="A503" s="13"/>
      <c r="C503" s="181"/>
      <c r="D503" s="1"/>
      <c r="E503" s="6"/>
      <c r="F503" s="9"/>
      <c r="G503" s="48"/>
      <c r="H503" s="48"/>
      <c r="I503" s="48"/>
      <c r="J503" s="48"/>
      <c r="K503" s="48"/>
      <c r="L503" s="48"/>
      <c r="M503" s="48"/>
      <c r="N503" s="48"/>
      <c r="O503" s="48"/>
      <c r="P503" s="48"/>
      <c r="Q503" s="48"/>
      <c r="R503" s="64"/>
      <c r="S503" s="64"/>
      <c r="T503" s="64"/>
      <c r="U503" s="64"/>
      <c r="V503" s="64"/>
      <c r="W503" s="64"/>
      <c r="X503" s="64"/>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row>
    <row r="504" spans="1:252" s="11" customFormat="1" ht="12.75" customHeight="1">
      <c r="A504" s="13"/>
      <c r="C504" s="181"/>
      <c r="D504" s="1"/>
      <c r="E504" s="6"/>
      <c r="F504" s="9"/>
      <c r="G504" s="48"/>
      <c r="H504" s="48"/>
      <c r="I504" s="48"/>
      <c r="J504" s="48"/>
      <c r="K504" s="48"/>
      <c r="L504" s="48"/>
      <c r="M504" s="48"/>
      <c r="N504" s="48"/>
      <c r="O504" s="48"/>
      <c r="P504" s="48"/>
      <c r="Q504" s="48"/>
      <c r="R504" s="64"/>
      <c r="S504" s="64"/>
      <c r="T504" s="64"/>
      <c r="U504" s="64"/>
      <c r="V504" s="64"/>
      <c r="W504" s="64"/>
      <c r="X504" s="64"/>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row>
    <row r="505" spans="1:252" s="11" customFormat="1" ht="12.75" customHeight="1">
      <c r="A505" s="13"/>
      <c r="C505" s="181"/>
      <c r="D505" s="1"/>
      <c r="E505" s="6"/>
      <c r="F505" s="9"/>
      <c r="G505" s="48"/>
      <c r="H505" s="48"/>
      <c r="I505" s="48"/>
      <c r="J505" s="48"/>
      <c r="K505" s="48"/>
      <c r="L505" s="48"/>
      <c r="M505" s="48"/>
      <c r="N505" s="48"/>
      <c r="O505" s="48"/>
      <c r="P505" s="48"/>
      <c r="Q505" s="48"/>
      <c r="R505" s="64"/>
      <c r="S505" s="64"/>
      <c r="T505" s="64"/>
      <c r="U505" s="64"/>
      <c r="V505" s="64"/>
      <c r="W505" s="64"/>
      <c r="X505" s="64"/>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row>
    <row r="506" spans="1:252" s="11" customFormat="1" ht="12.75" customHeight="1">
      <c r="A506" s="13"/>
      <c r="C506" s="181"/>
      <c r="D506" s="1"/>
      <c r="E506" s="6"/>
      <c r="F506" s="9"/>
      <c r="G506" s="48"/>
      <c r="H506" s="48"/>
      <c r="I506" s="48"/>
      <c r="J506" s="48"/>
      <c r="K506" s="48"/>
      <c r="L506" s="48"/>
      <c r="M506" s="48"/>
      <c r="N506" s="48"/>
      <c r="O506" s="48"/>
      <c r="P506" s="48"/>
      <c r="Q506" s="48"/>
      <c r="R506" s="64"/>
      <c r="S506" s="64"/>
      <c r="T506" s="64"/>
      <c r="U506" s="64"/>
      <c r="V506" s="64"/>
      <c r="W506" s="64"/>
      <c r="X506" s="64"/>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row>
    <row r="507" spans="1:252" s="11" customFormat="1" ht="12.75" customHeight="1">
      <c r="A507" s="13"/>
      <c r="C507" s="181"/>
      <c r="D507" s="1"/>
      <c r="E507" s="6"/>
      <c r="F507" s="9"/>
      <c r="G507" s="48"/>
      <c r="H507" s="48"/>
      <c r="I507" s="48"/>
      <c r="J507" s="48"/>
      <c r="K507" s="48"/>
      <c r="L507" s="48"/>
      <c r="M507" s="48"/>
      <c r="N507" s="48"/>
      <c r="O507" s="48"/>
      <c r="P507" s="48"/>
      <c r="Q507" s="48"/>
      <c r="R507" s="64"/>
      <c r="S507" s="64"/>
      <c r="T507" s="64"/>
      <c r="U507" s="64"/>
      <c r="V507" s="64"/>
      <c r="W507" s="64"/>
      <c r="X507" s="64"/>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row>
    <row r="508" spans="1:252" s="11" customFormat="1" ht="12.75" customHeight="1">
      <c r="A508" s="13"/>
      <c r="C508" s="181"/>
      <c r="D508" s="1"/>
      <c r="E508" s="6"/>
      <c r="F508" s="9"/>
      <c r="G508" s="48"/>
      <c r="H508" s="48"/>
      <c r="I508" s="48"/>
      <c r="J508" s="48"/>
      <c r="K508" s="48"/>
      <c r="L508" s="48"/>
      <c r="M508" s="48"/>
      <c r="N508" s="48"/>
      <c r="O508" s="48"/>
      <c r="P508" s="48"/>
      <c r="Q508" s="48"/>
      <c r="R508" s="64"/>
      <c r="S508" s="64"/>
      <c r="T508" s="64"/>
      <c r="U508" s="64"/>
      <c r="V508" s="64"/>
      <c r="W508" s="64"/>
      <c r="X508" s="64"/>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row>
    <row r="509" spans="1:252" s="11" customFormat="1" ht="12.75" customHeight="1">
      <c r="A509" s="13"/>
      <c r="C509" s="181"/>
      <c r="D509" s="1"/>
      <c r="E509" s="6"/>
      <c r="F509" s="9"/>
      <c r="G509" s="48"/>
      <c r="H509" s="48"/>
      <c r="I509" s="48"/>
      <c r="J509" s="48"/>
      <c r="K509" s="48"/>
      <c r="L509" s="48"/>
      <c r="M509" s="48"/>
      <c r="N509" s="48"/>
      <c r="O509" s="48"/>
      <c r="P509" s="48"/>
      <c r="Q509" s="48"/>
      <c r="R509" s="64"/>
      <c r="S509" s="64"/>
      <c r="T509" s="64"/>
      <c r="U509" s="64"/>
      <c r="V509" s="64"/>
      <c r="W509" s="64"/>
      <c r="X509" s="64"/>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row>
    <row r="510" spans="1:252" s="11" customFormat="1" ht="12.75" customHeight="1">
      <c r="A510" s="13"/>
      <c r="C510" s="181"/>
      <c r="D510" s="1"/>
      <c r="E510" s="6"/>
      <c r="F510" s="9"/>
      <c r="G510" s="48"/>
      <c r="H510" s="48"/>
      <c r="I510" s="48"/>
      <c r="J510" s="48"/>
      <c r="K510" s="48"/>
      <c r="L510" s="48"/>
      <c r="M510" s="48"/>
      <c r="N510" s="48"/>
      <c r="O510" s="48"/>
      <c r="P510" s="48"/>
      <c r="Q510" s="48"/>
      <c r="R510" s="64"/>
      <c r="S510" s="64"/>
      <c r="T510" s="64"/>
      <c r="U510" s="64"/>
      <c r="V510" s="64"/>
      <c r="W510" s="64"/>
      <c r="X510" s="64"/>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row>
    <row r="511" spans="1:252" s="11" customFormat="1" ht="12.75" customHeight="1">
      <c r="A511" s="13"/>
      <c r="C511" s="181"/>
      <c r="D511" s="1"/>
      <c r="E511" s="6"/>
      <c r="F511" s="9"/>
      <c r="G511" s="48"/>
      <c r="H511" s="48"/>
      <c r="I511" s="48"/>
      <c r="J511" s="48"/>
      <c r="K511" s="48"/>
      <c r="L511" s="48"/>
      <c r="M511" s="48"/>
      <c r="N511" s="48"/>
      <c r="O511" s="48"/>
      <c r="P511" s="48"/>
      <c r="Q511" s="48"/>
      <c r="R511" s="64"/>
      <c r="S511" s="64"/>
      <c r="T511" s="64"/>
      <c r="U511" s="64"/>
      <c r="V511" s="64"/>
      <c r="W511" s="64"/>
      <c r="X511" s="64"/>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row>
    <row r="512" spans="1:252" s="11" customFormat="1" ht="12.75" customHeight="1">
      <c r="A512" s="13"/>
      <c r="C512" s="181"/>
      <c r="D512" s="1"/>
      <c r="E512" s="6"/>
      <c r="F512" s="9"/>
      <c r="G512" s="48"/>
      <c r="H512" s="48"/>
      <c r="I512" s="48"/>
      <c r="J512" s="48"/>
      <c r="K512" s="48"/>
      <c r="L512" s="48"/>
      <c r="M512" s="48"/>
      <c r="N512" s="48"/>
      <c r="O512" s="48"/>
      <c r="P512" s="48"/>
      <c r="Q512" s="48"/>
      <c r="R512" s="64"/>
      <c r="S512" s="64"/>
      <c r="T512" s="64"/>
      <c r="U512" s="64"/>
      <c r="V512" s="64"/>
      <c r="W512" s="64"/>
      <c r="X512" s="64"/>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row>
    <row r="513" spans="1:252" s="11" customFormat="1" ht="12.75" customHeight="1">
      <c r="A513" s="13"/>
      <c r="C513" s="181"/>
      <c r="D513" s="1"/>
      <c r="E513" s="6"/>
      <c r="F513" s="9"/>
      <c r="G513" s="48"/>
      <c r="H513" s="48"/>
      <c r="I513" s="48"/>
      <c r="J513" s="48"/>
      <c r="K513" s="48"/>
      <c r="L513" s="48"/>
      <c r="M513" s="48"/>
      <c r="N513" s="48"/>
      <c r="O513" s="48"/>
      <c r="P513" s="48"/>
      <c r="Q513" s="48"/>
      <c r="R513" s="64"/>
      <c r="S513" s="64"/>
      <c r="T513" s="64"/>
      <c r="U513" s="64"/>
      <c r="V513" s="64"/>
      <c r="W513" s="64"/>
      <c r="X513" s="64"/>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row>
    <row r="514" spans="1:252" s="11" customFormat="1" ht="12.75" customHeight="1">
      <c r="A514" s="13"/>
      <c r="C514" s="181"/>
      <c r="D514" s="1"/>
      <c r="E514" s="6"/>
      <c r="F514" s="9"/>
      <c r="G514" s="48"/>
      <c r="H514" s="48"/>
      <c r="I514" s="48"/>
      <c r="J514" s="48"/>
      <c r="K514" s="48"/>
      <c r="L514" s="48"/>
      <c r="M514" s="48"/>
      <c r="N514" s="48"/>
      <c r="O514" s="48"/>
      <c r="P514" s="48"/>
      <c r="Q514" s="48"/>
      <c r="R514" s="64"/>
      <c r="S514" s="64"/>
      <c r="T514" s="64"/>
      <c r="U514" s="64"/>
      <c r="V514" s="64"/>
      <c r="W514" s="64"/>
      <c r="X514" s="64"/>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row>
    <row r="515" spans="1:252" s="11" customFormat="1" ht="12.75" customHeight="1">
      <c r="A515" s="13"/>
      <c r="C515" s="181"/>
      <c r="D515" s="1"/>
      <c r="E515" s="6"/>
      <c r="F515" s="9"/>
      <c r="G515" s="48"/>
      <c r="H515" s="48"/>
      <c r="I515" s="48"/>
      <c r="J515" s="48"/>
      <c r="K515" s="48"/>
      <c r="L515" s="48"/>
      <c r="M515" s="48"/>
      <c r="N515" s="48"/>
      <c r="O515" s="48"/>
      <c r="P515" s="48"/>
      <c r="Q515" s="48"/>
      <c r="R515" s="64"/>
      <c r="S515" s="64"/>
      <c r="T515" s="64"/>
      <c r="U515" s="64"/>
      <c r="V515" s="64"/>
      <c r="W515" s="64"/>
      <c r="X515" s="64"/>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row>
    <row r="516" spans="1:252" s="11" customFormat="1" ht="12.75" customHeight="1">
      <c r="A516" s="13"/>
      <c r="C516" s="181"/>
      <c r="D516" s="1"/>
      <c r="E516" s="6"/>
      <c r="F516" s="9"/>
      <c r="G516" s="48"/>
      <c r="H516" s="48"/>
      <c r="I516" s="48"/>
      <c r="J516" s="48"/>
      <c r="K516" s="48"/>
      <c r="L516" s="48"/>
      <c r="M516" s="48"/>
      <c r="N516" s="48"/>
      <c r="O516" s="48"/>
      <c r="P516" s="48"/>
      <c r="Q516" s="48"/>
      <c r="R516" s="64"/>
      <c r="S516" s="64"/>
      <c r="T516" s="64"/>
      <c r="U516" s="64"/>
      <c r="V516" s="64"/>
      <c r="W516" s="64"/>
      <c r="X516" s="64"/>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row>
    <row r="517" spans="1:252" s="11" customFormat="1" ht="12.75" customHeight="1">
      <c r="A517" s="13"/>
      <c r="C517" s="181"/>
      <c r="D517" s="1"/>
      <c r="E517" s="6"/>
      <c r="F517" s="9"/>
      <c r="G517" s="48"/>
      <c r="H517" s="48"/>
      <c r="I517" s="48"/>
      <c r="J517" s="48"/>
      <c r="K517" s="48"/>
      <c r="L517" s="48"/>
      <c r="M517" s="48"/>
      <c r="N517" s="48"/>
      <c r="O517" s="48"/>
      <c r="P517" s="48"/>
      <c r="Q517" s="48"/>
      <c r="R517" s="64"/>
      <c r="S517" s="64"/>
      <c r="T517" s="64"/>
      <c r="U517" s="64"/>
      <c r="V517" s="64"/>
      <c r="W517" s="64"/>
      <c r="X517" s="64"/>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row>
    <row r="518" spans="1:252" s="11" customFormat="1" ht="12.75" customHeight="1">
      <c r="A518" s="13"/>
      <c r="C518" s="181"/>
      <c r="D518" s="1"/>
      <c r="E518" s="6"/>
      <c r="F518" s="9"/>
      <c r="G518" s="48"/>
      <c r="H518" s="48"/>
      <c r="I518" s="48"/>
      <c r="J518" s="48"/>
      <c r="K518" s="48"/>
      <c r="L518" s="48"/>
      <c r="M518" s="48"/>
      <c r="N518" s="48"/>
      <c r="O518" s="48"/>
      <c r="P518" s="48"/>
      <c r="Q518" s="48"/>
      <c r="R518" s="64"/>
      <c r="S518" s="64"/>
      <c r="T518" s="64"/>
      <c r="U518" s="64"/>
      <c r="V518" s="64"/>
      <c r="W518" s="64"/>
      <c r="X518" s="64"/>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row>
    <row r="519" spans="1:252" s="11" customFormat="1" ht="12.75" customHeight="1">
      <c r="A519" s="13"/>
      <c r="C519" s="181"/>
      <c r="D519" s="1"/>
      <c r="E519" s="6"/>
      <c r="F519" s="9"/>
      <c r="G519" s="48"/>
      <c r="H519" s="48"/>
      <c r="I519" s="48"/>
      <c r="J519" s="48"/>
      <c r="K519" s="48"/>
      <c r="L519" s="48"/>
      <c r="M519" s="48"/>
      <c r="N519" s="48"/>
      <c r="O519" s="48"/>
      <c r="P519" s="48"/>
      <c r="Q519" s="48"/>
      <c r="R519" s="64"/>
      <c r="S519" s="64"/>
      <c r="T519" s="64"/>
      <c r="U519" s="64"/>
      <c r="V519" s="64"/>
      <c r="W519" s="64"/>
      <c r="X519" s="64"/>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row>
    <row r="520" spans="1:252" s="11" customFormat="1" ht="12.75" customHeight="1">
      <c r="A520" s="13"/>
      <c r="C520" s="181"/>
      <c r="D520" s="1"/>
      <c r="E520" s="6"/>
      <c r="F520" s="9"/>
      <c r="G520" s="48"/>
      <c r="H520" s="48"/>
      <c r="I520" s="48"/>
      <c r="J520" s="48"/>
      <c r="K520" s="48"/>
      <c r="L520" s="48"/>
      <c r="M520" s="48"/>
      <c r="N520" s="48"/>
      <c r="O520" s="48"/>
      <c r="P520" s="48"/>
      <c r="Q520" s="48"/>
      <c r="R520" s="64"/>
      <c r="S520" s="64"/>
      <c r="T520" s="64"/>
      <c r="U520" s="64"/>
      <c r="V520" s="64"/>
      <c r="W520" s="64"/>
      <c r="X520" s="64"/>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row>
    <row r="521" spans="1:252" s="11" customFormat="1" ht="12.75" customHeight="1">
      <c r="A521" s="13"/>
      <c r="C521" s="181"/>
      <c r="D521" s="1"/>
      <c r="E521" s="6"/>
      <c r="F521" s="9"/>
      <c r="G521" s="48"/>
      <c r="H521" s="48"/>
      <c r="I521" s="48"/>
      <c r="J521" s="48"/>
      <c r="K521" s="48"/>
      <c r="L521" s="48"/>
      <c r="M521" s="48"/>
      <c r="N521" s="48"/>
      <c r="O521" s="48"/>
      <c r="P521" s="48"/>
      <c r="Q521" s="48"/>
      <c r="R521" s="64"/>
      <c r="S521" s="64"/>
      <c r="T521" s="64"/>
      <c r="U521" s="64"/>
      <c r="V521" s="64"/>
      <c r="W521" s="64"/>
      <c r="X521" s="64"/>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row>
    <row r="522" spans="1:252" s="11" customFormat="1" ht="12.75" customHeight="1">
      <c r="A522" s="13"/>
      <c r="C522" s="181"/>
      <c r="D522" s="1"/>
      <c r="E522" s="6"/>
      <c r="F522" s="9"/>
      <c r="G522" s="48"/>
      <c r="H522" s="48"/>
      <c r="I522" s="48"/>
      <c r="J522" s="48"/>
      <c r="K522" s="48"/>
      <c r="L522" s="48"/>
      <c r="M522" s="48"/>
      <c r="N522" s="48"/>
      <c r="O522" s="48"/>
      <c r="P522" s="48"/>
      <c r="Q522" s="48"/>
      <c r="R522" s="64"/>
      <c r="S522" s="64"/>
      <c r="T522" s="64"/>
      <c r="U522" s="64"/>
      <c r="V522" s="64"/>
      <c r="W522" s="64"/>
      <c r="X522" s="64"/>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row>
    <row r="523" spans="1:252" s="11" customFormat="1" ht="12.75" customHeight="1">
      <c r="A523" s="13"/>
      <c r="C523" s="181"/>
      <c r="D523" s="1"/>
      <c r="E523" s="6"/>
      <c r="F523" s="9"/>
      <c r="G523" s="48"/>
      <c r="H523" s="48"/>
      <c r="I523" s="48"/>
      <c r="J523" s="48"/>
      <c r="K523" s="48"/>
      <c r="L523" s="48"/>
      <c r="M523" s="48"/>
      <c r="N523" s="48"/>
      <c r="O523" s="48"/>
      <c r="P523" s="48"/>
      <c r="Q523" s="48"/>
      <c r="R523" s="64"/>
      <c r="S523" s="64"/>
      <c r="T523" s="64"/>
      <c r="U523" s="64"/>
      <c r="V523" s="64"/>
      <c r="W523" s="64"/>
      <c r="X523" s="64"/>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row>
    <row r="524" spans="1:252" s="11" customFormat="1" ht="12.75" customHeight="1">
      <c r="A524" s="13"/>
      <c r="C524" s="181"/>
      <c r="D524" s="1"/>
      <c r="E524" s="6"/>
      <c r="F524" s="9"/>
      <c r="G524" s="48"/>
      <c r="H524" s="48"/>
      <c r="I524" s="48"/>
      <c r="J524" s="48"/>
      <c r="K524" s="48"/>
      <c r="L524" s="48"/>
      <c r="M524" s="48"/>
      <c r="N524" s="48"/>
      <c r="O524" s="48"/>
      <c r="P524" s="48"/>
      <c r="Q524" s="48"/>
      <c r="R524" s="64"/>
      <c r="S524" s="64"/>
      <c r="T524" s="64"/>
      <c r="U524" s="64"/>
      <c r="V524" s="64"/>
      <c r="W524" s="64"/>
      <c r="X524" s="64"/>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row>
    <row r="525" spans="1:252" s="11" customFormat="1" ht="12.75" customHeight="1">
      <c r="A525" s="13"/>
      <c r="C525" s="181"/>
      <c r="D525" s="1"/>
      <c r="E525" s="6"/>
      <c r="F525" s="9"/>
      <c r="G525" s="48"/>
      <c r="H525" s="48"/>
      <c r="I525" s="48"/>
      <c r="J525" s="48"/>
      <c r="K525" s="48"/>
      <c r="L525" s="48"/>
      <c r="M525" s="48"/>
      <c r="N525" s="48"/>
      <c r="O525" s="48"/>
      <c r="P525" s="48"/>
      <c r="Q525" s="48"/>
      <c r="R525" s="64"/>
      <c r="S525" s="64"/>
      <c r="T525" s="64"/>
      <c r="U525" s="64"/>
      <c r="V525" s="64"/>
      <c r="W525" s="64"/>
      <c r="X525" s="64"/>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row>
    <row r="526" spans="1:252" s="11" customFormat="1" ht="12.75" customHeight="1">
      <c r="A526" s="13"/>
      <c r="C526" s="181"/>
      <c r="D526" s="1"/>
      <c r="E526" s="6"/>
      <c r="F526" s="9"/>
      <c r="G526" s="48"/>
      <c r="H526" s="48"/>
      <c r="I526" s="48"/>
      <c r="J526" s="48"/>
      <c r="K526" s="48"/>
      <c r="L526" s="48"/>
      <c r="M526" s="48"/>
      <c r="N526" s="48"/>
      <c r="O526" s="48"/>
      <c r="P526" s="48"/>
      <c r="Q526" s="48"/>
      <c r="R526" s="64"/>
      <c r="S526" s="64"/>
      <c r="T526" s="64"/>
      <c r="U526" s="64"/>
      <c r="V526" s="64"/>
      <c r="W526" s="64"/>
      <c r="X526" s="64"/>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row>
    <row r="527" spans="1:252" s="11" customFormat="1" ht="12.75" customHeight="1">
      <c r="A527" s="13"/>
      <c r="C527" s="181"/>
      <c r="D527" s="1"/>
      <c r="E527" s="6"/>
      <c r="F527" s="9"/>
      <c r="G527" s="48"/>
      <c r="H527" s="48"/>
      <c r="I527" s="48"/>
      <c r="J527" s="48"/>
      <c r="K527" s="48"/>
      <c r="L527" s="48"/>
      <c r="M527" s="48"/>
      <c r="N527" s="48"/>
      <c r="O527" s="48"/>
      <c r="P527" s="48"/>
      <c r="Q527" s="48"/>
      <c r="R527" s="64"/>
      <c r="S527" s="64"/>
      <c r="T527" s="64"/>
      <c r="U527" s="64"/>
      <c r="V527" s="64"/>
      <c r="W527" s="64"/>
      <c r="X527" s="64"/>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row>
    <row r="528" spans="1:252" s="11" customFormat="1" ht="12.75" customHeight="1">
      <c r="A528" s="13"/>
      <c r="C528" s="181"/>
      <c r="D528" s="1"/>
      <c r="E528" s="6"/>
      <c r="F528" s="9"/>
      <c r="G528" s="48"/>
      <c r="H528" s="48"/>
      <c r="I528" s="48"/>
      <c r="J528" s="48"/>
      <c r="K528" s="48"/>
      <c r="L528" s="48"/>
      <c r="M528" s="48"/>
      <c r="N528" s="48"/>
      <c r="O528" s="48"/>
      <c r="P528" s="48"/>
      <c r="Q528" s="48"/>
      <c r="R528" s="64"/>
      <c r="S528" s="64"/>
      <c r="T528" s="64"/>
      <c r="U528" s="64"/>
      <c r="V528" s="64"/>
      <c r="W528" s="64"/>
      <c r="X528" s="64"/>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row>
    <row r="529" spans="1:252" s="11" customFormat="1" ht="12.75" customHeight="1">
      <c r="A529" s="13"/>
      <c r="C529" s="181"/>
      <c r="D529" s="1"/>
      <c r="E529" s="6"/>
      <c r="F529" s="9"/>
      <c r="G529" s="48"/>
      <c r="H529" s="48"/>
      <c r="I529" s="48"/>
      <c r="J529" s="48"/>
      <c r="K529" s="48"/>
      <c r="L529" s="48"/>
      <c r="M529" s="48"/>
      <c r="N529" s="48"/>
      <c r="O529" s="48"/>
      <c r="P529" s="48"/>
      <c r="Q529" s="48"/>
      <c r="R529" s="64"/>
      <c r="S529" s="64"/>
      <c r="T529" s="64"/>
      <c r="U529" s="64"/>
      <c r="V529" s="64"/>
      <c r="W529" s="64"/>
      <c r="X529" s="64"/>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row>
    <row r="530" spans="1:252" s="11" customFormat="1" ht="12.75" customHeight="1">
      <c r="A530" s="13"/>
      <c r="C530" s="181"/>
      <c r="D530" s="1"/>
      <c r="E530" s="6"/>
      <c r="F530" s="9"/>
      <c r="G530" s="48"/>
      <c r="H530" s="48"/>
      <c r="I530" s="48"/>
      <c r="J530" s="48"/>
      <c r="K530" s="48"/>
      <c r="L530" s="48"/>
      <c r="M530" s="48"/>
      <c r="N530" s="48"/>
      <c r="O530" s="48"/>
      <c r="P530" s="48"/>
      <c r="Q530" s="48"/>
      <c r="R530" s="64"/>
      <c r="S530" s="64"/>
      <c r="T530" s="64"/>
      <c r="U530" s="64"/>
      <c r="V530" s="64"/>
      <c r="W530" s="64"/>
      <c r="X530" s="64"/>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row>
    <row r="531" spans="1:252" s="11" customFormat="1" ht="12.75" customHeight="1">
      <c r="A531" s="13"/>
      <c r="C531" s="181"/>
      <c r="D531" s="1"/>
      <c r="E531" s="6"/>
      <c r="F531" s="9"/>
      <c r="G531" s="48"/>
      <c r="H531" s="48"/>
      <c r="I531" s="48"/>
      <c r="J531" s="48"/>
      <c r="K531" s="48"/>
      <c r="L531" s="48"/>
      <c r="M531" s="48"/>
      <c r="N531" s="48"/>
      <c r="O531" s="48"/>
      <c r="P531" s="48"/>
      <c r="Q531" s="48"/>
      <c r="R531" s="64"/>
      <c r="S531" s="64"/>
      <c r="T531" s="64"/>
      <c r="U531" s="64"/>
      <c r="V531" s="64"/>
      <c r="W531" s="64"/>
      <c r="X531" s="64"/>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row>
    <row r="532" spans="1:252" s="11" customFormat="1" ht="12.75" customHeight="1">
      <c r="A532" s="13"/>
      <c r="C532" s="181"/>
      <c r="D532" s="1"/>
      <c r="E532" s="6"/>
      <c r="F532" s="9"/>
      <c r="G532" s="48"/>
      <c r="H532" s="48"/>
      <c r="I532" s="48"/>
      <c r="J532" s="48"/>
      <c r="K532" s="48"/>
      <c r="L532" s="48"/>
      <c r="M532" s="48"/>
      <c r="N532" s="48"/>
      <c r="O532" s="48"/>
      <c r="P532" s="48"/>
      <c r="Q532" s="48"/>
      <c r="R532" s="64"/>
      <c r="S532" s="64"/>
      <c r="T532" s="64"/>
      <c r="U532" s="64"/>
      <c r="V532" s="64"/>
      <c r="W532" s="64"/>
      <c r="X532" s="64"/>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row>
    <row r="533" spans="1:252" s="11" customFormat="1" ht="12.75" customHeight="1">
      <c r="A533" s="13"/>
      <c r="C533" s="181"/>
      <c r="D533" s="1"/>
      <c r="E533" s="6"/>
      <c r="F533" s="9"/>
      <c r="G533" s="48"/>
      <c r="H533" s="48"/>
      <c r="I533" s="48"/>
      <c r="J533" s="48"/>
      <c r="K533" s="48"/>
      <c r="L533" s="48"/>
      <c r="M533" s="48"/>
      <c r="N533" s="48"/>
      <c r="O533" s="48"/>
      <c r="P533" s="48"/>
      <c r="Q533" s="48"/>
      <c r="R533" s="64"/>
      <c r="S533" s="64"/>
      <c r="T533" s="64"/>
      <c r="U533" s="64"/>
      <c r="V533" s="64"/>
      <c r="W533" s="64"/>
      <c r="X533" s="64"/>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row>
    <row r="534" spans="1:252" s="11" customFormat="1" ht="12.75" customHeight="1">
      <c r="A534" s="13"/>
      <c r="C534" s="181"/>
      <c r="D534" s="1"/>
      <c r="E534" s="6"/>
      <c r="F534" s="9"/>
      <c r="G534" s="48"/>
      <c r="H534" s="48"/>
      <c r="I534" s="48"/>
      <c r="J534" s="48"/>
      <c r="K534" s="48"/>
      <c r="L534" s="48"/>
      <c r="M534" s="48"/>
      <c r="N534" s="48"/>
      <c r="O534" s="48"/>
      <c r="P534" s="48"/>
      <c r="Q534" s="48"/>
      <c r="R534" s="64"/>
      <c r="S534" s="64"/>
      <c r="T534" s="64"/>
      <c r="U534" s="64"/>
      <c r="V534" s="64"/>
      <c r="W534" s="64"/>
      <c r="X534" s="64"/>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row>
    <row r="535" spans="1:252" s="11" customFormat="1" ht="12.75" customHeight="1">
      <c r="A535" s="13"/>
      <c r="C535" s="181"/>
      <c r="D535" s="1"/>
      <c r="E535" s="6"/>
      <c r="F535" s="9"/>
      <c r="G535" s="48"/>
      <c r="H535" s="48"/>
      <c r="I535" s="48"/>
      <c r="J535" s="48"/>
      <c r="K535" s="48"/>
      <c r="L535" s="48"/>
      <c r="M535" s="48"/>
      <c r="N535" s="48"/>
      <c r="O535" s="48"/>
      <c r="P535" s="48"/>
      <c r="Q535" s="48"/>
      <c r="R535" s="64"/>
      <c r="S535" s="64"/>
      <c r="T535" s="64"/>
      <c r="U535" s="64"/>
      <c r="V535" s="64"/>
      <c r="W535" s="64"/>
      <c r="X535" s="64"/>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row>
    <row r="536" spans="1:252" s="11" customFormat="1" ht="12.75" customHeight="1">
      <c r="A536" s="13"/>
      <c r="C536" s="181"/>
      <c r="D536" s="1"/>
      <c r="E536" s="6"/>
      <c r="F536" s="9"/>
      <c r="G536" s="48"/>
      <c r="H536" s="48"/>
      <c r="I536" s="48"/>
      <c r="J536" s="48"/>
      <c r="K536" s="48"/>
      <c r="L536" s="48"/>
      <c r="M536" s="48"/>
      <c r="N536" s="48"/>
      <c r="O536" s="48"/>
      <c r="P536" s="48"/>
      <c r="Q536" s="48"/>
      <c r="R536" s="64"/>
      <c r="S536" s="64"/>
      <c r="T536" s="64"/>
      <c r="U536" s="64"/>
      <c r="V536" s="64"/>
      <c r="W536" s="64"/>
      <c r="X536" s="64"/>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row>
    <row r="537" spans="1:252" s="11" customFormat="1" ht="12.75" customHeight="1">
      <c r="A537" s="13"/>
      <c r="C537" s="181"/>
      <c r="D537" s="1"/>
      <c r="E537" s="6"/>
      <c r="F537" s="9"/>
      <c r="G537" s="48"/>
      <c r="H537" s="48"/>
      <c r="I537" s="48"/>
      <c r="J537" s="48"/>
      <c r="K537" s="48"/>
      <c r="L537" s="48"/>
      <c r="M537" s="48"/>
      <c r="N537" s="48"/>
      <c r="O537" s="48"/>
      <c r="P537" s="48"/>
      <c r="Q537" s="48"/>
      <c r="R537" s="64"/>
      <c r="S537" s="64"/>
      <c r="T537" s="64"/>
      <c r="U537" s="64"/>
      <c r="V537" s="64"/>
      <c r="W537" s="64"/>
      <c r="X537" s="64"/>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row>
    <row r="538" spans="1:252" s="11" customFormat="1" ht="12.75" customHeight="1">
      <c r="A538" s="13"/>
      <c r="C538" s="181"/>
      <c r="D538" s="1"/>
      <c r="E538" s="6"/>
      <c r="F538" s="9"/>
      <c r="G538" s="48"/>
      <c r="H538" s="48"/>
      <c r="I538" s="48"/>
      <c r="J538" s="48"/>
      <c r="K538" s="48"/>
      <c r="L538" s="48"/>
      <c r="M538" s="48"/>
      <c r="N538" s="48"/>
      <c r="O538" s="48"/>
      <c r="P538" s="48"/>
      <c r="Q538" s="48"/>
      <c r="R538" s="64"/>
      <c r="S538" s="64"/>
      <c r="T538" s="64"/>
      <c r="U538" s="64"/>
      <c r="V538" s="64"/>
      <c r="W538" s="64"/>
      <c r="X538" s="64"/>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row>
    <row r="539" spans="1:252" s="11" customFormat="1" ht="12.75" customHeight="1">
      <c r="A539" s="13"/>
      <c r="C539" s="181"/>
      <c r="D539" s="1"/>
      <c r="E539" s="6"/>
      <c r="F539" s="9"/>
      <c r="G539" s="48"/>
      <c r="H539" s="48"/>
      <c r="I539" s="48"/>
      <c r="J539" s="48"/>
      <c r="K539" s="48"/>
      <c r="L539" s="48"/>
      <c r="M539" s="48"/>
      <c r="N539" s="48"/>
      <c r="O539" s="48"/>
      <c r="P539" s="48"/>
      <c r="Q539" s="48"/>
      <c r="R539" s="64"/>
      <c r="S539" s="64"/>
      <c r="T539" s="64"/>
      <c r="U539" s="64"/>
      <c r="V539" s="64"/>
      <c r="W539" s="64"/>
      <c r="X539" s="64"/>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row>
    <row r="540" spans="1:252" s="11" customFormat="1" ht="12.75" customHeight="1">
      <c r="A540" s="13"/>
      <c r="C540" s="181"/>
      <c r="D540" s="1"/>
      <c r="E540" s="6"/>
      <c r="F540" s="9"/>
      <c r="G540" s="48"/>
      <c r="H540" s="48"/>
      <c r="I540" s="48"/>
      <c r="J540" s="48"/>
      <c r="K540" s="48"/>
      <c r="L540" s="48"/>
      <c r="M540" s="48"/>
      <c r="N540" s="48"/>
      <c r="O540" s="48"/>
      <c r="P540" s="48"/>
      <c r="Q540" s="48"/>
      <c r="R540" s="64"/>
      <c r="S540" s="64"/>
      <c r="T540" s="64"/>
      <c r="U540" s="64"/>
      <c r="V540" s="64"/>
      <c r="W540" s="64"/>
      <c r="X540" s="64"/>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row>
    <row r="541" spans="1:252" s="11" customFormat="1" ht="12.75" customHeight="1">
      <c r="A541" s="13"/>
      <c r="C541" s="181"/>
      <c r="D541" s="1"/>
      <c r="E541" s="6"/>
      <c r="F541" s="9"/>
      <c r="G541" s="48"/>
      <c r="H541" s="48"/>
      <c r="I541" s="48"/>
      <c r="J541" s="48"/>
      <c r="K541" s="48"/>
      <c r="L541" s="48"/>
      <c r="M541" s="48"/>
      <c r="N541" s="48"/>
      <c r="O541" s="48"/>
      <c r="P541" s="48"/>
      <c r="Q541" s="48"/>
      <c r="R541" s="64"/>
      <c r="S541" s="64"/>
      <c r="T541" s="64"/>
      <c r="U541" s="64"/>
      <c r="V541" s="64"/>
      <c r="W541" s="64"/>
      <c r="X541" s="64"/>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row>
    <row r="542" spans="1:252" s="11" customFormat="1" ht="12.75" customHeight="1">
      <c r="A542" s="13"/>
      <c r="C542" s="181"/>
      <c r="D542" s="1"/>
      <c r="E542" s="6"/>
      <c r="F542" s="9"/>
      <c r="G542" s="48"/>
      <c r="H542" s="48"/>
      <c r="I542" s="48"/>
      <c r="J542" s="48"/>
      <c r="K542" s="48"/>
      <c r="L542" s="48"/>
      <c r="M542" s="48"/>
      <c r="N542" s="48"/>
      <c r="O542" s="48"/>
      <c r="P542" s="48"/>
      <c r="Q542" s="48"/>
      <c r="R542" s="64"/>
      <c r="S542" s="64"/>
      <c r="T542" s="64"/>
      <c r="U542" s="64"/>
      <c r="V542" s="64"/>
      <c r="W542" s="64"/>
      <c r="X542" s="64"/>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row>
    <row r="543" spans="1:252" s="11" customFormat="1" ht="12.75" customHeight="1">
      <c r="A543" s="13"/>
      <c r="C543" s="181"/>
      <c r="D543" s="1"/>
      <c r="E543" s="6"/>
      <c r="F543" s="9"/>
      <c r="G543" s="48"/>
      <c r="H543" s="48"/>
      <c r="I543" s="48"/>
      <c r="J543" s="48"/>
      <c r="K543" s="48"/>
      <c r="L543" s="48"/>
      <c r="M543" s="48"/>
      <c r="N543" s="48"/>
      <c r="O543" s="48"/>
      <c r="P543" s="48"/>
      <c r="Q543" s="48"/>
      <c r="R543" s="64"/>
      <c r="S543" s="64"/>
      <c r="T543" s="64"/>
      <c r="U543" s="64"/>
      <c r="V543" s="64"/>
      <c r="W543" s="64"/>
      <c r="X543" s="64"/>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row>
    <row r="544" spans="1:252" s="11" customFormat="1" ht="12.75" customHeight="1">
      <c r="A544" s="13"/>
      <c r="C544" s="181"/>
      <c r="D544" s="1"/>
      <c r="E544" s="6"/>
      <c r="F544" s="9"/>
      <c r="G544" s="48"/>
      <c r="H544" s="48"/>
      <c r="I544" s="48"/>
      <c r="J544" s="48"/>
      <c r="K544" s="48"/>
      <c r="L544" s="48"/>
      <c r="M544" s="48"/>
      <c r="N544" s="48"/>
      <c r="O544" s="48"/>
      <c r="P544" s="48"/>
      <c r="Q544" s="48"/>
      <c r="R544" s="64"/>
      <c r="S544" s="64"/>
      <c r="T544" s="64"/>
      <c r="U544" s="64"/>
      <c r="V544" s="64"/>
      <c r="W544" s="64"/>
      <c r="X544" s="64"/>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row>
    <row r="545" spans="1:252" s="11" customFormat="1" ht="12.75" customHeight="1">
      <c r="A545" s="13"/>
      <c r="C545" s="181"/>
      <c r="D545" s="1"/>
      <c r="E545" s="6"/>
      <c r="F545" s="9"/>
      <c r="G545" s="48"/>
      <c r="H545" s="48"/>
      <c r="I545" s="48"/>
      <c r="J545" s="48"/>
      <c r="K545" s="48"/>
      <c r="L545" s="48"/>
      <c r="M545" s="48"/>
      <c r="N545" s="48"/>
      <c r="O545" s="48"/>
      <c r="P545" s="48"/>
      <c r="Q545" s="48"/>
      <c r="R545" s="64"/>
      <c r="S545" s="64"/>
      <c r="T545" s="64"/>
      <c r="U545" s="64"/>
      <c r="V545" s="64"/>
      <c r="W545" s="64"/>
      <c r="X545" s="64"/>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row>
    <row r="546" spans="1:252" s="11" customFormat="1" ht="12.75" customHeight="1">
      <c r="A546" s="13"/>
      <c r="C546" s="181"/>
      <c r="D546" s="1"/>
      <c r="E546" s="6"/>
      <c r="F546" s="9"/>
      <c r="G546" s="48"/>
      <c r="H546" s="48"/>
      <c r="I546" s="48"/>
      <c r="J546" s="48"/>
      <c r="K546" s="48"/>
      <c r="L546" s="48"/>
      <c r="M546" s="48"/>
      <c r="N546" s="48"/>
      <c r="O546" s="48"/>
      <c r="P546" s="48"/>
      <c r="Q546" s="48"/>
      <c r="R546" s="64"/>
      <c r="S546" s="64"/>
      <c r="T546" s="64"/>
      <c r="U546" s="64"/>
      <c r="V546" s="64"/>
      <c r="W546" s="64"/>
      <c r="X546" s="64"/>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row>
    <row r="547" spans="1:252" s="11" customFormat="1" ht="12.75" customHeight="1">
      <c r="A547" s="13"/>
      <c r="C547" s="181"/>
      <c r="D547" s="1"/>
      <c r="E547" s="6"/>
      <c r="F547" s="9"/>
      <c r="G547" s="48"/>
      <c r="H547" s="48"/>
      <c r="I547" s="48"/>
      <c r="J547" s="48"/>
      <c r="K547" s="48"/>
      <c r="L547" s="48"/>
      <c r="M547" s="48"/>
      <c r="N547" s="48"/>
      <c r="O547" s="48"/>
      <c r="P547" s="48"/>
      <c r="Q547" s="48"/>
      <c r="R547" s="64"/>
      <c r="S547" s="64"/>
      <c r="T547" s="64"/>
      <c r="U547" s="64"/>
      <c r="V547" s="64"/>
      <c r="W547" s="64"/>
      <c r="X547" s="64"/>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row>
    <row r="548" spans="1:252" s="11" customFormat="1" ht="12.75" customHeight="1">
      <c r="A548" s="13"/>
      <c r="C548" s="181"/>
      <c r="D548" s="1"/>
      <c r="E548" s="6"/>
      <c r="F548" s="9"/>
      <c r="G548" s="48"/>
      <c r="H548" s="48"/>
      <c r="I548" s="48"/>
      <c r="J548" s="48"/>
      <c r="K548" s="48"/>
      <c r="L548" s="48"/>
      <c r="M548" s="48"/>
      <c r="N548" s="48"/>
      <c r="O548" s="48"/>
      <c r="P548" s="48"/>
      <c r="Q548" s="48"/>
      <c r="R548" s="64"/>
      <c r="S548" s="64"/>
      <c r="T548" s="64"/>
      <c r="U548" s="64"/>
      <c r="V548" s="64"/>
      <c r="W548" s="64"/>
      <c r="X548" s="64"/>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row>
    <row r="549" spans="1:252" s="11" customFormat="1" ht="12.75" customHeight="1">
      <c r="A549" s="13"/>
      <c r="C549" s="181"/>
      <c r="D549" s="1"/>
      <c r="E549" s="6"/>
      <c r="F549" s="9"/>
      <c r="G549" s="48"/>
      <c r="H549" s="48"/>
      <c r="I549" s="48"/>
      <c r="J549" s="48"/>
      <c r="K549" s="48"/>
      <c r="L549" s="48"/>
      <c r="M549" s="48"/>
      <c r="N549" s="48"/>
      <c r="O549" s="48"/>
      <c r="P549" s="48"/>
      <c r="Q549" s="48"/>
      <c r="R549" s="64"/>
      <c r="S549" s="64"/>
      <c r="T549" s="64"/>
      <c r="U549" s="64"/>
      <c r="V549" s="64"/>
      <c r="W549" s="64"/>
      <c r="X549" s="64"/>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row>
    <row r="550" spans="1:252" s="11" customFormat="1" ht="12.75" customHeight="1">
      <c r="A550" s="13"/>
      <c r="C550" s="181"/>
      <c r="D550" s="1"/>
      <c r="E550" s="6"/>
      <c r="F550" s="9"/>
      <c r="G550" s="48"/>
      <c r="H550" s="48"/>
      <c r="I550" s="48"/>
      <c r="J550" s="48"/>
      <c r="K550" s="48"/>
      <c r="L550" s="48"/>
      <c r="M550" s="48"/>
      <c r="N550" s="48"/>
      <c r="O550" s="48"/>
      <c r="P550" s="48"/>
      <c r="Q550" s="48"/>
      <c r="R550" s="64"/>
      <c r="S550" s="64"/>
      <c r="T550" s="64"/>
      <c r="U550" s="64"/>
      <c r="V550" s="64"/>
      <c r="W550" s="64"/>
      <c r="X550" s="64"/>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row>
    <row r="551" spans="1:252" s="11" customFormat="1" ht="12.75" customHeight="1">
      <c r="A551" s="13"/>
      <c r="C551" s="181"/>
      <c r="D551" s="1"/>
      <c r="E551" s="6"/>
      <c r="F551" s="9"/>
      <c r="G551" s="48"/>
      <c r="H551" s="48"/>
      <c r="I551" s="48"/>
      <c r="J551" s="48"/>
      <c r="K551" s="48"/>
      <c r="L551" s="48"/>
      <c r="M551" s="48"/>
      <c r="N551" s="48"/>
      <c r="O551" s="48"/>
      <c r="P551" s="48"/>
      <c r="Q551" s="48"/>
      <c r="R551" s="64"/>
      <c r="S551" s="64"/>
      <c r="T551" s="64"/>
      <c r="U551" s="64"/>
      <c r="V551" s="64"/>
      <c r="W551" s="64"/>
      <c r="X551" s="64"/>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row>
    <row r="552" spans="1:252" s="11" customFormat="1" ht="12.75" customHeight="1">
      <c r="A552" s="13"/>
      <c r="C552" s="181"/>
      <c r="D552" s="1"/>
      <c r="E552" s="6"/>
      <c r="F552" s="9"/>
      <c r="G552" s="48"/>
      <c r="H552" s="48"/>
      <c r="I552" s="48"/>
      <c r="J552" s="48"/>
      <c r="K552" s="48"/>
      <c r="L552" s="48"/>
      <c r="M552" s="48"/>
      <c r="N552" s="48"/>
      <c r="O552" s="48"/>
      <c r="P552" s="48"/>
      <c r="Q552" s="48"/>
      <c r="R552" s="64"/>
      <c r="S552" s="64"/>
      <c r="T552" s="64"/>
      <c r="U552" s="64"/>
      <c r="V552" s="64"/>
      <c r="W552" s="64"/>
      <c r="X552" s="64"/>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row>
    <row r="553" spans="1:252" s="11" customFormat="1" ht="12.75" customHeight="1">
      <c r="A553" s="13"/>
      <c r="C553" s="181"/>
      <c r="D553" s="1"/>
      <c r="E553" s="6"/>
      <c r="F553" s="9"/>
      <c r="G553" s="48"/>
      <c r="H553" s="48"/>
      <c r="I553" s="48"/>
      <c r="J553" s="48"/>
      <c r="K553" s="48"/>
      <c r="L553" s="48"/>
      <c r="M553" s="48"/>
      <c r="N553" s="48"/>
      <c r="O553" s="48"/>
      <c r="P553" s="48"/>
      <c r="Q553" s="48"/>
      <c r="R553" s="64"/>
      <c r="S553" s="64"/>
      <c r="T553" s="64"/>
      <c r="U553" s="64"/>
      <c r="V553" s="64"/>
      <c r="W553" s="64"/>
      <c r="X553" s="64"/>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row>
    <row r="554" spans="1:252" s="11" customFormat="1" ht="12.75" customHeight="1">
      <c r="A554" s="13"/>
      <c r="C554" s="181"/>
      <c r="D554" s="1"/>
      <c r="E554" s="6"/>
      <c r="F554" s="9"/>
      <c r="G554" s="48"/>
      <c r="H554" s="48"/>
      <c r="I554" s="48"/>
      <c r="J554" s="48"/>
      <c r="K554" s="48"/>
      <c r="L554" s="48"/>
      <c r="M554" s="48"/>
      <c r="N554" s="48"/>
      <c r="O554" s="48"/>
      <c r="P554" s="48"/>
      <c r="Q554" s="48"/>
      <c r="R554" s="64"/>
      <c r="S554" s="64"/>
      <c r="T554" s="64"/>
      <c r="U554" s="64"/>
      <c r="V554" s="64"/>
      <c r="W554" s="64"/>
      <c r="X554" s="64"/>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row>
    <row r="555" spans="1:252" s="11" customFormat="1" ht="12.75" customHeight="1">
      <c r="A555" s="13"/>
      <c r="C555" s="181"/>
      <c r="D555" s="1"/>
      <c r="E555" s="6"/>
      <c r="F555" s="9"/>
      <c r="G555" s="48"/>
      <c r="H555" s="48"/>
      <c r="I555" s="48"/>
      <c r="J555" s="48"/>
      <c r="K555" s="48"/>
      <c r="L555" s="48"/>
      <c r="M555" s="48"/>
      <c r="N555" s="48"/>
      <c r="O555" s="48"/>
      <c r="P555" s="48"/>
      <c r="Q555" s="48"/>
      <c r="R555" s="64"/>
      <c r="S555" s="64"/>
      <c r="T555" s="64"/>
      <c r="U555" s="64"/>
      <c r="V555" s="64"/>
      <c r="W555" s="64"/>
      <c r="X555" s="64"/>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row>
    <row r="556" spans="1:252" s="11" customFormat="1" ht="12.75" customHeight="1">
      <c r="A556" s="13"/>
      <c r="C556" s="181"/>
      <c r="D556" s="1"/>
      <c r="E556" s="6"/>
      <c r="F556" s="9"/>
      <c r="G556" s="48"/>
      <c r="H556" s="48"/>
      <c r="I556" s="48"/>
      <c r="J556" s="48"/>
      <c r="K556" s="48"/>
      <c r="L556" s="48"/>
      <c r="M556" s="48"/>
      <c r="N556" s="48"/>
      <c r="O556" s="48"/>
      <c r="P556" s="48"/>
      <c r="Q556" s="48"/>
      <c r="R556" s="64"/>
      <c r="S556" s="64"/>
      <c r="T556" s="64"/>
      <c r="U556" s="64"/>
      <c r="V556" s="64"/>
      <c r="W556" s="64"/>
      <c r="X556" s="64"/>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row>
    <row r="557" spans="1:252" s="11" customFormat="1" ht="12.75" customHeight="1">
      <c r="A557" s="13"/>
      <c r="C557" s="181"/>
      <c r="D557" s="1"/>
      <c r="E557" s="6"/>
      <c r="F557" s="9"/>
      <c r="G557" s="48"/>
      <c r="H557" s="48"/>
      <c r="I557" s="48"/>
      <c r="J557" s="48"/>
      <c r="K557" s="48"/>
      <c r="L557" s="48"/>
      <c r="M557" s="48"/>
      <c r="N557" s="48"/>
      <c r="O557" s="48"/>
      <c r="P557" s="48"/>
      <c r="Q557" s="48"/>
      <c r="R557" s="64"/>
      <c r="S557" s="64"/>
      <c r="T557" s="64"/>
      <c r="U557" s="64"/>
      <c r="V557" s="64"/>
      <c r="W557" s="64"/>
      <c r="X557" s="64"/>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row>
    <row r="558" spans="1:252" s="11" customFormat="1" ht="12.75" customHeight="1">
      <c r="A558" s="13"/>
      <c r="C558" s="181"/>
      <c r="D558" s="1"/>
      <c r="E558" s="6"/>
      <c r="F558" s="9"/>
      <c r="G558" s="48"/>
      <c r="H558" s="48"/>
      <c r="I558" s="48"/>
      <c r="J558" s="48"/>
      <c r="K558" s="48"/>
      <c r="L558" s="48"/>
      <c r="M558" s="48"/>
      <c r="N558" s="48"/>
      <c r="O558" s="48"/>
      <c r="P558" s="48"/>
      <c r="Q558" s="48"/>
      <c r="R558" s="64"/>
      <c r="S558" s="64"/>
      <c r="T558" s="64"/>
      <c r="U558" s="64"/>
      <c r="V558" s="64"/>
      <c r="W558" s="64"/>
      <c r="X558" s="64"/>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row>
    <row r="559" spans="1:252" s="11" customFormat="1" ht="12.75" customHeight="1">
      <c r="A559" s="13"/>
      <c r="C559" s="181"/>
      <c r="D559" s="1"/>
      <c r="E559" s="6"/>
      <c r="F559" s="9"/>
      <c r="G559" s="48"/>
      <c r="H559" s="48"/>
      <c r="I559" s="48"/>
      <c r="J559" s="48"/>
      <c r="K559" s="48"/>
      <c r="L559" s="48"/>
      <c r="M559" s="48"/>
      <c r="N559" s="48"/>
      <c r="O559" s="48"/>
      <c r="P559" s="48"/>
      <c r="Q559" s="48"/>
      <c r="R559" s="64"/>
      <c r="S559" s="64"/>
      <c r="T559" s="64"/>
      <c r="U559" s="64"/>
      <c r="V559" s="64"/>
      <c r="W559" s="64"/>
      <c r="X559" s="64"/>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row>
    <row r="560" spans="1:252" s="11" customFormat="1" ht="12.75" customHeight="1">
      <c r="A560" s="13"/>
      <c r="C560" s="181"/>
      <c r="D560" s="1"/>
      <c r="E560" s="6"/>
      <c r="F560" s="9"/>
      <c r="G560" s="48"/>
      <c r="H560" s="48"/>
      <c r="I560" s="48"/>
      <c r="J560" s="48"/>
      <c r="K560" s="48"/>
      <c r="L560" s="48"/>
      <c r="M560" s="48"/>
      <c r="N560" s="48"/>
      <c r="O560" s="48"/>
      <c r="P560" s="48"/>
      <c r="Q560" s="48"/>
      <c r="R560" s="64"/>
      <c r="S560" s="64"/>
      <c r="T560" s="64"/>
      <c r="U560" s="64"/>
      <c r="V560" s="64"/>
      <c r="W560" s="64"/>
      <c r="X560" s="64"/>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row>
    <row r="561" spans="1:252" s="11" customFormat="1" ht="12.75" customHeight="1">
      <c r="A561" s="13"/>
      <c r="C561" s="181"/>
      <c r="D561" s="1"/>
      <c r="E561" s="6"/>
      <c r="F561" s="9"/>
      <c r="G561" s="48"/>
      <c r="H561" s="48"/>
      <c r="I561" s="48"/>
      <c r="J561" s="48"/>
      <c r="K561" s="48"/>
      <c r="L561" s="48"/>
      <c r="M561" s="48"/>
      <c r="N561" s="48"/>
      <c r="O561" s="48"/>
      <c r="P561" s="48"/>
      <c r="Q561" s="48"/>
      <c r="R561" s="64"/>
      <c r="S561" s="64"/>
      <c r="T561" s="64"/>
      <c r="U561" s="64"/>
      <c r="V561" s="64"/>
      <c r="W561" s="64"/>
      <c r="X561" s="64"/>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row>
    <row r="562" spans="1:252" s="11" customFormat="1" ht="12.75" customHeight="1">
      <c r="A562" s="13"/>
      <c r="C562" s="181"/>
      <c r="D562" s="1"/>
      <c r="E562" s="6"/>
      <c r="F562" s="9"/>
      <c r="G562" s="48"/>
      <c r="H562" s="48"/>
      <c r="I562" s="48"/>
      <c r="J562" s="48"/>
      <c r="K562" s="48"/>
      <c r="L562" s="48"/>
      <c r="M562" s="48"/>
      <c r="N562" s="48"/>
      <c r="O562" s="48"/>
      <c r="P562" s="48"/>
      <c r="Q562" s="48"/>
      <c r="R562" s="64"/>
      <c r="S562" s="64"/>
      <c r="T562" s="64"/>
      <c r="U562" s="64"/>
      <c r="V562" s="64"/>
      <c r="W562" s="64"/>
      <c r="X562" s="64"/>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row>
    <row r="563" spans="1:252" s="11" customFormat="1" ht="12.75" customHeight="1">
      <c r="A563" s="13"/>
      <c r="C563" s="181"/>
      <c r="D563" s="1"/>
      <c r="E563" s="6"/>
      <c r="F563" s="9"/>
      <c r="G563" s="48"/>
      <c r="H563" s="48"/>
      <c r="I563" s="48"/>
      <c r="J563" s="48"/>
      <c r="K563" s="48"/>
      <c r="L563" s="48"/>
      <c r="M563" s="48"/>
      <c r="N563" s="48"/>
      <c r="O563" s="48"/>
      <c r="P563" s="48"/>
      <c r="Q563" s="48"/>
      <c r="R563" s="64"/>
      <c r="S563" s="64"/>
      <c r="T563" s="64"/>
      <c r="U563" s="64"/>
      <c r="V563" s="64"/>
      <c r="W563" s="64"/>
      <c r="X563" s="64"/>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row>
    <row r="564" spans="1:252" s="11" customFormat="1" ht="12.75" customHeight="1">
      <c r="A564" s="13"/>
      <c r="C564" s="181"/>
      <c r="D564" s="1"/>
      <c r="E564" s="6"/>
      <c r="F564" s="9"/>
      <c r="G564" s="48"/>
      <c r="H564" s="48"/>
      <c r="I564" s="48"/>
      <c r="J564" s="48"/>
      <c r="K564" s="48"/>
      <c r="L564" s="48"/>
      <c r="M564" s="48"/>
      <c r="N564" s="48"/>
      <c r="O564" s="48"/>
      <c r="P564" s="48"/>
      <c r="Q564" s="48"/>
      <c r="R564" s="64"/>
      <c r="S564" s="64"/>
      <c r="T564" s="64"/>
      <c r="U564" s="64"/>
      <c r="V564" s="64"/>
      <c r="W564" s="64"/>
      <c r="X564" s="64"/>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row>
    <row r="565" spans="1:252" s="11" customFormat="1" ht="12.75" customHeight="1">
      <c r="A565" s="13"/>
      <c r="C565" s="181"/>
      <c r="D565" s="1"/>
      <c r="E565" s="6"/>
      <c r="F565" s="9"/>
      <c r="G565" s="48"/>
      <c r="H565" s="48"/>
      <c r="I565" s="48"/>
      <c r="J565" s="48"/>
      <c r="K565" s="48"/>
      <c r="L565" s="48"/>
      <c r="M565" s="48"/>
      <c r="N565" s="48"/>
      <c r="O565" s="48"/>
      <c r="P565" s="48"/>
      <c r="Q565" s="48"/>
      <c r="R565" s="64"/>
      <c r="S565" s="64"/>
      <c r="T565" s="64"/>
      <c r="U565" s="64"/>
      <c r="V565" s="64"/>
      <c r="W565" s="64"/>
      <c r="X565" s="64"/>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row>
    <row r="566" spans="1:252" s="11" customFormat="1" ht="12.75" customHeight="1">
      <c r="A566" s="13"/>
      <c r="C566" s="181"/>
      <c r="D566" s="1"/>
      <c r="E566" s="6"/>
      <c r="F566" s="9"/>
      <c r="G566" s="48"/>
      <c r="H566" s="48"/>
      <c r="I566" s="48"/>
      <c r="J566" s="48"/>
      <c r="K566" s="48"/>
      <c r="L566" s="48"/>
      <c r="M566" s="48"/>
      <c r="N566" s="48"/>
      <c r="O566" s="48"/>
      <c r="P566" s="48"/>
      <c r="Q566" s="48"/>
      <c r="R566" s="64"/>
      <c r="S566" s="64"/>
      <c r="T566" s="64"/>
      <c r="U566" s="64"/>
      <c r="V566" s="64"/>
      <c r="W566" s="64"/>
      <c r="X566" s="64"/>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row>
    <row r="567" spans="1:252" s="11" customFormat="1" ht="12.75" customHeight="1">
      <c r="A567" s="13"/>
      <c r="C567" s="181"/>
      <c r="D567" s="1"/>
      <c r="E567" s="6"/>
      <c r="F567" s="9"/>
      <c r="G567" s="48"/>
      <c r="H567" s="48"/>
      <c r="I567" s="48"/>
      <c r="J567" s="48"/>
      <c r="K567" s="48"/>
      <c r="L567" s="48"/>
      <c r="M567" s="48"/>
      <c r="N567" s="48"/>
      <c r="O567" s="48"/>
      <c r="P567" s="48"/>
      <c r="Q567" s="48"/>
      <c r="R567" s="64"/>
      <c r="S567" s="64"/>
      <c r="T567" s="64"/>
      <c r="U567" s="64"/>
      <c r="V567" s="64"/>
      <c r="W567" s="64"/>
      <c r="X567" s="64"/>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row>
    <row r="568" spans="1:252" s="11" customFormat="1" ht="12.75" customHeight="1">
      <c r="A568" s="13"/>
      <c r="C568" s="181"/>
      <c r="D568" s="1"/>
      <c r="E568" s="6"/>
      <c r="F568" s="9"/>
      <c r="G568" s="48"/>
      <c r="H568" s="48"/>
      <c r="I568" s="48"/>
      <c r="J568" s="48"/>
      <c r="K568" s="48"/>
      <c r="L568" s="48"/>
      <c r="M568" s="48"/>
      <c r="N568" s="48"/>
      <c r="O568" s="48"/>
      <c r="P568" s="48"/>
      <c r="Q568" s="48"/>
      <c r="R568" s="64"/>
      <c r="S568" s="64"/>
      <c r="T568" s="64"/>
      <c r="U568" s="64"/>
      <c r="V568" s="64"/>
      <c r="W568" s="64"/>
      <c r="X568" s="64"/>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row>
    <row r="569" spans="1:252" s="11" customFormat="1" ht="12.75" customHeight="1">
      <c r="A569" s="13"/>
      <c r="C569" s="181"/>
      <c r="D569" s="1"/>
      <c r="E569" s="6"/>
      <c r="F569" s="9"/>
      <c r="G569" s="48"/>
      <c r="H569" s="48"/>
      <c r="I569" s="48"/>
      <c r="J569" s="48"/>
      <c r="K569" s="48"/>
      <c r="L569" s="48"/>
      <c r="M569" s="48"/>
      <c r="N569" s="48"/>
      <c r="O569" s="48"/>
      <c r="P569" s="48"/>
      <c r="Q569" s="48"/>
      <c r="R569" s="64"/>
      <c r="S569" s="64"/>
      <c r="T569" s="64"/>
      <c r="U569" s="64"/>
      <c r="V569" s="64"/>
      <c r="W569" s="64"/>
      <c r="X569" s="64"/>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row>
    <row r="570" spans="1:252" s="11" customFormat="1" ht="12.75" customHeight="1">
      <c r="A570" s="13"/>
      <c r="C570" s="181"/>
      <c r="D570" s="1"/>
      <c r="E570" s="6"/>
      <c r="F570" s="9"/>
      <c r="G570" s="48"/>
      <c r="H570" s="48"/>
      <c r="I570" s="48"/>
      <c r="J570" s="48"/>
      <c r="K570" s="48"/>
      <c r="L570" s="48"/>
      <c r="M570" s="48"/>
      <c r="N570" s="48"/>
      <c r="O570" s="48"/>
      <c r="P570" s="48"/>
      <c r="Q570" s="48"/>
      <c r="R570" s="64"/>
      <c r="S570" s="64"/>
      <c r="T570" s="64"/>
      <c r="U570" s="64"/>
      <c r="V570" s="64"/>
      <c r="W570" s="64"/>
      <c r="X570" s="64"/>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row>
    <row r="571" spans="1:252" s="11" customFormat="1" ht="12.75" customHeight="1">
      <c r="A571" s="13"/>
      <c r="C571" s="181"/>
      <c r="D571" s="1"/>
      <c r="E571" s="6"/>
      <c r="F571" s="9"/>
      <c r="G571" s="48"/>
      <c r="H571" s="48"/>
      <c r="I571" s="48"/>
      <c r="J571" s="48"/>
      <c r="K571" s="48"/>
      <c r="L571" s="48"/>
      <c r="M571" s="48"/>
      <c r="N571" s="48"/>
      <c r="O571" s="48"/>
      <c r="P571" s="48"/>
      <c r="Q571" s="48"/>
      <c r="R571" s="64"/>
      <c r="S571" s="64"/>
      <c r="T571" s="64"/>
      <c r="U571" s="64"/>
      <c r="V571" s="64"/>
      <c r="W571" s="64"/>
      <c r="X571" s="64"/>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row>
    <row r="572" spans="1:252" s="11" customFormat="1" ht="12.75" customHeight="1">
      <c r="A572" s="13"/>
      <c r="C572" s="181"/>
      <c r="D572" s="1"/>
      <c r="E572" s="6"/>
      <c r="F572" s="9"/>
      <c r="G572" s="48"/>
      <c r="H572" s="48"/>
      <c r="I572" s="48"/>
      <c r="J572" s="48"/>
      <c r="K572" s="48"/>
      <c r="L572" s="48"/>
      <c r="M572" s="48"/>
      <c r="N572" s="48"/>
      <c r="O572" s="48"/>
      <c r="P572" s="48"/>
      <c r="Q572" s="48"/>
      <c r="R572" s="64"/>
      <c r="S572" s="64"/>
      <c r="T572" s="64"/>
      <c r="U572" s="64"/>
      <c r="V572" s="64"/>
      <c r="W572" s="64"/>
      <c r="X572" s="64"/>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row>
    <row r="573" spans="1:252" s="11" customFormat="1" ht="12.75" customHeight="1">
      <c r="A573" s="13"/>
      <c r="C573" s="181"/>
      <c r="D573" s="1"/>
      <c r="E573" s="6"/>
      <c r="F573" s="9"/>
      <c r="G573" s="48"/>
      <c r="H573" s="48"/>
      <c r="I573" s="48"/>
      <c r="J573" s="48"/>
      <c r="K573" s="48"/>
      <c r="L573" s="48"/>
      <c r="M573" s="48"/>
      <c r="N573" s="48"/>
      <c r="O573" s="48"/>
      <c r="P573" s="48"/>
      <c r="Q573" s="48"/>
      <c r="R573" s="64"/>
      <c r="S573" s="64"/>
      <c r="T573" s="64"/>
      <c r="U573" s="64"/>
      <c r="V573" s="64"/>
      <c r="W573" s="64"/>
      <c r="X573" s="64"/>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row>
    <row r="574" spans="1:252" s="11" customFormat="1" ht="12.75" customHeight="1">
      <c r="A574" s="13"/>
      <c r="C574" s="181"/>
      <c r="D574" s="1"/>
      <c r="E574" s="6"/>
      <c r="F574" s="9"/>
      <c r="G574" s="48"/>
      <c r="H574" s="48"/>
      <c r="I574" s="48"/>
      <c r="J574" s="48"/>
      <c r="K574" s="48"/>
      <c r="L574" s="48"/>
      <c r="M574" s="48"/>
      <c r="N574" s="48"/>
      <c r="O574" s="48"/>
      <c r="P574" s="48"/>
      <c r="Q574" s="48"/>
      <c r="R574" s="64"/>
      <c r="S574" s="64"/>
      <c r="T574" s="64"/>
      <c r="U574" s="64"/>
      <c r="V574" s="64"/>
      <c r="W574" s="64"/>
      <c r="X574" s="64"/>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row>
    <row r="575" spans="1:252" s="11" customFormat="1" ht="12.75" customHeight="1">
      <c r="A575" s="13"/>
      <c r="C575" s="181"/>
      <c r="D575" s="1"/>
      <c r="E575" s="6"/>
      <c r="F575" s="9"/>
      <c r="G575" s="48"/>
      <c r="H575" s="48"/>
      <c r="I575" s="48"/>
      <c r="J575" s="48"/>
      <c r="K575" s="48"/>
      <c r="L575" s="48"/>
      <c r="M575" s="48"/>
      <c r="N575" s="48"/>
      <c r="O575" s="48"/>
      <c r="P575" s="48"/>
      <c r="Q575" s="48"/>
      <c r="R575" s="64"/>
      <c r="S575" s="64"/>
      <c r="T575" s="64"/>
      <c r="U575" s="64"/>
      <c r="V575" s="64"/>
      <c r="W575" s="64"/>
      <c r="X575" s="64"/>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row>
    <row r="576" spans="1:252" s="11" customFormat="1" ht="12.75" customHeight="1">
      <c r="A576" s="13"/>
      <c r="C576" s="181"/>
      <c r="D576" s="1"/>
      <c r="E576" s="6"/>
      <c r="F576" s="9"/>
      <c r="G576" s="48"/>
      <c r="H576" s="48"/>
      <c r="I576" s="48"/>
      <c r="J576" s="48"/>
      <c r="K576" s="48"/>
      <c r="L576" s="48"/>
      <c r="M576" s="48"/>
      <c r="N576" s="48"/>
      <c r="O576" s="48"/>
      <c r="P576" s="48"/>
      <c r="Q576" s="48"/>
      <c r="R576" s="64"/>
      <c r="S576" s="64"/>
      <c r="T576" s="64"/>
      <c r="U576" s="64"/>
      <c r="V576" s="64"/>
      <c r="W576" s="64"/>
      <c r="X576" s="64"/>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row>
    <row r="577" spans="1:252" s="11" customFormat="1" ht="12.75" customHeight="1">
      <c r="A577" s="13"/>
      <c r="C577" s="181"/>
      <c r="D577" s="1"/>
      <c r="E577" s="6"/>
      <c r="F577" s="9"/>
      <c r="G577" s="48"/>
      <c r="H577" s="48"/>
      <c r="I577" s="48"/>
      <c r="J577" s="48"/>
      <c r="K577" s="48"/>
      <c r="L577" s="48"/>
      <c r="M577" s="48"/>
      <c r="N577" s="48"/>
      <c r="O577" s="48"/>
      <c r="P577" s="48"/>
      <c r="Q577" s="48"/>
      <c r="R577" s="64"/>
      <c r="S577" s="64"/>
      <c r="T577" s="64"/>
      <c r="U577" s="64"/>
      <c r="V577" s="64"/>
      <c r="W577" s="64"/>
      <c r="X577" s="64"/>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row>
    <row r="578" spans="1:252" s="11" customFormat="1" ht="12.75" customHeight="1">
      <c r="A578" s="13"/>
      <c r="C578" s="181"/>
      <c r="D578" s="1"/>
      <c r="E578" s="6"/>
      <c r="F578" s="9"/>
      <c r="G578" s="48"/>
      <c r="H578" s="48"/>
      <c r="I578" s="48"/>
      <c r="J578" s="48"/>
      <c r="K578" s="48"/>
      <c r="L578" s="48"/>
      <c r="M578" s="48"/>
      <c r="N578" s="48"/>
      <c r="O578" s="48"/>
      <c r="P578" s="48"/>
      <c r="Q578" s="48"/>
      <c r="R578" s="64"/>
      <c r="S578" s="64"/>
      <c r="T578" s="64"/>
      <c r="U578" s="64"/>
      <c r="V578" s="64"/>
      <c r="W578" s="64"/>
      <c r="X578" s="64"/>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row>
    <row r="579" spans="1:252" s="11" customFormat="1" ht="12.75" customHeight="1">
      <c r="A579" s="13"/>
      <c r="C579" s="181"/>
      <c r="D579" s="1"/>
      <c r="E579" s="6"/>
      <c r="F579" s="9"/>
      <c r="G579" s="48"/>
      <c r="H579" s="48"/>
      <c r="I579" s="48"/>
      <c r="J579" s="48"/>
      <c r="K579" s="48"/>
      <c r="L579" s="48"/>
      <c r="M579" s="48"/>
      <c r="N579" s="48"/>
      <c r="O579" s="48"/>
      <c r="P579" s="48"/>
      <c r="Q579" s="48"/>
      <c r="R579" s="64"/>
      <c r="S579" s="64"/>
      <c r="T579" s="64"/>
      <c r="U579" s="64"/>
      <c r="V579" s="64"/>
      <c r="W579" s="64"/>
      <c r="X579" s="64"/>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row>
    <row r="580" spans="1:252" s="11" customFormat="1" ht="12.75" customHeight="1">
      <c r="A580" s="13"/>
      <c r="C580" s="181"/>
      <c r="D580" s="1"/>
      <c r="E580" s="6"/>
      <c r="F580" s="9"/>
      <c r="G580" s="48"/>
      <c r="H580" s="48"/>
      <c r="I580" s="48"/>
      <c r="J580" s="48"/>
      <c r="K580" s="48"/>
      <c r="L580" s="48"/>
      <c r="M580" s="48"/>
      <c r="N580" s="48"/>
      <c r="O580" s="48"/>
      <c r="P580" s="48"/>
      <c r="Q580" s="48"/>
      <c r="R580" s="64"/>
      <c r="S580" s="64"/>
      <c r="T580" s="64"/>
      <c r="U580" s="64"/>
      <c r="V580" s="64"/>
      <c r="W580" s="64"/>
      <c r="X580" s="64"/>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row>
    <row r="581" spans="1:252" s="11" customFormat="1" ht="12.75" customHeight="1">
      <c r="A581" s="13"/>
      <c r="C581" s="181"/>
      <c r="D581" s="1"/>
      <c r="E581" s="6"/>
      <c r="F581" s="9"/>
      <c r="G581" s="48"/>
      <c r="H581" s="48"/>
      <c r="I581" s="48"/>
      <c r="J581" s="48"/>
      <c r="K581" s="48"/>
      <c r="L581" s="48"/>
      <c r="M581" s="48"/>
      <c r="N581" s="48"/>
      <c r="O581" s="48"/>
      <c r="P581" s="48"/>
      <c r="Q581" s="48"/>
      <c r="R581" s="64"/>
      <c r="S581" s="64"/>
      <c r="T581" s="64"/>
      <c r="U581" s="64"/>
      <c r="V581" s="64"/>
      <c r="W581" s="64"/>
      <c r="X581" s="64"/>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row>
    <row r="582" spans="1:252" s="11" customFormat="1" ht="12.75" customHeight="1">
      <c r="A582" s="13"/>
      <c r="C582" s="181"/>
      <c r="D582" s="1"/>
      <c r="E582" s="6"/>
      <c r="F582" s="9"/>
      <c r="G582" s="48"/>
      <c r="H582" s="48"/>
      <c r="I582" s="48"/>
      <c r="J582" s="48"/>
      <c r="K582" s="48"/>
      <c r="L582" s="48"/>
      <c r="M582" s="48"/>
      <c r="N582" s="48"/>
      <c r="O582" s="48"/>
      <c r="P582" s="48"/>
      <c r="Q582" s="48"/>
      <c r="R582" s="64"/>
      <c r="S582" s="64"/>
      <c r="T582" s="64"/>
      <c r="U582" s="64"/>
      <c r="V582" s="64"/>
      <c r="W582" s="64"/>
      <c r="X582" s="64"/>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row>
    <row r="583" spans="1:252" s="11" customFormat="1" ht="12.75" customHeight="1">
      <c r="A583" s="13"/>
      <c r="C583" s="181"/>
      <c r="D583" s="1"/>
      <c r="E583" s="6"/>
      <c r="F583" s="9"/>
      <c r="G583" s="48"/>
      <c r="H583" s="48"/>
      <c r="I583" s="48"/>
      <c r="J583" s="48"/>
      <c r="K583" s="48"/>
      <c r="L583" s="48"/>
      <c r="M583" s="48"/>
      <c r="N583" s="48"/>
      <c r="O583" s="48"/>
      <c r="P583" s="48"/>
      <c r="Q583" s="48"/>
      <c r="R583" s="64"/>
      <c r="S583" s="64"/>
      <c r="T583" s="64"/>
      <c r="U583" s="64"/>
      <c r="V583" s="64"/>
      <c r="W583" s="64"/>
      <c r="X583" s="64"/>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row>
    <row r="584" spans="1:252" s="11" customFormat="1" ht="12.75" customHeight="1">
      <c r="A584" s="13"/>
      <c r="C584" s="181"/>
      <c r="D584" s="1"/>
      <c r="E584" s="6"/>
      <c r="F584" s="9"/>
      <c r="G584" s="48"/>
      <c r="H584" s="48"/>
      <c r="I584" s="48"/>
      <c r="J584" s="48"/>
      <c r="K584" s="48"/>
      <c r="L584" s="48"/>
      <c r="M584" s="48"/>
      <c r="N584" s="48"/>
      <c r="O584" s="48"/>
      <c r="P584" s="48"/>
      <c r="Q584" s="48"/>
      <c r="R584" s="64"/>
      <c r="S584" s="64"/>
      <c r="T584" s="64"/>
      <c r="U584" s="64"/>
      <c r="V584" s="64"/>
      <c r="W584" s="64"/>
      <c r="X584" s="64"/>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row>
    <row r="585" spans="1:252" s="11" customFormat="1" ht="12.75" customHeight="1">
      <c r="A585" s="13"/>
      <c r="C585" s="181"/>
      <c r="D585" s="1"/>
      <c r="E585" s="6"/>
      <c r="F585" s="9"/>
      <c r="G585" s="48"/>
      <c r="H585" s="48"/>
      <c r="I585" s="48"/>
      <c r="J585" s="48"/>
      <c r="K585" s="48"/>
      <c r="L585" s="48"/>
      <c r="M585" s="48"/>
      <c r="N585" s="48"/>
      <c r="O585" s="48"/>
      <c r="P585" s="48"/>
      <c r="Q585" s="48"/>
      <c r="R585" s="64"/>
      <c r="S585" s="64"/>
      <c r="T585" s="64"/>
      <c r="U585" s="64"/>
      <c r="V585" s="64"/>
      <c r="W585" s="64"/>
      <c r="X585" s="64"/>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row>
    <row r="586" spans="1:252" s="11" customFormat="1" ht="12.75" customHeight="1">
      <c r="A586" s="13"/>
      <c r="C586" s="181"/>
      <c r="D586" s="1"/>
      <c r="E586" s="6"/>
      <c r="F586" s="9"/>
      <c r="G586" s="48"/>
      <c r="H586" s="48"/>
      <c r="I586" s="48"/>
      <c r="J586" s="48"/>
      <c r="K586" s="48"/>
      <c r="L586" s="48"/>
      <c r="M586" s="48"/>
      <c r="N586" s="48"/>
      <c r="O586" s="48"/>
      <c r="P586" s="48"/>
      <c r="Q586" s="48"/>
      <c r="R586" s="64"/>
      <c r="S586" s="64"/>
      <c r="T586" s="64"/>
      <c r="U586" s="64"/>
      <c r="V586" s="64"/>
      <c r="W586" s="64"/>
      <c r="X586" s="64"/>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row>
    <row r="587" spans="1:252" s="11" customFormat="1" ht="12.75" customHeight="1">
      <c r="A587" s="13"/>
      <c r="C587" s="181"/>
      <c r="D587" s="1"/>
      <c r="E587" s="6"/>
      <c r="F587" s="9"/>
      <c r="G587" s="48"/>
      <c r="H587" s="48"/>
      <c r="I587" s="48"/>
      <c r="J587" s="48"/>
      <c r="K587" s="48"/>
      <c r="L587" s="48"/>
      <c r="M587" s="48"/>
      <c r="N587" s="48"/>
      <c r="O587" s="48"/>
      <c r="P587" s="48"/>
      <c r="Q587" s="48"/>
      <c r="R587" s="64"/>
      <c r="S587" s="64"/>
      <c r="T587" s="64"/>
      <c r="U587" s="64"/>
      <c r="V587" s="64"/>
      <c r="W587" s="64"/>
      <c r="X587" s="64"/>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row>
    <row r="588" spans="1:252" s="11" customFormat="1" ht="12.75" customHeight="1">
      <c r="A588" s="13"/>
      <c r="C588" s="181"/>
      <c r="D588" s="1"/>
      <c r="E588" s="6"/>
      <c r="F588" s="9"/>
      <c r="G588" s="48"/>
      <c r="H588" s="48"/>
      <c r="I588" s="48"/>
      <c r="J588" s="48"/>
      <c r="K588" s="48"/>
      <c r="L588" s="48"/>
      <c r="M588" s="48"/>
      <c r="N588" s="48"/>
      <c r="O588" s="48"/>
      <c r="P588" s="48"/>
      <c r="Q588" s="48"/>
      <c r="R588" s="64"/>
      <c r="S588" s="64"/>
      <c r="T588" s="64"/>
      <c r="U588" s="64"/>
      <c r="V588" s="64"/>
      <c r="W588" s="64"/>
      <c r="X588" s="64"/>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row>
    <row r="589" spans="1:252" s="11" customFormat="1" ht="12.75" customHeight="1">
      <c r="A589" s="13"/>
      <c r="C589" s="181"/>
      <c r="D589" s="1"/>
      <c r="E589" s="6"/>
      <c r="F589" s="9"/>
      <c r="G589" s="48"/>
      <c r="H589" s="48"/>
      <c r="I589" s="48"/>
      <c r="J589" s="48"/>
      <c r="K589" s="48"/>
      <c r="L589" s="48"/>
      <c r="M589" s="48"/>
      <c r="N589" s="48"/>
      <c r="O589" s="48"/>
      <c r="P589" s="48"/>
      <c r="Q589" s="48"/>
      <c r="R589" s="64"/>
      <c r="S589" s="64"/>
      <c r="T589" s="64"/>
      <c r="U589" s="64"/>
      <c r="V589" s="64"/>
      <c r="W589" s="64"/>
      <c r="X589" s="64"/>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row>
    <row r="590" spans="1:252" s="11" customFormat="1" ht="12.75" customHeight="1">
      <c r="A590" s="13"/>
      <c r="C590" s="181"/>
      <c r="D590" s="1"/>
      <c r="E590" s="6"/>
      <c r="F590" s="9"/>
      <c r="G590" s="48"/>
      <c r="H590" s="48"/>
      <c r="I590" s="48"/>
      <c r="J590" s="48"/>
      <c r="K590" s="48"/>
      <c r="L590" s="48"/>
      <c r="M590" s="48"/>
      <c r="N590" s="48"/>
      <c r="O590" s="48"/>
      <c r="P590" s="48"/>
      <c r="Q590" s="48"/>
      <c r="R590" s="64"/>
      <c r="S590" s="64"/>
      <c r="T590" s="64"/>
      <c r="U590" s="64"/>
      <c r="V590" s="64"/>
      <c r="W590" s="64"/>
      <c r="X590" s="64"/>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row>
    <row r="591" spans="1:252" s="11" customFormat="1" ht="12.75" customHeight="1">
      <c r="A591" s="13"/>
      <c r="C591" s="181"/>
      <c r="D591" s="1"/>
      <c r="E591" s="6"/>
      <c r="F591" s="9"/>
      <c r="G591" s="48"/>
      <c r="H591" s="48"/>
      <c r="I591" s="48"/>
      <c r="J591" s="48"/>
      <c r="K591" s="48"/>
      <c r="L591" s="48"/>
      <c r="M591" s="48"/>
      <c r="N591" s="48"/>
      <c r="O591" s="48"/>
      <c r="P591" s="48"/>
      <c r="Q591" s="48"/>
      <c r="R591" s="64"/>
      <c r="S591" s="64"/>
      <c r="T591" s="64"/>
      <c r="U591" s="64"/>
      <c r="V591" s="64"/>
      <c r="W591" s="64"/>
      <c r="X591" s="64"/>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row>
    <row r="592" spans="1:252" s="11" customFormat="1" ht="12.75" customHeight="1">
      <c r="A592" s="13"/>
      <c r="C592" s="181"/>
      <c r="D592" s="1"/>
      <c r="E592" s="6"/>
      <c r="F592" s="9"/>
      <c r="G592" s="48"/>
      <c r="H592" s="48"/>
      <c r="I592" s="48"/>
      <c r="J592" s="48"/>
      <c r="K592" s="48"/>
      <c r="L592" s="48"/>
      <c r="M592" s="48"/>
      <c r="N592" s="48"/>
      <c r="O592" s="48"/>
      <c r="P592" s="48"/>
      <c r="Q592" s="48"/>
      <c r="R592" s="64"/>
      <c r="S592" s="64"/>
      <c r="T592" s="64"/>
      <c r="U592" s="64"/>
      <c r="V592" s="64"/>
      <c r="W592" s="64"/>
      <c r="X592" s="64"/>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row>
    <row r="593" spans="1:252" s="11" customFormat="1" ht="12.75" customHeight="1">
      <c r="A593" s="13"/>
      <c r="C593" s="181"/>
      <c r="D593" s="1"/>
      <c r="E593" s="6"/>
      <c r="F593" s="9"/>
      <c r="G593" s="48"/>
      <c r="H593" s="48"/>
      <c r="I593" s="48"/>
      <c r="J593" s="48"/>
      <c r="K593" s="48"/>
      <c r="L593" s="48"/>
      <c r="M593" s="48"/>
      <c r="N593" s="48"/>
      <c r="O593" s="48"/>
      <c r="P593" s="48"/>
      <c r="Q593" s="48"/>
      <c r="R593" s="64"/>
      <c r="S593" s="64"/>
      <c r="T593" s="64"/>
      <c r="U593" s="64"/>
      <c r="V593" s="64"/>
      <c r="W593" s="64"/>
      <c r="X593" s="64"/>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row>
    <row r="594" spans="1:252" s="11" customFormat="1" ht="12.75" customHeight="1">
      <c r="A594" s="13"/>
      <c r="C594" s="181"/>
      <c r="D594" s="1"/>
      <c r="E594" s="6"/>
      <c r="F594" s="9"/>
      <c r="G594" s="48"/>
      <c r="H594" s="48"/>
      <c r="I594" s="48"/>
      <c r="J594" s="48"/>
      <c r="K594" s="48"/>
      <c r="L594" s="48"/>
      <c r="M594" s="48"/>
      <c r="N594" s="48"/>
      <c r="O594" s="48"/>
      <c r="P594" s="48"/>
      <c r="Q594" s="48"/>
      <c r="R594" s="64"/>
      <c r="S594" s="64"/>
      <c r="T594" s="64"/>
      <c r="U594" s="64"/>
      <c r="V594" s="64"/>
      <c r="W594" s="64"/>
      <c r="X594" s="64"/>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row>
    <row r="595" spans="1:252" s="11" customFormat="1" ht="12.75" customHeight="1">
      <c r="A595" s="13"/>
      <c r="C595" s="181"/>
      <c r="D595" s="1"/>
      <c r="E595" s="6"/>
      <c r="F595" s="9"/>
      <c r="G595" s="48"/>
      <c r="H595" s="48"/>
      <c r="I595" s="48"/>
      <c r="J595" s="48"/>
      <c r="K595" s="48"/>
      <c r="L595" s="48"/>
      <c r="M595" s="48"/>
      <c r="N595" s="48"/>
      <c r="O595" s="48"/>
      <c r="P595" s="48"/>
      <c r="Q595" s="48"/>
      <c r="R595" s="64"/>
      <c r="S595" s="64"/>
      <c r="T595" s="64"/>
      <c r="U595" s="64"/>
      <c r="V595" s="64"/>
      <c r="W595" s="64"/>
      <c r="X595" s="64"/>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row>
    <row r="596" spans="1:252" s="11" customFormat="1" ht="12.75" customHeight="1">
      <c r="A596" s="13"/>
      <c r="C596" s="181"/>
      <c r="D596" s="1"/>
      <c r="E596" s="6"/>
      <c r="F596" s="9"/>
      <c r="G596" s="48"/>
      <c r="H596" s="48"/>
      <c r="I596" s="48"/>
      <c r="J596" s="48"/>
      <c r="K596" s="48"/>
      <c r="L596" s="48"/>
      <c r="M596" s="48"/>
      <c r="N596" s="48"/>
      <c r="O596" s="48"/>
      <c r="P596" s="48"/>
      <c r="Q596" s="48"/>
      <c r="R596" s="64"/>
      <c r="S596" s="64"/>
      <c r="T596" s="64"/>
      <c r="U596" s="64"/>
      <c r="V596" s="64"/>
      <c r="W596" s="64"/>
      <c r="X596" s="64"/>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row>
    <row r="597" spans="1:252" s="11" customFormat="1" ht="12.75" customHeight="1">
      <c r="A597" s="13"/>
      <c r="C597" s="181"/>
      <c r="D597" s="1"/>
      <c r="E597" s="6"/>
      <c r="F597" s="9"/>
      <c r="G597" s="48"/>
      <c r="H597" s="48"/>
      <c r="I597" s="48"/>
      <c r="J597" s="48"/>
      <c r="K597" s="48"/>
      <c r="L597" s="48"/>
      <c r="M597" s="48"/>
      <c r="N597" s="48"/>
      <c r="O597" s="48"/>
      <c r="P597" s="48"/>
      <c r="Q597" s="48"/>
      <c r="R597" s="64"/>
      <c r="S597" s="64"/>
      <c r="T597" s="64"/>
      <c r="U597" s="64"/>
      <c r="V597" s="64"/>
      <c r="W597" s="64"/>
      <c r="X597" s="64"/>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row>
    <row r="598" spans="1:252" s="11" customFormat="1" ht="12.75" customHeight="1">
      <c r="A598" s="13"/>
      <c r="C598" s="181"/>
      <c r="D598" s="1"/>
      <c r="E598" s="6"/>
      <c r="F598" s="9"/>
      <c r="G598" s="48"/>
      <c r="H598" s="48"/>
      <c r="I598" s="48"/>
      <c r="J598" s="48"/>
      <c r="K598" s="48"/>
      <c r="L598" s="48"/>
      <c r="M598" s="48"/>
      <c r="N598" s="48"/>
      <c r="O598" s="48"/>
      <c r="P598" s="48"/>
      <c r="Q598" s="48"/>
      <c r="R598" s="64"/>
      <c r="S598" s="64"/>
      <c r="T598" s="64"/>
      <c r="U598" s="64"/>
      <c r="V598" s="64"/>
      <c r="W598" s="64"/>
      <c r="X598" s="64"/>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row>
    <row r="599" spans="1:252" s="11" customFormat="1" ht="12.75" customHeight="1">
      <c r="A599" s="13"/>
      <c r="C599" s="181"/>
      <c r="D599" s="1"/>
      <c r="E599" s="6"/>
      <c r="F599" s="9"/>
      <c r="G599" s="48"/>
      <c r="H599" s="48"/>
      <c r="I599" s="48"/>
      <c r="J599" s="48"/>
      <c r="K599" s="48"/>
      <c r="L599" s="48"/>
      <c r="M599" s="48"/>
      <c r="N599" s="48"/>
      <c r="O599" s="48"/>
      <c r="P599" s="48"/>
      <c r="Q599" s="48"/>
      <c r="R599" s="64"/>
      <c r="S599" s="64"/>
      <c r="T599" s="64"/>
      <c r="U599" s="64"/>
      <c r="V599" s="64"/>
      <c r="W599" s="64"/>
      <c r="X599" s="64"/>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row>
    <row r="600" spans="1:252" s="11" customFormat="1" ht="12.75" customHeight="1">
      <c r="A600" s="13"/>
      <c r="C600" s="181"/>
      <c r="D600" s="1"/>
      <c r="E600" s="6"/>
      <c r="F600" s="9"/>
      <c r="G600" s="48"/>
      <c r="H600" s="48"/>
      <c r="I600" s="48"/>
      <c r="J600" s="48"/>
      <c r="K600" s="48"/>
      <c r="L600" s="48"/>
      <c r="M600" s="48"/>
      <c r="N600" s="48"/>
      <c r="O600" s="48"/>
      <c r="P600" s="48"/>
      <c r="Q600" s="48"/>
      <c r="R600" s="64"/>
      <c r="S600" s="64"/>
      <c r="T600" s="64"/>
      <c r="U600" s="64"/>
      <c r="V600" s="64"/>
      <c r="W600" s="64"/>
      <c r="X600" s="64"/>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row>
    <row r="601" spans="1:252" s="11" customFormat="1" ht="12.75" customHeight="1">
      <c r="A601" s="13"/>
      <c r="C601" s="181"/>
      <c r="D601" s="1"/>
      <c r="E601" s="6"/>
      <c r="F601" s="9"/>
      <c r="G601" s="48"/>
      <c r="H601" s="48"/>
      <c r="I601" s="48"/>
      <c r="J601" s="48"/>
      <c r="K601" s="48"/>
      <c r="L601" s="48"/>
      <c r="M601" s="48"/>
      <c r="N601" s="48"/>
      <c r="O601" s="48"/>
      <c r="P601" s="48"/>
      <c r="Q601" s="48"/>
      <c r="R601" s="64"/>
      <c r="S601" s="64"/>
      <c r="T601" s="64"/>
      <c r="U601" s="64"/>
      <c r="V601" s="64"/>
      <c r="W601" s="64"/>
      <c r="X601" s="64"/>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row>
    <row r="602" spans="1:252" s="11" customFormat="1" ht="12.75" customHeight="1">
      <c r="A602" s="13"/>
      <c r="C602" s="181"/>
      <c r="D602" s="1"/>
      <c r="E602" s="6"/>
      <c r="F602" s="9"/>
      <c r="G602" s="48"/>
      <c r="H602" s="48"/>
      <c r="I602" s="48"/>
      <c r="J602" s="48"/>
      <c r="K602" s="48"/>
      <c r="L602" s="48"/>
      <c r="M602" s="48"/>
      <c r="N602" s="48"/>
      <c r="O602" s="48"/>
      <c r="P602" s="48"/>
      <c r="Q602" s="48"/>
      <c r="R602" s="64"/>
      <c r="S602" s="64"/>
      <c r="T602" s="64"/>
      <c r="U602" s="64"/>
      <c r="V602" s="64"/>
      <c r="W602" s="64"/>
      <c r="X602" s="64"/>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row>
    <row r="603" spans="1:252" s="11" customFormat="1" ht="12.75" customHeight="1">
      <c r="A603" s="13"/>
      <c r="C603" s="181"/>
      <c r="D603" s="1"/>
      <c r="E603" s="6"/>
      <c r="F603" s="9"/>
      <c r="G603" s="48"/>
      <c r="H603" s="48"/>
      <c r="I603" s="48"/>
      <c r="J603" s="48"/>
      <c r="K603" s="48"/>
      <c r="L603" s="48"/>
      <c r="M603" s="48"/>
      <c r="N603" s="48"/>
      <c r="O603" s="48"/>
      <c r="P603" s="48"/>
      <c r="Q603" s="48"/>
      <c r="R603" s="64"/>
      <c r="S603" s="64"/>
      <c r="T603" s="64"/>
      <c r="U603" s="64"/>
      <c r="V603" s="64"/>
      <c r="W603" s="64"/>
      <c r="X603" s="64"/>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row>
    <row r="604" spans="1:252" s="11" customFormat="1" ht="12.75" customHeight="1">
      <c r="A604" s="12"/>
      <c r="C604" s="181"/>
      <c r="D604" s="1"/>
      <c r="E604" s="6"/>
      <c r="F604" s="9"/>
      <c r="G604" s="48"/>
      <c r="H604" s="48"/>
      <c r="I604" s="48"/>
      <c r="J604" s="48"/>
      <c r="K604" s="48"/>
      <c r="L604" s="48"/>
      <c r="M604" s="48"/>
      <c r="N604" s="48"/>
      <c r="O604" s="48"/>
      <c r="P604" s="48"/>
      <c r="Q604" s="48"/>
      <c r="R604" s="64"/>
      <c r="S604" s="64"/>
      <c r="T604" s="64"/>
      <c r="U604" s="64"/>
      <c r="V604" s="64"/>
      <c r="W604" s="64"/>
      <c r="X604" s="64"/>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row>
    <row r="605" spans="1:252" s="11" customFormat="1" ht="12.75" customHeight="1">
      <c r="A605" s="12"/>
      <c r="C605" s="181"/>
      <c r="D605" s="1"/>
      <c r="E605" s="6"/>
      <c r="F605" s="9"/>
      <c r="G605" s="48"/>
      <c r="H605" s="48"/>
      <c r="I605" s="48"/>
      <c r="J605" s="48"/>
      <c r="K605" s="48"/>
      <c r="L605" s="48"/>
      <c r="M605" s="48"/>
      <c r="N605" s="48"/>
      <c r="O605" s="48"/>
      <c r="P605" s="48"/>
      <c r="Q605" s="48"/>
      <c r="R605" s="64"/>
      <c r="S605" s="64"/>
      <c r="T605" s="64"/>
      <c r="U605" s="64"/>
      <c r="V605" s="64"/>
      <c r="W605" s="64"/>
      <c r="X605" s="64"/>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row>
    <row r="606" spans="1:252" s="11" customFormat="1" ht="12.75" customHeight="1">
      <c r="A606" s="12"/>
      <c r="C606" s="181"/>
      <c r="D606" s="1"/>
      <c r="E606" s="6"/>
      <c r="F606" s="9"/>
      <c r="G606" s="48"/>
      <c r="H606" s="48"/>
      <c r="I606" s="48"/>
      <c r="J606" s="48"/>
      <c r="K606" s="48"/>
      <c r="L606" s="48"/>
      <c r="M606" s="48"/>
      <c r="N606" s="48"/>
      <c r="O606" s="48"/>
      <c r="P606" s="48"/>
      <c r="Q606" s="48"/>
      <c r="R606" s="64"/>
      <c r="S606" s="64"/>
      <c r="T606" s="64"/>
      <c r="U606" s="64"/>
      <c r="V606" s="64"/>
      <c r="W606" s="64"/>
      <c r="X606" s="64"/>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row>
    <row r="607" spans="1:252" s="11" customFormat="1" ht="12.75" customHeight="1">
      <c r="A607" s="12"/>
      <c r="C607" s="181"/>
      <c r="D607" s="1"/>
      <c r="E607" s="6"/>
      <c r="F607" s="9"/>
      <c r="G607" s="48"/>
      <c r="H607" s="48"/>
      <c r="I607" s="48"/>
      <c r="J607" s="48"/>
      <c r="K607" s="48"/>
      <c r="L607" s="48"/>
      <c r="M607" s="48"/>
      <c r="N607" s="48"/>
      <c r="O607" s="48"/>
      <c r="P607" s="48"/>
      <c r="Q607" s="48"/>
      <c r="R607" s="64"/>
      <c r="S607" s="64"/>
      <c r="T607" s="64"/>
      <c r="U607" s="64"/>
      <c r="V607" s="64"/>
      <c r="W607" s="64"/>
      <c r="X607" s="64"/>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row>
    <row r="608" spans="1:252" s="11" customFormat="1" ht="12.75" customHeight="1">
      <c r="A608" s="12"/>
      <c r="C608" s="181"/>
      <c r="D608" s="1"/>
      <c r="E608" s="6"/>
      <c r="F608" s="9"/>
      <c r="G608" s="48"/>
      <c r="H608" s="48"/>
      <c r="I608" s="48"/>
      <c r="J608" s="48"/>
      <c r="K608" s="48"/>
      <c r="L608" s="48"/>
      <c r="M608" s="48"/>
      <c r="N608" s="48"/>
      <c r="O608" s="48"/>
      <c r="P608" s="48"/>
      <c r="Q608" s="48"/>
      <c r="R608" s="64"/>
      <c r="S608" s="64"/>
      <c r="T608" s="64"/>
      <c r="U608" s="64"/>
      <c r="V608" s="64"/>
      <c r="W608" s="64"/>
      <c r="X608" s="64"/>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row>
    <row r="609" spans="1:252" s="11" customFormat="1" ht="12.75" customHeight="1">
      <c r="A609" s="12"/>
      <c r="C609" s="181"/>
      <c r="D609" s="1"/>
      <c r="E609" s="6"/>
      <c r="F609" s="9"/>
      <c r="G609" s="48"/>
      <c r="H609" s="48"/>
      <c r="I609" s="48"/>
      <c r="J609" s="48"/>
      <c r="K609" s="48"/>
      <c r="L609" s="48"/>
      <c r="M609" s="48"/>
      <c r="N609" s="48"/>
      <c r="O609" s="48"/>
      <c r="P609" s="48"/>
      <c r="Q609" s="48"/>
      <c r="R609" s="64"/>
      <c r="S609" s="64"/>
      <c r="T609" s="64"/>
      <c r="U609" s="64"/>
      <c r="V609" s="64"/>
      <c r="W609" s="64"/>
      <c r="X609" s="64"/>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row>
    <row r="610" spans="1:252" s="11" customFormat="1" ht="12.75" customHeight="1">
      <c r="A610" s="12"/>
      <c r="C610" s="181"/>
      <c r="D610" s="1"/>
      <c r="E610" s="6"/>
      <c r="F610" s="9"/>
      <c r="G610" s="48"/>
      <c r="H610" s="48"/>
      <c r="I610" s="48"/>
      <c r="J610" s="48"/>
      <c r="K610" s="48"/>
      <c r="L610" s="48"/>
      <c r="M610" s="48"/>
      <c r="N610" s="48"/>
      <c r="O610" s="48"/>
      <c r="P610" s="48"/>
      <c r="Q610" s="48"/>
      <c r="R610" s="64"/>
      <c r="S610" s="64"/>
      <c r="T610" s="64"/>
      <c r="U610" s="64"/>
      <c r="V610" s="64"/>
      <c r="W610" s="64"/>
      <c r="X610" s="64"/>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row>
    <row r="611" spans="1:252" s="11" customFormat="1" ht="12.75" customHeight="1">
      <c r="A611" s="12"/>
      <c r="C611" s="181"/>
      <c r="D611" s="1"/>
      <c r="E611" s="6"/>
      <c r="F611" s="9"/>
      <c r="G611" s="48"/>
      <c r="H611" s="48"/>
      <c r="I611" s="48"/>
      <c r="J611" s="48"/>
      <c r="K611" s="48"/>
      <c r="L611" s="48"/>
      <c r="M611" s="48"/>
      <c r="N611" s="48"/>
      <c r="O611" s="48"/>
      <c r="P611" s="48"/>
      <c r="Q611" s="48"/>
      <c r="R611" s="64"/>
      <c r="S611" s="64"/>
      <c r="T611" s="64"/>
      <c r="U611" s="64"/>
      <c r="V611" s="64"/>
      <c r="W611" s="64"/>
      <c r="X611" s="64"/>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row>
  </sheetData>
  <sheetProtection selectLockedCells="1" selectUnlockedCells="1"/>
  <mergeCells count="1">
    <mergeCell ref="B7:E7"/>
  </mergeCells>
  <pageMargins left="0.78740157480314965" right="0.39370078740157483" top="0.39370078740157483" bottom="0.59055118110236227" header="0.19685039370078741" footer="0.19685039370078741"/>
  <pageSetup paperSize="9" scale="98" firstPageNumber="0" fitToHeight="0" orientation="portrait" r:id="rId1"/>
  <headerFooter>
    <oddFooter>&amp;L&amp;F&amp;C&amp;A&amp;R&amp;P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503"/>
  <sheetViews>
    <sheetView view="pageBreakPreview" zoomScale="85" zoomScaleNormal="100" zoomScaleSheetLayoutView="85" workbookViewId="0">
      <selection activeCell="M42" sqref="M42"/>
    </sheetView>
  </sheetViews>
  <sheetFormatPr defaultRowHeight="12.75" customHeight="1"/>
  <cols>
    <col min="1" max="1" width="6.7109375" style="1" customWidth="1"/>
    <col min="2" max="2" width="50.7109375" style="11" customWidth="1"/>
    <col min="3" max="3" width="12" style="1" customWidth="1"/>
    <col min="4" max="4" width="8.7109375" style="1" customWidth="1"/>
    <col min="5" max="6" width="8.7109375" style="6" customWidth="1"/>
    <col min="7" max="7" width="13.42578125" style="9" customWidth="1"/>
    <col min="8" max="8" width="9.140625" style="48" customWidth="1"/>
    <col min="9" max="18" width="9.140625" style="48"/>
    <col min="19" max="25" width="9.140625" style="64"/>
    <col min="26" max="16384" width="9.140625" style="1"/>
  </cols>
  <sheetData>
    <row r="1" spans="1:30" ht="15.95" customHeight="1">
      <c r="A1" s="5" t="s">
        <v>195</v>
      </c>
      <c r="B1" s="10"/>
      <c r="C1" s="128"/>
      <c r="D1" s="3"/>
      <c r="E1" s="8"/>
      <c r="F1" s="137"/>
      <c r="G1" s="2" t="str">
        <f>Rekapitulacija!$F$1</f>
        <v>132/17 NADVOZ MALA BUKOVICA</v>
      </c>
      <c r="S1" s="49"/>
      <c r="T1" s="49"/>
      <c r="U1" s="49"/>
      <c r="V1" s="49"/>
      <c r="W1" s="49"/>
      <c r="X1" s="49"/>
      <c r="Y1" s="49"/>
      <c r="Z1" s="7"/>
      <c r="AA1" s="7"/>
      <c r="AB1" s="7"/>
      <c r="AC1" s="7"/>
      <c r="AD1" s="7"/>
    </row>
    <row r="2" spans="1:30" ht="20.100000000000001" customHeight="1">
      <c r="A2" s="4"/>
      <c r="B2" s="10"/>
      <c r="C2" s="128"/>
      <c r="D2" s="3"/>
      <c r="E2" s="8"/>
      <c r="F2" s="137"/>
      <c r="G2" s="2" t="s">
        <v>205</v>
      </c>
      <c r="S2" s="49"/>
      <c r="T2" s="49"/>
      <c r="U2" s="49"/>
      <c r="V2" s="49"/>
      <c r="W2" s="49"/>
      <c r="X2" s="49"/>
      <c r="Y2" s="49"/>
      <c r="Z2" s="7"/>
      <c r="AA2" s="7"/>
      <c r="AB2" s="7"/>
      <c r="AC2" s="7"/>
      <c r="AD2" s="7"/>
    </row>
    <row r="3" spans="1:30" ht="17.100000000000001" customHeight="1">
      <c r="A3" s="65"/>
      <c r="B3" s="10"/>
      <c r="C3" s="128"/>
      <c r="D3" s="3"/>
      <c r="E3" s="8"/>
      <c r="F3" s="137"/>
      <c r="G3" s="2"/>
      <c r="I3" s="50"/>
      <c r="S3" s="49"/>
      <c r="T3" s="49"/>
      <c r="U3" s="49"/>
      <c r="V3" s="49"/>
      <c r="W3" s="49"/>
      <c r="X3" s="49"/>
      <c r="Y3" s="49"/>
      <c r="Z3" s="7"/>
      <c r="AA3" s="7"/>
      <c r="AB3" s="7"/>
      <c r="AC3" s="7"/>
      <c r="AD3" s="7"/>
    </row>
    <row r="4" spans="1:30" s="19" customFormat="1" ht="25.5">
      <c r="A4" s="14" t="s">
        <v>1</v>
      </c>
      <c r="B4" s="15" t="s">
        <v>100</v>
      </c>
      <c r="C4" s="129" t="s">
        <v>101</v>
      </c>
      <c r="D4" s="16" t="s">
        <v>46</v>
      </c>
      <c r="E4" s="124" t="s">
        <v>102</v>
      </c>
      <c r="F4" s="124" t="s">
        <v>103</v>
      </c>
      <c r="G4" s="124" t="s">
        <v>204</v>
      </c>
      <c r="H4" s="48"/>
      <c r="I4" s="48"/>
      <c r="J4" s="48"/>
      <c r="K4" s="48"/>
      <c r="L4" s="48"/>
      <c r="M4" s="48"/>
      <c r="N4" s="48"/>
      <c r="O4" s="48"/>
      <c r="P4" s="48"/>
      <c r="Q4" s="48"/>
      <c r="R4" s="48"/>
      <c r="S4" s="48"/>
      <c r="T4" s="48"/>
      <c r="U4" s="48"/>
      <c r="V4" s="48"/>
      <c r="W4" s="51"/>
      <c r="X4" s="51"/>
      <c r="Y4" s="51"/>
    </row>
    <row r="5" spans="1:30" customFormat="1">
      <c r="A5" s="125"/>
      <c r="B5" s="132" t="s">
        <v>104</v>
      </c>
      <c r="C5" s="130"/>
      <c r="D5" s="126"/>
      <c r="E5" s="126"/>
      <c r="F5" s="127"/>
      <c r="G5" s="127"/>
    </row>
    <row r="6" spans="1:30" customFormat="1">
      <c r="A6" s="125"/>
      <c r="B6" s="126" t="s">
        <v>105</v>
      </c>
      <c r="C6" s="130" t="s">
        <v>106</v>
      </c>
      <c r="D6" s="126">
        <f>E6+F6</f>
        <v>1</v>
      </c>
      <c r="E6" s="126"/>
      <c r="F6" s="127">
        <v>1</v>
      </c>
      <c r="G6" s="127">
        <v>0</v>
      </c>
    </row>
    <row r="7" spans="1:30" customFormat="1">
      <c r="A7" s="125"/>
      <c r="B7" s="126" t="s">
        <v>105</v>
      </c>
      <c r="C7" s="130" t="s">
        <v>107</v>
      </c>
      <c r="D7" s="126">
        <f t="shared" ref="D7:D19" si="0">E7+F7</f>
        <v>1</v>
      </c>
      <c r="E7" s="126">
        <v>1</v>
      </c>
      <c r="F7" s="127"/>
      <c r="G7" s="127"/>
    </row>
    <row r="8" spans="1:30" customFormat="1" ht="12.75" customHeight="1">
      <c r="A8" s="125"/>
      <c r="B8" s="126" t="s">
        <v>108</v>
      </c>
      <c r="C8" s="130" t="s">
        <v>109</v>
      </c>
      <c r="D8" s="126">
        <f t="shared" si="0"/>
        <v>2</v>
      </c>
      <c r="E8" s="126">
        <v>1</v>
      </c>
      <c r="F8" s="127">
        <v>1</v>
      </c>
      <c r="G8" s="127">
        <v>0</v>
      </c>
    </row>
    <row r="9" spans="1:30" customFormat="1" ht="12.75" customHeight="1">
      <c r="A9" s="125"/>
      <c r="B9" s="126" t="s">
        <v>110</v>
      </c>
      <c r="C9" s="130" t="s">
        <v>111</v>
      </c>
      <c r="D9" s="126">
        <f t="shared" si="0"/>
        <v>1</v>
      </c>
      <c r="E9" s="126">
        <v>1</v>
      </c>
      <c r="F9" s="127"/>
      <c r="G9" s="127"/>
    </row>
    <row r="10" spans="1:30" customFormat="1" ht="12.75" customHeight="1">
      <c r="A10" s="125"/>
      <c r="B10" s="126" t="s">
        <v>110</v>
      </c>
      <c r="C10" s="130" t="s">
        <v>112</v>
      </c>
      <c r="D10" s="126">
        <f t="shared" si="0"/>
        <v>1</v>
      </c>
      <c r="E10" s="126"/>
      <c r="F10" s="127">
        <v>1</v>
      </c>
      <c r="G10" s="127">
        <v>0</v>
      </c>
    </row>
    <row r="11" spans="1:30" customFormat="1" ht="12.75" customHeight="1">
      <c r="A11" s="125"/>
      <c r="B11" s="126" t="s">
        <v>157</v>
      </c>
      <c r="C11" s="130"/>
      <c r="D11" s="126">
        <f t="shared" si="0"/>
        <v>2</v>
      </c>
      <c r="E11" s="126">
        <v>1</v>
      </c>
      <c r="F11" s="127">
        <v>1</v>
      </c>
      <c r="G11" s="127">
        <v>0</v>
      </c>
    </row>
    <row r="12" spans="1:30" customFormat="1" ht="12.75" customHeight="1">
      <c r="A12" s="125"/>
      <c r="B12" s="126" t="s">
        <v>113</v>
      </c>
      <c r="C12" s="130" t="s">
        <v>114</v>
      </c>
      <c r="D12" s="126">
        <f t="shared" si="0"/>
        <v>1</v>
      </c>
      <c r="E12" s="126">
        <v>1</v>
      </c>
      <c r="F12" s="127"/>
      <c r="G12" s="127"/>
    </row>
    <row r="13" spans="1:30" customFormat="1" ht="12.75" customHeight="1">
      <c r="A13" s="125"/>
      <c r="B13" s="126" t="s">
        <v>115</v>
      </c>
      <c r="C13" s="130" t="s">
        <v>114</v>
      </c>
      <c r="D13" s="126">
        <f t="shared" si="0"/>
        <v>1</v>
      </c>
      <c r="E13" s="126"/>
      <c r="F13" s="127">
        <v>1</v>
      </c>
      <c r="G13" s="127">
        <v>0</v>
      </c>
    </row>
    <row r="14" spans="1:30" customFormat="1" ht="12.75" customHeight="1">
      <c r="A14" s="125"/>
      <c r="B14" s="126" t="s">
        <v>116</v>
      </c>
      <c r="C14" s="130" t="s">
        <v>117</v>
      </c>
      <c r="D14" s="126">
        <f t="shared" si="0"/>
        <v>2</v>
      </c>
      <c r="E14" s="126">
        <v>1</v>
      </c>
      <c r="F14" s="127">
        <v>1</v>
      </c>
      <c r="G14" s="127">
        <v>0</v>
      </c>
    </row>
    <row r="15" spans="1:30" customFormat="1" ht="12.75" customHeight="1">
      <c r="A15" s="125"/>
      <c r="B15" s="126" t="s">
        <v>118</v>
      </c>
      <c r="C15" s="130" t="s">
        <v>119</v>
      </c>
      <c r="D15" s="126">
        <f t="shared" si="0"/>
        <v>2</v>
      </c>
      <c r="E15" s="126">
        <v>1</v>
      </c>
      <c r="F15" s="127">
        <v>1</v>
      </c>
      <c r="G15" s="127">
        <v>0</v>
      </c>
    </row>
    <row r="16" spans="1:30" customFormat="1" ht="12.75" customHeight="1">
      <c r="A16" s="125"/>
      <c r="B16" s="126" t="s">
        <v>120</v>
      </c>
      <c r="C16" s="130" t="s">
        <v>121</v>
      </c>
      <c r="D16" s="126">
        <f t="shared" si="0"/>
        <v>2</v>
      </c>
      <c r="E16" s="126">
        <v>1</v>
      </c>
      <c r="F16" s="127">
        <v>1</v>
      </c>
      <c r="G16" s="127">
        <v>0</v>
      </c>
    </row>
    <row r="17" spans="1:7" customFormat="1" ht="12.75" customHeight="1">
      <c r="A17" s="125"/>
      <c r="B17" s="126" t="s">
        <v>122</v>
      </c>
      <c r="C17" s="130" t="s">
        <v>123</v>
      </c>
      <c r="D17" s="126">
        <f t="shared" si="0"/>
        <v>2</v>
      </c>
      <c r="E17" s="126">
        <v>1</v>
      </c>
      <c r="F17" s="127">
        <v>1</v>
      </c>
      <c r="G17" s="127">
        <v>0</v>
      </c>
    </row>
    <row r="18" spans="1:7" customFormat="1" ht="12.75" customHeight="1">
      <c r="A18" s="125"/>
      <c r="B18" s="126" t="s">
        <v>124</v>
      </c>
      <c r="C18" s="130" t="s">
        <v>125</v>
      </c>
      <c r="D18" s="126">
        <f t="shared" si="0"/>
        <v>2</v>
      </c>
      <c r="E18" s="126">
        <v>1</v>
      </c>
      <c r="F18" s="127">
        <v>1</v>
      </c>
      <c r="G18" s="127">
        <v>0</v>
      </c>
    </row>
    <row r="19" spans="1:7" customFormat="1" ht="12.75" customHeight="1">
      <c r="A19" s="125"/>
      <c r="B19" s="126" t="s">
        <v>126</v>
      </c>
      <c r="C19" s="130" t="s">
        <v>127</v>
      </c>
      <c r="D19" s="126">
        <f t="shared" si="0"/>
        <v>4</v>
      </c>
      <c r="E19" s="126">
        <v>2</v>
      </c>
      <c r="F19" s="127">
        <v>2</v>
      </c>
      <c r="G19" s="127">
        <v>0</v>
      </c>
    </row>
    <row r="20" spans="1:7" customFormat="1" ht="12.75" customHeight="1">
      <c r="A20" s="125"/>
      <c r="B20" s="126"/>
      <c r="C20" s="130"/>
      <c r="D20" s="126"/>
      <c r="E20" s="126"/>
      <c r="F20" s="127"/>
      <c r="G20" s="127"/>
    </row>
    <row r="21" spans="1:7" customFormat="1" ht="12.75" customHeight="1">
      <c r="A21" s="125"/>
      <c r="B21" s="132" t="s">
        <v>128</v>
      </c>
      <c r="C21" s="130"/>
      <c r="D21" s="126"/>
      <c r="E21" s="126"/>
      <c r="F21" s="127"/>
      <c r="G21" s="127"/>
    </row>
    <row r="22" spans="1:7" customFormat="1" ht="12.75" customHeight="1">
      <c r="A22" s="125"/>
      <c r="B22" s="126" t="s">
        <v>129</v>
      </c>
      <c r="C22" s="130" t="s">
        <v>130</v>
      </c>
      <c r="D22" s="126">
        <f t="shared" ref="D22:D26" si="1">E22+F22</f>
        <v>2</v>
      </c>
      <c r="E22" s="126">
        <v>1</v>
      </c>
      <c r="F22" s="127">
        <v>1</v>
      </c>
      <c r="G22" s="127">
        <v>0</v>
      </c>
    </row>
    <row r="23" spans="1:7" customFormat="1" ht="12.75" customHeight="1">
      <c r="A23" s="125"/>
      <c r="B23" s="126" t="s">
        <v>131</v>
      </c>
      <c r="C23" s="130" t="s">
        <v>132</v>
      </c>
      <c r="D23" s="126">
        <f t="shared" si="1"/>
        <v>2</v>
      </c>
      <c r="E23" s="126">
        <v>1</v>
      </c>
      <c r="F23" s="127">
        <v>1</v>
      </c>
      <c r="G23" s="127">
        <v>0</v>
      </c>
    </row>
    <row r="24" spans="1:7" customFormat="1" ht="12.75" customHeight="1">
      <c r="A24" s="125"/>
      <c r="B24" s="126" t="s">
        <v>133</v>
      </c>
      <c r="C24" s="130"/>
      <c r="D24" s="126">
        <f t="shared" si="1"/>
        <v>2</v>
      </c>
      <c r="E24" s="126">
        <v>1</v>
      </c>
      <c r="F24" s="127">
        <v>1</v>
      </c>
      <c r="G24" s="127">
        <v>0</v>
      </c>
    </row>
    <row r="25" spans="1:7" customFormat="1" ht="12.75" customHeight="1">
      <c r="A25" s="125"/>
      <c r="B25" s="126" t="s">
        <v>134</v>
      </c>
      <c r="C25" s="130"/>
      <c r="D25" s="126">
        <f t="shared" si="1"/>
        <v>6</v>
      </c>
      <c r="E25" s="126">
        <v>3</v>
      </c>
      <c r="F25" s="127">
        <v>3</v>
      </c>
      <c r="G25" s="127">
        <v>0</v>
      </c>
    </row>
    <row r="26" spans="1:7" customFormat="1" ht="12.75" customHeight="1">
      <c r="A26" s="125"/>
      <c r="B26" s="126" t="s">
        <v>135</v>
      </c>
      <c r="C26" s="130"/>
      <c r="D26" s="126">
        <f t="shared" si="1"/>
        <v>4</v>
      </c>
      <c r="E26" s="126">
        <v>2</v>
      </c>
      <c r="F26" s="127">
        <v>2</v>
      </c>
      <c r="G26" s="127">
        <v>0</v>
      </c>
    </row>
    <row r="27" spans="1:7" customFormat="1" ht="12.75" customHeight="1">
      <c r="A27" s="125"/>
      <c r="B27" s="126"/>
      <c r="C27" s="130"/>
      <c r="D27" s="126"/>
      <c r="E27" s="126"/>
      <c r="F27" s="127"/>
      <c r="G27" s="127"/>
    </row>
    <row r="28" spans="1:7" customFormat="1" ht="12.75" customHeight="1">
      <c r="A28" s="125"/>
      <c r="B28" s="132" t="s">
        <v>136</v>
      </c>
      <c r="C28" s="130"/>
      <c r="D28" s="126"/>
      <c r="E28" s="126"/>
      <c r="F28" s="127"/>
      <c r="G28" s="127"/>
    </row>
    <row r="29" spans="1:7" customFormat="1" ht="12.75" customHeight="1">
      <c r="A29" s="125"/>
      <c r="B29" s="126" t="s">
        <v>137</v>
      </c>
      <c r="C29" s="130"/>
      <c r="D29" s="126">
        <f t="shared" ref="D29:D33" si="2">E29+F29</f>
        <v>2</v>
      </c>
      <c r="E29" s="126">
        <v>1</v>
      </c>
      <c r="F29" s="127">
        <v>1</v>
      </c>
      <c r="G29" s="127">
        <v>0</v>
      </c>
    </row>
    <row r="30" spans="1:7" customFormat="1" ht="12.75" customHeight="1">
      <c r="A30" s="125"/>
      <c r="B30" s="126" t="s">
        <v>138</v>
      </c>
      <c r="C30" s="130"/>
      <c r="D30" s="126">
        <f t="shared" si="2"/>
        <v>2</v>
      </c>
      <c r="E30" s="126">
        <v>1</v>
      </c>
      <c r="F30" s="127">
        <v>1</v>
      </c>
      <c r="G30" s="127">
        <v>0</v>
      </c>
    </row>
    <row r="31" spans="1:7" customFormat="1" ht="12.75" customHeight="1">
      <c r="A31" s="125"/>
      <c r="B31" s="126" t="s">
        <v>139</v>
      </c>
      <c r="C31" s="130" t="s">
        <v>140</v>
      </c>
      <c r="D31" s="126">
        <f t="shared" si="2"/>
        <v>2</v>
      </c>
      <c r="E31" s="126">
        <v>1</v>
      </c>
      <c r="F31" s="127">
        <v>1</v>
      </c>
      <c r="G31" s="127">
        <v>0</v>
      </c>
    </row>
    <row r="32" spans="1:7" customFormat="1" ht="12.75" customHeight="1">
      <c r="A32" s="125"/>
      <c r="B32" s="126" t="s">
        <v>141</v>
      </c>
      <c r="C32" s="130" t="s">
        <v>142</v>
      </c>
      <c r="D32" s="126">
        <f t="shared" si="2"/>
        <v>2</v>
      </c>
      <c r="E32" s="126">
        <v>1</v>
      </c>
      <c r="F32" s="127">
        <v>1</v>
      </c>
      <c r="G32" s="127">
        <v>0</v>
      </c>
    </row>
    <row r="33" spans="1:7" customFormat="1" ht="12.75" customHeight="1">
      <c r="A33" s="125"/>
      <c r="B33" s="126" t="s">
        <v>143</v>
      </c>
      <c r="C33" s="130" t="s">
        <v>144</v>
      </c>
      <c r="D33" s="126">
        <f t="shared" si="2"/>
        <v>4</v>
      </c>
      <c r="E33" s="126">
        <v>2</v>
      </c>
      <c r="F33" s="127">
        <v>2</v>
      </c>
      <c r="G33" s="127">
        <v>0</v>
      </c>
    </row>
    <row r="34" spans="1:7" customFormat="1" ht="12.75" customHeight="1">
      <c r="A34" s="125"/>
      <c r="B34" s="126"/>
      <c r="C34" s="130"/>
      <c r="D34" s="126"/>
      <c r="E34" s="126"/>
      <c r="F34" s="127"/>
      <c r="G34" s="127"/>
    </row>
    <row r="35" spans="1:7" customFormat="1" ht="12.75" customHeight="1">
      <c r="A35" s="125"/>
      <c r="B35" s="132" t="s">
        <v>145</v>
      </c>
      <c r="C35" s="130"/>
      <c r="D35" s="126"/>
      <c r="E35" s="126"/>
      <c r="F35" s="127"/>
      <c r="G35" s="127"/>
    </row>
    <row r="36" spans="1:7" customFormat="1" ht="12.75" customHeight="1">
      <c r="A36" s="125"/>
      <c r="B36" s="126" t="s">
        <v>146</v>
      </c>
      <c r="C36" s="130"/>
      <c r="D36" s="126">
        <f>E36+F36</f>
        <v>4</v>
      </c>
      <c r="E36" s="126">
        <v>2</v>
      </c>
      <c r="F36" s="127">
        <v>2</v>
      </c>
      <c r="G36" s="127">
        <v>0</v>
      </c>
    </row>
    <row r="37" spans="1:7" customFormat="1" ht="12.75" customHeight="1">
      <c r="A37" s="125"/>
      <c r="B37" s="126" t="s">
        <v>147</v>
      </c>
      <c r="C37" s="130"/>
      <c r="D37" s="126">
        <v>50</v>
      </c>
      <c r="E37" s="126"/>
      <c r="F37" s="127"/>
      <c r="G37" s="127">
        <v>0</v>
      </c>
    </row>
    <row r="38" spans="1:7" customFormat="1" ht="12.75" customHeight="1">
      <c r="A38" s="125"/>
      <c r="B38" s="126" t="s">
        <v>148</v>
      </c>
      <c r="C38" s="130"/>
      <c r="D38" s="126">
        <v>50</v>
      </c>
      <c r="E38" s="126"/>
      <c r="F38" s="127"/>
      <c r="G38" s="127">
        <v>0</v>
      </c>
    </row>
    <row r="39" spans="1:7" customFormat="1" ht="12.75" customHeight="1">
      <c r="A39" s="125"/>
      <c r="B39" s="126"/>
      <c r="C39" s="130"/>
      <c r="D39" s="126"/>
      <c r="E39" s="126"/>
      <c r="F39" s="127"/>
      <c r="G39" s="127"/>
    </row>
    <row r="40" spans="1:7" customFormat="1" ht="12.75" customHeight="1">
      <c r="A40" s="125"/>
      <c r="B40" s="132" t="s">
        <v>149</v>
      </c>
      <c r="C40" s="130"/>
      <c r="D40" s="126"/>
      <c r="E40" s="126"/>
      <c r="F40" s="127"/>
      <c r="G40" s="127"/>
    </row>
    <row r="41" spans="1:7" customFormat="1" ht="12.75" customHeight="1">
      <c r="A41" s="125"/>
      <c r="B41" s="126" t="s">
        <v>150</v>
      </c>
      <c r="C41" s="130" t="s">
        <v>151</v>
      </c>
      <c r="D41" s="126">
        <f t="shared" ref="D41:D42" si="3">E41+F41</f>
        <v>2</v>
      </c>
      <c r="E41" s="126">
        <v>1</v>
      </c>
      <c r="F41" s="127">
        <v>1</v>
      </c>
      <c r="G41" s="127">
        <v>0</v>
      </c>
    </row>
    <row r="42" spans="1:7" customFormat="1" ht="12.75" customHeight="1">
      <c r="A42" s="125"/>
      <c r="B42" s="126" t="s">
        <v>152</v>
      </c>
      <c r="C42" s="130" t="s">
        <v>153</v>
      </c>
      <c r="D42" s="126">
        <f t="shared" si="3"/>
        <v>1</v>
      </c>
      <c r="E42" s="126">
        <v>1</v>
      </c>
      <c r="F42" s="127"/>
      <c r="G42" s="127">
        <v>0</v>
      </c>
    </row>
    <row r="43" spans="1:7" customFormat="1" ht="12.75" customHeight="1">
      <c r="A43" s="125"/>
      <c r="B43" s="126" t="s">
        <v>152</v>
      </c>
      <c r="C43" s="130" t="s">
        <v>154</v>
      </c>
      <c r="D43" s="126">
        <f>F43</f>
        <v>1</v>
      </c>
      <c r="E43" s="126"/>
      <c r="F43" s="127">
        <v>1</v>
      </c>
      <c r="G43" s="127">
        <v>0</v>
      </c>
    </row>
    <row r="44" spans="1:7" customFormat="1" ht="12.75" customHeight="1">
      <c r="A44" s="125"/>
      <c r="B44" s="126"/>
      <c r="C44" s="130"/>
      <c r="D44" s="126"/>
      <c r="E44" s="126"/>
      <c r="F44" s="127"/>
      <c r="G44" s="127"/>
    </row>
    <row r="45" spans="1:7" customFormat="1" ht="12.75" customHeight="1">
      <c r="A45" s="125"/>
      <c r="B45" s="132" t="s">
        <v>155</v>
      </c>
      <c r="C45" s="130"/>
      <c r="D45" s="126"/>
      <c r="E45" s="126"/>
      <c r="F45" s="127"/>
      <c r="G45" s="127"/>
    </row>
    <row r="46" spans="1:7" customFormat="1" ht="12.75" customHeight="1">
      <c r="A46" s="125"/>
      <c r="B46" s="126" t="s">
        <v>156</v>
      </c>
      <c r="C46" s="130"/>
      <c r="D46" s="126">
        <f t="shared" ref="D46:D47" si="4">E46+F46</f>
        <v>2</v>
      </c>
      <c r="E46" s="126"/>
      <c r="F46" s="127">
        <v>2</v>
      </c>
      <c r="G46" s="127">
        <v>0</v>
      </c>
    </row>
    <row r="47" spans="1:7" customFormat="1" ht="15">
      <c r="A47" s="125"/>
      <c r="B47" s="126" t="s">
        <v>158</v>
      </c>
      <c r="C47" s="130"/>
      <c r="D47" s="126">
        <f t="shared" si="4"/>
        <v>4</v>
      </c>
      <c r="E47" s="126"/>
      <c r="F47" s="127">
        <v>4</v>
      </c>
      <c r="G47" s="127">
        <v>0</v>
      </c>
    </row>
    <row r="48" spans="1:7" customFormat="1" ht="12.75" customHeight="1">
      <c r="C48" s="131"/>
      <c r="F48" s="133"/>
    </row>
    <row r="49" spans="3:6" customFormat="1" ht="12.75" customHeight="1">
      <c r="C49" s="131"/>
      <c r="F49" s="133"/>
    </row>
    <row r="50" spans="3:6" customFormat="1" ht="12.75" customHeight="1">
      <c r="C50" s="131"/>
      <c r="F50" s="133"/>
    </row>
    <row r="51" spans="3:6" customFormat="1" ht="12.75" customHeight="1">
      <c r="C51" s="131"/>
      <c r="F51" s="133"/>
    </row>
    <row r="52" spans="3:6" customFormat="1" ht="12.75" customHeight="1">
      <c r="C52" s="131"/>
      <c r="F52" s="133"/>
    </row>
    <row r="53" spans="3:6" customFormat="1" ht="12.75" customHeight="1">
      <c r="C53" s="131"/>
      <c r="F53" s="133"/>
    </row>
    <row r="54" spans="3:6" customFormat="1" ht="12.75" customHeight="1">
      <c r="C54" s="131"/>
      <c r="F54" s="133"/>
    </row>
    <row r="55" spans="3:6" customFormat="1" ht="12.75" customHeight="1">
      <c r="C55" s="131"/>
      <c r="F55" s="133"/>
    </row>
    <row r="56" spans="3:6" customFormat="1" ht="12.75" customHeight="1">
      <c r="C56" s="131"/>
      <c r="F56" s="133"/>
    </row>
    <row r="57" spans="3:6" customFormat="1" ht="12.75" customHeight="1">
      <c r="C57" s="131"/>
      <c r="F57" s="133"/>
    </row>
    <row r="58" spans="3:6" customFormat="1" ht="12.75" customHeight="1">
      <c r="C58" s="131"/>
      <c r="F58" s="133"/>
    </row>
    <row r="59" spans="3:6" customFormat="1" ht="12.75" customHeight="1">
      <c r="C59" s="131"/>
      <c r="F59" s="133"/>
    </row>
    <row r="60" spans="3:6" customFormat="1" ht="12.75" customHeight="1">
      <c r="C60" s="131"/>
      <c r="F60" s="133"/>
    </row>
    <row r="61" spans="3:6" customFormat="1" ht="12.75" customHeight="1">
      <c r="C61" s="131"/>
      <c r="F61" s="133"/>
    </row>
    <row r="62" spans="3:6" customFormat="1" ht="12.75" customHeight="1">
      <c r="C62" s="131"/>
      <c r="F62" s="133"/>
    </row>
    <row r="63" spans="3:6" customFormat="1" ht="12.75" customHeight="1">
      <c r="C63" s="131"/>
      <c r="F63" s="133"/>
    </row>
    <row r="64" spans="3:6" customFormat="1" ht="12.75" customHeight="1">
      <c r="C64" s="131"/>
      <c r="F64" s="133"/>
    </row>
    <row r="65" spans="3:6" customFormat="1" ht="12.75" customHeight="1">
      <c r="C65" s="131"/>
      <c r="F65" s="133"/>
    </row>
    <row r="66" spans="3:6" customFormat="1" ht="12.75" customHeight="1">
      <c r="C66" s="131"/>
      <c r="F66" s="133"/>
    </row>
    <row r="67" spans="3:6" customFormat="1" ht="12.75" customHeight="1">
      <c r="C67" s="131"/>
      <c r="F67" s="133"/>
    </row>
    <row r="68" spans="3:6" customFormat="1" ht="12.75" customHeight="1">
      <c r="C68" s="131"/>
      <c r="F68" s="133"/>
    </row>
    <row r="69" spans="3:6" customFormat="1" ht="12.75" customHeight="1">
      <c r="C69" s="131"/>
      <c r="F69" s="133"/>
    </row>
    <row r="70" spans="3:6" customFormat="1" ht="12.75" customHeight="1">
      <c r="C70" s="131"/>
      <c r="F70" s="133"/>
    </row>
    <row r="71" spans="3:6" customFormat="1" ht="12.75" customHeight="1">
      <c r="C71" s="131"/>
      <c r="F71" s="133"/>
    </row>
    <row r="72" spans="3:6" customFormat="1" ht="12.75" customHeight="1">
      <c r="C72" s="131"/>
      <c r="F72" s="133"/>
    </row>
    <row r="73" spans="3:6" customFormat="1" ht="12.75" customHeight="1">
      <c r="C73" s="131"/>
      <c r="F73" s="133"/>
    </row>
    <row r="74" spans="3:6" customFormat="1" ht="12.75" customHeight="1">
      <c r="C74" s="131"/>
      <c r="F74" s="133"/>
    </row>
    <row r="75" spans="3:6" customFormat="1" ht="12.75" customHeight="1">
      <c r="C75" s="131"/>
      <c r="F75" s="133"/>
    </row>
    <row r="76" spans="3:6" customFormat="1" ht="12.75" customHeight="1">
      <c r="C76" s="131"/>
      <c r="F76" s="133"/>
    </row>
    <row r="77" spans="3:6" customFormat="1" ht="12.75" customHeight="1">
      <c r="C77" s="131"/>
      <c r="F77" s="133"/>
    </row>
    <row r="78" spans="3:6" customFormat="1" ht="12.75" customHeight="1">
      <c r="C78" s="131"/>
      <c r="F78" s="133"/>
    </row>
    <row r="79" spans="3:6" customFormat="1" ht="12.75" customHeight="1">
      <c r="C79" s="131"/>
      <c r="F79" s="133"/>
    </row>
    <row r="80" spans="3:6" customFormat="1" ht="12.75" customHeight="1">
      <c r="C80" s="131"/>
      <c r="F80" s="133"/>
    </row>
    <row r="81" spans="3:6" customFormat="1" ht="12.75" customHeight="1">
      <c r="C81" s="131"/>
      <c r="F81" s="133"/>
    </row>
    <row r="82" spans="3:6" customFormat="1" ht="12.75" customHeight="1">
      <c r="C82" s="131"/>
      <c r="F82" s="133"/>
    </row>
    <row r="83" spans="3:6" customFormat="1" ht="12.75" customHeight="1">
      <c r="C83" s="131"/>
      <c r="F83" s="133"/>
    </row>
    <row r="84" spans="3:6" customFormat="1" ht="12.75" customHeight="1">
      <c r="C84" s="131"/>
      <c r="F84" s="133"/>
    </row>
    <row r="85" spans="3:6" customFormat="1" ht="12.75" customHeight="1">
      <c r="C85" s="131"/>
      <c r="F85" s="133"/>
    </row>
    <row r="86" spans="3:6" customFormat="1" ht="12.75" customHeight="1">
      <c r="C86" s="131"/>
      <c r="F86" s="133"/>
    </row>
    <row r="87" spans="3:6" customFormat="1" ht="12.75" customHeight="1">
      <c r="C87" s="131"/>
      <c r="F87" s="133"/>
    </row>
    <row r="88" spans="3:6" customFormat="1" ht="12.75" customHeight="1">
      <c r="C88" s="131"/>
      <c r="F88" s="133"/>
    </row>
    <row r="89" spans="3:6" customFormat="1" ht="12.75" customHeight="1">
      <c r="C89" s="131"/>
      <c r="F89" s="133"/>
    </row>
    <row r="90" spans="3:6" customFormat="1" ht="12.75" customHeight="1">
      <c r="C90" s="131"/>
      <c r="F90" s="133"/>
    </row>
    <row r="91" spans="3:6" customFormat="1" ht="12.75" customHeight="1">
      <c r="C91" s="131"/>
      <c r="F91" s="133"/>
    </row>
    <row r="92" spans="3:6" customFormat="1" ht="12.75" customHeight="1">
      <c r="C92" s="131"/>
      <c r="F92" s="133"/>
    </row>
    <row r="93" spans="3:6" customFormat="1" ht="12.75" customHeight="1">
      <c r="C93" s="131"/>
      <c r="F93" s="133"/>
    </row>
    <row r="94" spans="3:6" customFormat="1" ht="12.75" customHeight="1">
      <c r="C94" s="131"/>
      <c r="F94" s="133"/>
    </row>
    <row r="95" spans="3:6" customFormat="1" ht="12.75" customHeight="1">
      <c r="C95" s="131"/>
      <c r="F95" s="133"/>
    </row>
    <row r="96" spans="3:6" customFormat="1" ht="12.75" customHeight="1">
      <c r="C96" s="131"/>
      <c r="F96" s="133"/>
    </row>
    <row r="97" spans="3:6" customFormat="1" ht="12.75" customHeight="1">
      <c r="C97" s="131"/>
      <c r="F97" s="133"/>
    </row>
    <row r="98" spans="3:6" customFormat="1" ht="12.75" customHeight="1">
      <c r="C98" s="131"/>
      <c r="F98" s="133"/>
    </row>
    <row r="99" spans="3:6" customFormat="1" ht="12.75" customHeight="1">
      <c r="C99" s="131"/>
      <c r="F99" s="133"/>
    </row>
    <row r="100" spans="3:6" customFormat="1" ht="12.75" customHeight="1">
      <c r="C100" s="131"/>
      <c r="F100" s="133"/>
    </row>
    <row r="101" spans="3:6" customFormat="1" ht="12.75" customHeight="1">
      <c r="C101" s="131"/>
      <c r="F101" s="133"/>
    </row>
    <row r="102" spans="3:6" customFormat="1" ht="12.75" customHeight="1">
      <c r="C102" s="131"/>
      <c r="F102" s="133"/>
    </row>
    <row r="103" spans="3:6" customFormat="1" ht="12.75" customHeight="1">
      <c r="C103" s="131"/>
      <c r="F103" s="133"/>
    </row>
    <row r="104" spans="3:6" customFormat="1" ht="12.75" customHeight="1">
      <c r="C104" s="131"/>
      <c r="F104" s="133"/>
    </row>
    <row r="105" spans="3:6" customFormat="1" ht="12.75" customHeight="1">
      <c r="C105" s="131"/>
      <c r="F105" s="133"/>
    </row>
    <row r="106" spans="3:6" customFormat="1" ht="12.75" customHeight="1">
      <c r="C106" s="131"/>
      <c r="F106" s="133"/>
    </row>
    <row r="107" spans="3:6" customFormat="1" ht="12.75" customHeight="1">
      <c r="C107" s="131"/>
      <c r="F107" s="133"/>
    </row>
    <row r="108" spans="3:6" customFormat="1" ht="12.75" customHeight="1">
      <c r="C108" s="131"/>
      <c r="F108" s="133"/>
    </row>
    <row r="109" spans="3:6" customFormat="1" ht="12.75" customHeight="1">
      <c r="C109" s="131"/>
      <c r="F109" s="133"/>
    </row>
    <row r="110" spans="3:6" customFormat="1" ht="12.75" customHeight="1">
      <c r="C110" s="131"/>
      <c r="F110" s="133"/>
    </row>
    <row r="111" spans="3:6" customFormat="1" ht="12.75" customHeight="1">
      <c r="C111" s="131"/>
      <c r="F111" s="133"/>
    </row>
    <row r="112" spans="3:6" customFormat="1" ht="12.75" customHeight="1">
      <c r="C112" s="131"/>
      <c r="F112" s="133"/>
    </row>
    <row r="113" spans="1:253" customFormat="1" ht="12.75" customHeight="1">
      <c r="C113" s="131"/>
      <c r="F113" s="133"/>
    </row>
    <row r="114" spans="1:253" customFormat="1" ht="12.75" customHeight="1">
      <c r="C114" s="131"/>
      <c r="F114" s="133"/>
    </row>
    <row r="115" spans="1:253" customFormat="1" ht="12.75" customHeight="1">
      <c r="C115" s="131"/>
      <c r="F115" s="133"/>
    </row>
    <row r="116" spans="1:253" customFormat="1" ht="12.75" customHeight="1">
      <c r="C116" s="131"/>
      <c r="F116" s="133"/>
    </row>
    <row r="117" spans="1:253" customFormat="1" ht="12.75" customHeight="1">
      <c r="C117" s="131"/>
      <c r="F117" s="133"/>
    </row>
    <row r="118" spans="1:253" customFormat="1" ht="12.75" customHeight="1">
      <c r="C118" s="131"/>
      <c r="F118" s="133"/>
    </row>
    <row r="119" spans="1:253" s="11" customFormat="1" ht="12.75" customHeight="1">
      <c r="A119" s="13"/>
      <c r="C119" s="1"/>
      <c r="D119" s="1"/>
      <c r="E119" s="6"/>
      <c r="F119" s="6"/>
      <c r="G119" s="9"/>
      <c r="H119" s="48"/>
      <c r="I119" s="48"/>
      <c r="J119" s="48"/>
      <c r="K119" s="48"/>
      <c r="L119" s="48"/>
      <c r="M119" s="48"/>
      <c r="N119" s="48"/>
      <c r="O119" s="48"/>
      <c r="P119" s="48"/>
      <c r="Q119" s="48"/>
      <c r="R119" s="48"/>
      <c r="S119" s="64"/>
      <c r="T119" s="64"/>
      <c r="U119" s="64"/>
      <c r="V119" s="64"/>
      <c r="W119" s="64"/>
      <c r="X119" s="64"/>
      <c r="Y119" s="64"/>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s="11" customFormat="1" ht="12.75" customHeight="1">
      <c r="A120" s="13"/>
      <c r="C120" s="1"/>
      <c r="D120" s="1"/>
      <c r="E120" s="6"/>
      <c r="F120" s="6"/>
      <c r="G120" s="9"/>
      <c r="H120" s="48"/>
      <c r="I120" s="48"/>
      <c r="J120" s="48"/>
      <c r="K120" s="48"/>
      <c r="L120" s="48"/>
      <c r="M120" s="48"/>
      <c r="N120" s="48"/>
      <c r="O120" s="48"/>
      <c r="P120" s="48"/>
      <c r="Q120" s="48"/>
      <c r="R120" s="48"/>
      <c r="S120" s="64"/>
      <c r="T120" s="64"/>
      <c r="U120" s="64"/>
      <c r="V120" s="64"/>
      <c r="W120" s="64"/>
      <c r="X120" s="64"/>
      <c r="Y120" s="64"/>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s="11" customFormat="1" ht="12.75" customHeight="1">
      <c r="A121" s="13"/>
      <c r="C121" s="1"/>
      <c r="D121" s="1"/>
      <c r="E121" s="6"/>
      <c r="F121" s="6"/>
      <c r="G121" s="9"/>
      <c r="H121" s="48"/>
      <c r="I121" s="48"/>
      <c r="J121" s="48"/>
      <c r="K121" s="48"/>
      <c r="L121" s="48"/>
      <c r="M121" s="48"/>
      <c r="N121" s="48"/>
      <c r="O121" s="48"/>
      <c r="P121" s="48"/>
      <c r="Q121" s="48"/>
      <c r="R121" s="48"/>
      <c r="S121" s="64"/>
      <c r="T121" s="64"/>
      <c r="U121" s="64"/>
      <c r="V121" s="64"/>
      <c r="W121" s="64"/>
      <c r="X121" s="64"/>
      <c r="Y121" s="64"/>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s="11" customFormat="1" ht="12.75" customHeight="1">
      <c r="A122" s="13"/>
      <c r="C122" s="1"/>
      <c r="D122" s="1"/>
      <c r="E122" s="6"/>
      <c r="F122" s="6"/>
      <c r="G122" s="9"/>
      <c r="H122" s="48"/>
      <c r="I122" s="48"/>
      <c r="J122" s="48"/>
      <c r="K122" s="48"/>
      <c r="L122" s="48"/>
      <c r="M122" s="48"/>
      <c r="N122" s="48"/>
      <c r="O122" s="48"/>
      <c r="P122" s="48"/>
      <c r="Q122" s="48"/>
      <c r="R122" s="48"/>
      <c r="S122" s="64"/>
      <c r="T122" s="64"/>
      <c r="U122" s="64"/>
      <c r="V122" s="64"/>
      <c r="W122" s="64"/>
      <c r="X122" s="64"/>
      <c r="Y122" s="64"/>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s="11" customFormat="1" ht="12.75" customHeight="1">
      <c r="A123" s="13"/>
      <c r="C123" s="1"/>
      <c r="D123" s="1"/>
      <c r="E123" s="6"/>
      <c r="F123" s="6"/>
      <c r="G123" s="9"/>
      <c r="H123" s="48"/>
      <c r="I123" s="48"/>
      <c r="J123" s="48"/>
      <c r="K123" s="48"/>
      <c r="L123" s="48"/>
      <c r="M123" s="48"/>
      <c r="N123" s="48"/>
      <c r="O123" s="48"/>
      <c r="P123" s="48"/>
      <c r="Q123" s="48"/>
      <c r="R123" s="48"/>
      <c r="S123" s="64"/>
      <c r="T123" s="64"/>
      <c r="U123" s="64"/>
      <c r="V123" s="64"/>
      <c r="W123" s="64"/>
      <c r="X123" s="64"/>
      <c r="Y123" s="64"/>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s="11" customFormat="1" ht="12.75" customHeight="1">
      <c r="A124" s="13"/>
      <c r="C124" s="1"/>
      <c r="D124" s="1"/>
      <c r="E124" s="6"/>
      <c r="F124" s="6"/>
      <c r="G124" s="9"/>
      <c r="H124" s="48"/>
      <c r="I124" s="48"/>
      <c r="J124" s="48"/>
      <c r="K124" s="48"/>
      <c r="L124" s="48"/>
      <c r="M124" s="48"/>
      <c r="N124" s="48"/>
      <c r="O124" s="48"/>
      <c r="P124" s="48"/>
      <c r="Q124" s="48"/>
      <c r="R124" s="48"/>
      <c r="S124" s="64"/>
      <c r="T124" s="64"/>
      <c r="U124" s="64"/>
      <c r="V124" s="64"/>
      <c r="W124" s="64"/>
      <c r="X124" s="64"/>
      <c r="Y124" s="64"/>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s="11" customFormat="1" ht="12.75" customHeight="1">
      <c r="A125" s="13"/>
      <c r="C125" s="1"/>
      <c r="D125" s="1"/>
      <c r="E125" s="6"/>
      <c r="F125" s="6"/>
      <c r="G125" s="9"/>
      <c r="H125" s="48"/>
      <c r="I125" s="48"/>
      <c r="J125" s="48"/>
      <c r="K125" s="48"/>
      <c r="L125" s="48"/>
      <c r="M125" s="48"/>
      <c r="N125" s="48"/>
      <c r="O125" s="48"/>
      <c r="P125" s="48"/>
      <c r="Q125" s="48"/>
      <c r="R125" s="48"/>
      <c r="S125" s="64"/>
      <c r="T125" s="64"/>
      <c r="U125" s="64"/>
      <c r="V125" s="64"/>
      <c r="W125" s="64"/>
      <c r="X125" s="64"/>
      <c r="Y125" s="64"/>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s="11" customFormat="1" ht="12.75" customHeight="1">
      <c r="A126" s="13"/>
      <c r="C126" s="1"/>
      <c r="D126" s="1"/>
      <c r="E126" s="6"/>
      <c r="F126" s="6"/>
      <c r="G126" s="9"/>
      <c r="H126" s="48"/>
      <c r="I126" s="48"/>
      <c r="J126" s="48"/>
      <c r="K126" s="48"/>
      <c r="L126" s="48"/>
      <c r="M126" s="48"/>
      <c r="N126" s="48"/>
      <c r="O126" s="48"/>
      <c r="P126" s="48"/>
      <c r="Q126" s="48"/>
      <c r="R126" s="48"/>
      <c r="S126" s="64"/>
      <c r="T126" s="64"/>
      <c r="U126" s="64"/>
      <c r="V126" s="64"/>
      <c r="W126" s="64"/>
      <c r="X126" s="64"/>
      <c r="Y126" s="64"/>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s="11" customFormat="1" ht="12.75" customHeight="1">
      <c r="A127" s="13"/>
      <c r="C127" s="1"/>
      <c r="D127" s="1"/>
      <c r="E127" s="6"/>
      <c r="F127" s="6"/>
      <c r="G127" s="9"/>
      <c r="H127" s="48"/>
      <c r="I127" s="48"/>
      <c r="J127" s="48"/>
      <c r="K127" s="48"/>
      <c r="L127" s="48"/>
      <c r="M127" s="48"/>
      <c r="N127" s="48"/>
      <c r="O127" s="48"/>
      <c r="P127" s="48"/>
      <c r="Q127" s="48"/>
      <c r="R127" s="48"/>
      <c r="S127" s="64"/>
      <c r="T127" s="64"/>
      <c r="U127" s="64"/>
      <c r="V127" s="64"/>
      <c r="W127" s="64"/>
      <c r="X127" s="64"/>
      <c r="Y127" s="64"/>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s="11" customFormat="1" ht="12.75" customHeight="1">
      <c r="A128" s="13"/>
      <c r="C128" s="1"/>
      <c r="D128" s="1"/>
      <c r="E128" s="6"/>
      <c r="F128" s="6"/>
      <c r="G128" s="9"/>
      <c r="H128" s="48"/>
      <c r="I128" s="48"/>
      <c r="J128" s="48"/>
      <c r="K128" s="48"/>
      <c r="L128" s="48"/>
      <c r="M128" s="48"/>
      <c r="N128" s="48"/>
      <c r="O128" s="48"/>
      <c r="P128" s="48"/>
      <c r="Q128" s="48"/>
      <c r="R128" s="48"/>
      <c r="S128" s="64"/>
      <c r="T128" s="64"/>
      <c r="U128" s="64"/>
      <c r="V128" s="64"/>
      <c r="W128" s="64"/>
      <c r="X128" s="64"/>
      <c r="Y128" s="64"/>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s="11" customFormat="1" ht="12.75" customHeight="1">
      <c r="A129" s="13"/>
      <c r="C129" s="1"/>
      <c r="D129" s="1"/>
      <c r="E129" s="6"/>
      <c r="F129" s="6"/>
      <c r="G129" s="9"/>
      <c r="H129" s="48"/>
      <c r="I129" s="48"/>
      <c r="J129" s="48"/>
      <c r="K129" s="48"/>
      <c r="L129" s="48"/>
      <c r="M129" s="48"/>
      <c r="N129" s="48"/>
      <c r="O129" s="48"/>
      <c r="P129" s="48"/>
      <c r="Q129" s="48"/>
      <c r="R129" s="48"/>
      <c r="S129" s="64"/>
      <c r="T129" s="64"/>
      <c r="U129" s="64"/>
      <c r="V129" s="64"/>
      <c r="W129" s="64"/>
      <c r="X129" s="64"/>
      <c r="Y129" s="64"/>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s="11" customFormat="1" ht="12.75" customHeight="1">
      <c r="A130" s="13"/>
      <c r="C130" s="1"/>
      <c r="D130" s="1"/>
      <c r="E130" s="6"/>
      <c r="F130" s="6"/>
      <c r="G130" s="9"/>
      <c r="H130" s="48"/>
      <c r="I130" s="48"/>
      <c r="J130" s="48"/>
      <c r="K130" s="48"/>
      <c r="L130" s="48"/>
      <c r="M130" s="48"/>
      <c r="N130" s="48"/>
      <c r="O130" s="48"/>
      <c r="P130" s="48"/>
      <c r="Q130" s="48"/>
      <c r="R130" s="48"/>
      <c r="S130" s="64"/>
      <c r="T130" s="64"/>
      <c r="U130" s="64"/>
      <c r="V130" s="64"/>
      <c r="W130" s="64"/>
      <c r="X130" s="64"/>
      <c r="Y130" s="64"/>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s="11" customFormat="1" ht="12.75" customHeight="1">
      <c r="A131" s="13"/>
      <c r="C131" s="1"/>
      <c r="D131" s="1"/>
      <c r="E131" s="6"/>
      <c r="F131" s="6"/>
      <c r="G131" s="9"/>
      <c r="H131" s="48"/>
      <c r="I131" s="48"/>
      <c r="J131" s="48"/>
      <c r="K131" s="48"/>
      <c r="L131" s="48"/>
      <c r="M131" s="48"/>
      <c r="N131" s="48"/>
      <c r="O131" s="48"/>
      <c r="P131" s="48"/>
      <c r="Q131" s="48"/>
      <c r="R131" s="48"/>
      <c r="S131" s="64"/>
      <c r="T131" s="64"/>
      <c r="U131" s="64"/>
      <c r="V131" s="64"/>
      <c r="W131" s="64"/>
      <c r="X131" s="64"/>
      <c r="Y131" s="64"/>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s="11" customFormat="1" ht="12.75" customHeight="1">
      <c r="A132" s="13"/>
      <c r="C132" s="1"/>
      <c r="D132" s="1"/>
      <c r="E132" s="6"/>
      <c r="F132" s="6"/>
      <c r="G132" s="9"/>
      <c r="H132" s="48"/>
      <c r="I132" s="48"/>
      <c r="J132" s="48"/>
      <c r="K132" s="48"/>
      <c r="L132" s="48"/>
      <c r="M132" s="48"/>
      <c r="N132" s="48"/>
      <c r="O132" s="48"/>
      <c r="P132" s="48"/>
      <c r="Q132" s="48"/>
      <c r="R132" s="48"/>
      <c r="S132" s="64"/>
      <c r="T132" s="64"/>
      <c r="U132" s="64"/>
      <c r="V132" s="64"/>
      <c r="W132" s="64"/>
      <c r="X132" s="64"/>
      <c r="Y132" s="64"/>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s="11" customFormat="1" ht="12.75" customHeight="1">
      <c r="A133" s="13"/>
      <c r="C133" s="1"/>
      <c r="D133" s="1"/>
      <c r="E133" s="6"/>
      <c r="F133" s="6"/>
      <c r="G133" s="9"/>
      <c r="H133" s="48"/>
      <c r="I133" s="48"/>
      <c r="J133" s="48"/>
      <c r="K133" s="48"/>
      <c r="L133" s="48"/>
      <c r="M133" s="48"/>
      <c r="N133" s="48"/>
      <c r="O133" s="48"/>
      <c r="P133" s="48"/>
      <c r="Q133" s="48"/>
      <c r="R133" s="48"/>
      <c r="S133" s="64"/>
      <c r="T133" s="64"/>
      <c r="U133" s="64"/>
      <c r="V133" s="64"/>
      <c r="W133" s="64"/>
      <c r="X133" s="64"/>
      <c r="Y133" s="64"/>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s="11" customFormat="1" ht="12.75" customHeight="1">
      <c r="A134" s="13"/>
      <c r="C134" s="1"/>
      <c r="D134" s="1"/>
      <c r="E134" s="6"/>
      <c r="F134" s="6"/>
      <c r="G134" s="9"/>
      <c r="H134" s="48"/>
      <c r="I134" s="48"/>
      <c r="J134" s="48"/>
      <c r="K134" s="48"/>
      <c r="L134" s="48"/>
      <c r="M134" s="48"/>
      <c r="N134" s="48"/>
      <c r="O134" s="48"/>
      <c r="P134" s="48"/>
      <c r="Q134" s="48"/>
      <c r="R134" s="48"/>
      <c r="S134" s="64"/>
      <c r="T134" s="64"/>
      <c r="U134" s="64"/>
      <c r="V134" s="64"/>
      <c r="W134" s="64"/>
      <c r="X134" s="64"/>
      <c r="Y134" s="64"/>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s="11" customFormat="1" ht="12.75" customHeight="1">
      <c r="A135" s="13"/>
      <c r="C135" s="1"/>
      <c r="D135" s="1"/>
      <c r="E135" s="6"/>
      <c r="F135" s="6"/>
      <c r="G135" s="9"/>
      <c r="H135" s="48"/>
      <c r="I135" s="48"/>
      <c r="J135" s="48"/>
      <c r="K135" s="48"/>
      <c r="L135" s="48"/>
      <c r="M135" s="48"/>
      <c r="N135" s="48"/>
      <c r="O135" s="48"/>
      <c r="P135" s="48"/>
      <c r="Q135" s="48"/>
      <c r="R135" s="48"/>
      <c r="S135" s="64"/>
      <c r="T135" s="64"/>
      <c r="U135" s="64"/>
      <c r="V135" s="64"/>
      <c r="W135" s="64"/>
      <c r="X135" s="64"/>
      <c r="Y135" s="64"/>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s="11" customFormat="1" ht="12.75" customHeight="1">
      <c r="A136" s="13"/>
      <c r="C136" s="1"/>
      <c r="D136" s="1"/>
      <c r="E136" s="6"/>
      <c r="F136" s="6"/>
      <c r="G136" s="9"/>
      <c r="H136" s="48"/>
      <c r="I136" s="48"/>
      <c r="J136" s="48"/>
      <c r="K136" s="48"/>
      <c r="L136" s="48"/>
      <c r="M136" s="48"/>
      <c r="N136" s="48"/>
      <c r="O136" s="48"/>
      <c r="P136" s="48"/>
      <c r="Q136" s="48"/>
      <c r="R136" s="48"/>
      <c r="S136" s="64"/>
      <c r="T136" s="64"/>
      <c r="U136" s="64"/>
      <c r="V136" s="64"/>
      <c r="W136" s="64"/>
      <c r="X136" s="64"/>
      <c r="Y136" s="64"/>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s="11" customFormat="1" ht="12.75" customHeight="1">
      <c r="A137" s="13"/>
      <c r="C137" s="1"/>
      <c r="D137" s="1"/>
      <c r="E137" s="6"/>
      <c r="F137" s="6"/>
      <c r="G137" s="9"/>
      <c r="H137" s="48"/>
      <c r="I137" s="48"/>
      <c r="J137" s="48"/>
      <c r="K137" s="48"/>
      <c r="L137" s="48"/>
      <c r="M137" s="48"/>
      <c r="N137" s="48"/>
      <c r="O137" s="48"/>
      <c r="P137" s="48"/>
      <c r="Q137" s="48"/>
      <c r="R137" s="48"/>
      <c r="S137" s="64"/>
      <c r="T137" s="64"/>
      <c r="U137" s="64"/>
      <c r="V137" s="64"/>
      <c r="W137" s="64"/>
      <c r="X137" s="64"/>
      <c r="Y137" s="64"/>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s="11" customFormat="1" ht="12.75" customHeight="1">
      <c r="A138" s="13"/>
      <c r="C138" s="1"/>
      <c r="D138" s="1"/>
      <c r="E138" s="6"/>
      <c r="F138" s="6"/>
      <c r="G138" s="9"/>
      <c r="H138" s="48"/>
      <c r="I138" s="48"/>
      <c r="J138" s="48"/>
      <c r="K138" s="48"/>
      <c r="L138" s="48"/>
      <c r="M138" s="48"/>
      <c r="N138" s="48"/>
      <c r="O138" s="48"/>
      <c r="P138" s="48"/>
      <c r="Q138" s="48"/>
      <c r="R138" s="48"/>
      <c r="S138" s="64"/>
      <c r="T138" s="64"/>
      <c r="U138" s="64"/>
      <c r="V138" s="64"/>
      <c r="W138" s="64"/>
      <c r="X138" s="64"/>
      <c r="Y138" s="64"/>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s="11" customFormat="1" ht="12.75" customHeight="1">
      <c r="A139" s="13"/>
      <c r="C139" s="1"/>
      <c r="D139" s="1"/>
      <c r="E139" s="6"/>
      <c r="F139" s="6"/>
      <c r="G139" s="9"/>
      <c r="H139" s="48"/>
      <c r="I139" s="48"/>
      <c r="J139" s="48"/>
      <c r="K139" s="48"/>
      <c r="L139" s="48"/>
      <c r="M139" s="48"/>
      <c r="N139" s="48"/>
      <c r="O139" s="48"/>
      <c r="P139" s="48"/>
      <c r="Q139" s="48"/>
      <c r="R139" s="48"/>
      <c r="S139" s="64"/>
      <c r="T139" s="64"/>
      <c r="U139" s="64"/>
      <c r="V139" s="64"/>
      <c r="W139" s="64"/>
      <c r="X139" s="64"/>
      <c r="Y139" s="64"/>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s="11" customFormat="1" ht="12.75" customHeight="1">
      <c r="A140" s="13"/>
      <c r="C140" s="1"/>
      <c r="D140" s="1"/>
      <c r="E140" s="6"/>
      <c r="F140" s="6"/>
      <c r="G140" s="9"/>
      <c r="H140" s="48"/>
      <c r="I140" s="48"/>
      <c r="J140" s="48"/>
      <c r="K140" s="48"/>
      <c r="L140" s="48"/>
      <c r="M140" s="48"/>
      <c r="N140" s="48"/>
      <c r="O140" s="48"/>
      <c r="P140" s="48"/>
      <c r="Q140" s="48"/>
      <c r="R140" s="48"/>
      <c r="S140" s="64"/>
      <c r="T140" s="64"/>
      <c r="U140" s="64"/>
      <c r="V140" s="64"/>
      <c r="W140" s="64"/>
      <c r="X140" s="64"/>
      <c r="Y140" s="64"/>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s="11" customFormat="1" ht="12.75" customHeight="1">
      <c r="A141" s="13"/>
      <c r="C141" s="1"/>
      <c r="D141" s="1"/>
      <c r="E141" s="6"/>
      <c r="F141" s="6"/>
      <c r="G141" s="9"/>
      <c r="H141" s="48"/>
      <c r="I141" s="48"/>
      <c r="J141" s="48"/>
      <c r="K141" s="48"/>
      <c r="L141" s="48"/>
      <c r="M141" s="48"/>
      <c r="N141" s="48"/>
      <c r="O141" s="48"/>
      <c r="P141" s="48"/>
      <c r="Q141" s="48"/>
      <c r="R141" s="48"/>
      <c r="S141" s="64"/>
      <c r="T141" s="64"/>
      <c r="U141" s="64"/>
      <c r="V141" s="64"/>
      <c r="W141" s="64"/>
      <c r="X141" s="64"/>
      <c r="Y141" s="64"/>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s="11" customFormat="1" ht="12.75" customHeight="1">
      <c r="A142" s="13"/>
      <c r="C142" s="1"/>
      <c r="D142" s="1"/>
      <c r="E142" s="6"/>
      <c r="F142" s="6"/>
      <c r="G142" s="9"/>
      <c r="H142" s="48"/>
      <c r="I142" s="48"/>
      <c r="J142" s="48"/>
      <c r="K142" s="48"/>
      <c r="L142" s="48"/>
      <c r="M142" s="48"/>
      <c r="N142" s="48"/>
      <c r="O142" s="48"/>
      <c r="P142" s="48"/>
      <c r="Q142" s="48"/>
      <c r="R142" s="48"/>
      <c r="S142" s="64"/>
      <c r="T142" s="64"/>
      <c r="U142" s="64"/>
      <c r="V142" s="64"/>
      <c r="W142" s="64"/>
      <c r="X142" s="64"/>
      <c r="Y142" s="64"/>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s="11" customFormat="1" ht="12.75" customHeight="1">
      <c r="A143" s="13"/>
      <c r="C143" s="1"/>
      <c r="D143" s="1"/>
      <c r="E143" s="6"/>
      <c r="F143" s="6"/>
      <c r="G143" s="9"/>
      <c r="H143" s="48"/>
      <c r="I143" s="48"/>
      <c r="J143" s="48"/>
      <c r="K143" s="48"/>
      <c r="L143" s="48"/>
      <c r="M143" s="48"/>
      <c r="N143" s="48"/>
      <c r="O143" s="48"/>
      <c r="P143" s="48"/>
      <c r="Q143" s="48"/>
      <c r="R143" s="48"/>
      <c r="S143" s="64"/>
      <c r="T143" s="64"/>
      <c r="U143" s="64"/>
      <c r="V143" s="64"/>
      <c r="W143" s="64"/>
      <c r="X143" s="64"/>
      <c r="Y143" s="64"/>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s="11" customFormat="1" ht="12.75" customHeight="1">
      <c r="A144" s="13"/>
      <c r="C144" s="1"/>
      <c r="D144" s="1"/>
      <c r="E144" s="6"/>
      <c r="F144" s="6"/>
      <c r="G144" s="9"/>
      <c r="H144" s="48"/>
      <c r="I144" s="48"/>
      <c r="J144" s="48"/>
      <c r="K144" s="48"/>
      <c r="L144" s="48"/>
      <c r="M144" s="48"/>
      <c r="N144" s="48"/>
      <c r="O144" s="48"/>
      <c r="P144" s="48"/>
      <c r="Q144" s="48"/>
      <c r="R144" s="48"/>
      <c r="S144" s="64"/>
      <c r="T144" s="64"/>
      <c r="U144" s="64"/>
      <c r="V144" s="64"/>
      <c r="W144" s="64"/>
      <c r="X144" s="64"/>
      <c r="Y144" s="64"/>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s="11" customFormat="1" ht="12.75" customHeight="1">
      <c r="A145" s="13"/>
      <c r="C145" s="1"/>
      <c r="D145" s="1"/>
      <c r="E145" s="6"/>
      <c r="F145" s="6"/>
      <c r="G145" s="9"/>
      <c r="H145" s="48"/>
      <c r="I145" s="48"/>
      <c r="J145" s="48"/>
      <c r="K145" s="48"/>
      <c r="L145" s="48"/>
      <c r="M145" s="48"/>
      <c r="N145" s="48"/>
      <c r="O145" s="48"/>
      <c r="P145" s="48"/>
      <c r="Q145" s="48"/>
      <c r="R145" s="48"/>
      <c r="S145" s="64"/>
      <c r="T145" s="64"/>
      <c r="U145" s="64"/>
      <c r="V145" s="64"/>
      <c r="W145" s="64"/>
      <c r="X145" s="64"/>
      <c r="Y145" s="64"/>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s="11" customFormat="1" ht="12.75" customHeight="1">
      <c r="A146" s="13"/>
      <c r="C146" s="1"/>
      <c r="D146" s="1"/>
      <c r="E146" s="6"/>
      <c r="F146" s="6"/>
      <c r="G146" s="9"/>
      <c r="H146" s="48"/>
      <c r="I146" s="48"/>
      <c r="J146" s="48"/>
      <c r="K146" s="48"/>
      <c r="L146" s="48"/>
      <c r="M146" s="48"/>
      <c r="N146" s="48"/>
      <c r="O146" s="48"/>
      <c r="P146" s="48"/>
      <c r="Q146" s="48"/>
      <c r="R146" s="48"/>
      <c r="S146" s="64"/>
      <c r="T146" s="64"/>
      <c r="U146" s="64"/>
      <c r="V146" s="64"/>
      <c r="W146" s="64"/>
      <c r="X146" s="64"/>
      <c r="Y146" s="64"/>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s="11" customFormat="1" ht="12.75" customHeight="1">
      <c r="A147" s="13"/>
      <c r="C147" s="1"/>
      <c r="D147" s="1"/>
      <c r="E147" s="6"/>
      <c r="F147" s="6"/>
      <c r="G147" s="9"/>
      <c r="H147" s="48"/>
      <c r="I147" s="48"/>
      <c r="J147" s="48"/>
      <c r="K147" s="48"/>
      <c r="L147" s="48"/>
      <c r="M147" s="48"/>
      <c r="N147" s="48"/>
      <c r="O147" s="48"/>
      <c r="P147" s="48"/>
      <c r="Q147" s="48"/>
      <c r="R147" s="48"/>
      <c r="S147" s="64"/>
      <c r="T147" s="64"/>
      <c r="U147" s="64"/>
      <c r="V147" s="64"/>
      <c r="W147" s="64"/>
      <c r="X147" s="64"/>
      <c r="Y147" s="64"/>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s="11" customFormat="1" ht="12.75" customHeight="1">
      <c r="A148" s="13"/>
      <c r="C148" s="1"/>
      <c r="D148" s="1"/>
      <c r="E148" s="6"/>
      <c r="F148" s="6"/>
      <c r="G148" s="9"/>
      <c r="H148" s="48"/>
      <c r="I148" s="48"/>
      <c r="J148" s="48"/>
      <c r="K148" s="48"/>
      <c r="L148" s="48"/>
      <c r="M148" s="48"/>
      <c r="N148" s="48"/>
      <c r="O148" s="48"/>
      <c r="P148" s="48"/>
      <c r="Q148" s="48"/>
      <c r="R148" s="48"/>
      <c r="S148" s="64"/>
      <c r="T148" s="64"/>
      <c r="U148" s="64"/>
      <c r="V148" s="64"/>
      <c r="W148" s="64"/>
      <c r="X148" s="64"/>
      <c r="Y148" s="64"/>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s="11" customFormat="1" ht="12.75" customHeight="1">
      <c r="A149" s="13"/>
      <c r="C149" s="1"/>
      <c r="D149" s="1"/>
      <c r="E149" s="6"/>
      <c r="F149" s="6"/>
      <c r="G149" s="9"/>
      <c r="H149" s="48"/>
      <c r="I149" s="48"/>
      <c r="J149" s="48"/>
      <c r="K149" s="48"/>
      <c r="L149" s="48"/>
      <c r="M149" s="48"/>
      <c r="N149" s="48"/>
      <c r="O149" s="48"/>
      <c r="P149" s="48"/>
      <c r="Q149" s="48"/>
      <c r="R149" s="48"/>
      <c r="S149" s="64"/>
      <c r="T149" s="64"/>
      <c r="U149" s="64"/>
      <c r="V149" s="64"/>
      <c r="W149" s="64"/>
      <c r="X149" s="64"/>
      <c r="Y149" s="64"/>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s="11" customFormat="1" ht="12.75" customHeight="1">
      <c r="A150" s="13"/>
      <c r="C150" s="1"/>
      <c r="D150" s="1"/>
      <c r="E150" s="6"/>
      <c r="F150" s="6"/>
      <c r="G150" s="9"/>
      <c r="H150" s="48"/>
      <c r="I150" s="48"/>
      <c r="J150" s="48"/>
      <c r="K150" s="48"/>
      <c r="L150" s="48"/>
      <c r="M150" s="48"/>
      <c r="N150" s="48"/>
      <c r="O150" s="48"/>
      <c r="P150" s="48"/>
      <c r="Q150" s="48"/>
      <c r="R150" s="48"/>
      <c r="S150" s="64"/>
      <c r="T150" s="64"/>
      <c r="U150" s="64"/>
      <c r="V150" s="64"/>
      <c r="W150" s="64"/>
      <c r="X150" s="64"/>
      <c r="Y150" s="64"/>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s="11" customFormat="1" ht="12.75" customHeight="1">
      <c r="A151" s="13"/>
      <c r="C151" s="1"/>
      <c r="D151" s="1"/>
      <c r="E151" s="6"/>
      <c r="F151" s="6"/>
      <c r="G151" s="9"/>
      <c r="H151" s="48"/>
      <c r="I151" s="48"/>
      <c r="J151" s="48"/>
      <c r="K151" s="48"/>
      <c r="L151" s="48"/>
      <c r="M151" s="48"/>
      <c r="N151" s="48"/>
      <c r="O151" s="48"/>
      <c r="P151" s="48"/>
      <c r="Q151" s="48"/>
      <c r="R151" s="48"/>
      <c r="S151" s="64"/>
      <c r="T151" s="64"/>
      <c r="U151" s="64"/>
      <c r="V151" s="64"/>
      <c r="W151" s="64"/>
      <c r="X151" s="64"/>
      <c r="Y151" s="64"/>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s="11" customFormat="1" ht="12.75" customHeight="1">
      <c r="A152" s="13"/>
      <c r="C152" s="1"/>
      <c r="D152" s="1"/>
      <c r="E152" s="6"/>
      <c r="F152" s="6"/>
      <c r="G152" s="9"/>
      <c r="H152" s="48"/>
      <c r="I152" s="48"/>
      <c r="J152" s="48"/>
      <c r="K152" s="48"/>
      <c r="L152" s="48"/>
      <c r="M152" s="48"/>
      <c r="N152" s="48"/>
      <c r="O152" s="48"/>
      <c r="P152" s="48"/>
      <c r="Q152" s="48"/>
      <c r="R152" s="48"/>
      <c r="S152" s="64"/>
      <c r="T152" s="64"/>
      <c r="U152" s="64"/>
      <c r="V152" s="64"/>
      <c r="W152" s="64"/>
      <c r="X152" s="64"/>
      <c r="Y152" s="64"/>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s="11" customFormat="1" ht="12.75" customHeight="1">
      <c r="A153" s="13"/>
      <c r="C153" s="1"/>
      <c r="D153" s="1"/>
      <c r="E153" s="6"/>
      <c r="F153" s="6"/>
      <c r="G153" s="9"/>
      <c r="H153" s="48"/>
      <c r="I153" s="48"/>
      <c r="J153" s="48"/>
      <c r="K153" s="48"/>
      <c r="L153" s="48"/>
      <c r="M153" s="48"/>
      <c r="N153" s="48"/>
      <c r="O153" s="48"/>
      <c r="P153" s="48"/>
      <c r="Q153" s="48"/>
      <c r="R153" s="48"/>
      <c r="S153" s="64"/>
      <c r="T153" s="64"/>
      <c r="U153" s="64"/>
      <c r="V153" s="64"/>
      <c r="W153" s="64"/>
      <c r="X153" s="64"/>
      <c r="Y153" s="64"/>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s="11" customFormat="1" ht="12.75" customHeight="1">
      <c r="A154" s="13"/>
      <c r="C154" s="1"/>
      <c r="D154" s="1"/>
      <c r="E154" s="6"/>
      <c r="F154" s="6"/>
      <c r="G154" s="9"/>
      <c r="H154" s="48"/>
      <c r="I154" s="48"/>
      <c r="J154" s="48"/>
      <c r="K154" s="48"/>
      <c r="L154" s="48"/>
      <c r="M154" s="48"/>
      <c r="N154" s="48"/>
      <c r="O154" s="48"/>
      <c r="P154" s="48"/>
      <c r="Q154" s="48"/>
      <c r="R154" s="48"/>
      <c r="S154" s="64"/>
      <c r="T154" s="64"/>
      <c r="U154" s="64"/>
      <c r="V154" s="64"/>
      <c r="W154" s="64"/>
      <c r="X154" s="64"/>
      <c r="Y154" s="64"/>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s="11" customFormat="1" ht="12.75" customHeight="1">
      <c r="A155" s="13"/>
      <c r="C155" s="1"/>
      <c r="D155" s="1"/>
      <c r="E155" s="6"/>
      <c r="F155" s="6"/>
      <c r="G155" s="9"/>
      <c r="H155" s="48"/>
      <c r="I155" s="48"/>
      <c r="J155" s="48"/>
      <c r="K155" s="48"/>
      <c r="L155" s="48"/>
      <c r="M155" s="48"/>
      <c r="N155" s="48"/>
      <c r="O155" s="48"/>
      <c r="P155" s="48"/>
      <c r="Q155" s="48"/>
      <c r="R155" s="48"/>
      <c r="S155" s="64"/>
      <c r="T155" s="64"/>
      <c r="U155" s="64"/>
      <c r="V155" s="64"/>
      <c r="W155" s="64"/>
      <c r="X155" s="64"/>
      <c r="Y155" s="64"/>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s="11" customFormat="1" ht="12.75" customHeight="1">
      <c r="A156" s="13"/>
      <c r="C156" s="1"/>
      <c r="D156" s="1"/>
      <c r="E156" s="6"/>
      <c r="F156" s="6"/>
      <c r="G156" s="9"/>
      <c r="H156" s="48"/>
      <c r="I156" s="48"/>
      <c r="J156" s="48"/>
      <c r="K156" s="48"/>
      <c r="L156" s="48"/>
      <c r="M156" s="48"/>
      <c r="N156" s="48"/>
      <c r="O156" s="48"/>
      <c r="P156" s="48"/>
      <c r="Q156" s="48"/>
      <c r="R156" s="48"/>
      <c r="S156" s="64"/>
      <c r="T156" s="64"/>
      <c r="U156" s="64"/>
      <c r="V156" s="64"/>
      <c r="W156" s="64"/>
      <c r="X156" s="64"/>
      <c r="Y156" s="64"/>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s="11" customFormat="1" ht="12.75" customHeight="1">
      <c r="A157" s="13"/>
      <c r="C157" s="1"/>
      <c r="D157" s="1"/>
      <c r="E157" s="6"/>
      <c r="F157" s="6"/>
      <c r="G157" s="9"/>
      <c r="H157" s="48"/>
      <c r="I157" s="48"/>
      <c r="J157" s="48"/>
      <c r="K157" s="48"/>
      <c r="L157" s="48"/>
      <c r="M157" s="48"/>
      <c r="N157" s="48"/>
      <c r="O157" s="48"/>
      <c r="P157" s="48"/>
      <c r="Q157" s="48"/>
      <c r="R157" s="48"/>
      <c r="S157" s="64"/>
      <c r="T157" s="64"/>
      <c r="U157" s="64"/>
      <c r="V157" s="64"/>
      <c r="W157" s="64"/>
      <c r="X157" s="64"/>
      <c r="Y157" s="64"/>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s="11" customFormat="1" ht="12.75" customHeight="1">
      <c r="A158" s="13"/>
      <c r="C158" s="1"/>
      <c r="D158" s="1"/>
      <c r="E158" s="6"/>
      <c r="F158" s="6"/>
      <c r="G158" s="9"/>
      <c r="H158" s="48"/>
      <c r="I158" s="48"/>
      <c r="J158" s="48"/>
      <c r="K158" s="48"/>
      <c r="L158" s="48"/>
      <c r="M158" s="48"/>
      <c r="N158" s="48"/>
      <c r="O158" s="48"/>
      <c r="P158" s="48"/>
      <c r="Q158" s="48"/>
      <c r="R158" s="48"/>
      <c r="S158" s="64"/>
      <c r="T158" s="64"/>
      <c r="U158" s="64"/>
      <c r="V158" s="64"/>
      <c r="W158" s="64"/>
      <c r="X158" s="64"/>
      <c r="Y158" s="64"/>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s="11" customFormat="1" ht="12.75" customHeight="1">
      <c r="A159" s="13"/>
      <c r="C159" s="1"/>
      <c r="D159" s="1"/>
      <c r="E159" s="6"/>
      <c r="F159" s="6"/>
      <c r="G159" s="9"/>
      <c r="H159" s="48"/>
      <c r="I159" s="48"/>
      <c r="J159" s="48"/>
      <c r="K159" s="48"/>
      <c r="L159" s="48"/>
      <c r="M159" s="48"/>
      <c r="N159" s="48"/>
      <c r="O159" s="48"/>
      <c r="P159" s="48"/>
      <c r="Q159" s="48"/>
      <c r="R159" s="48"/>
      <c r="S159" s="64"/>
      <c r="T159" s="64"/>
      <c r="U159" s="64"/>
      <c r="V159" s="64"/>
      <c r="W159" s="64"/>
      <c r="X159" s="64"/>
      <c r="Y159" s="64"/>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s="11" customFormat="1" ht="12.75" customHeight="1">
      <c r="A160" s="13"/>
      <c r="C160" s="1"/>
      <c r="D160" s="1"/>
      <c r="E160" s="6"/>
      <c r="F160" s="6"/>
      <c r="G160" s="9"/>
      <c r="H160" s="48"/>
      <c r="I160" s="48"/>
      <c r="J160" s="48"/>
      <c r="K160" s="48"/>
      <c r="L160" s="48"/>
      <c r="M160" s="48"/>
      <c r="N160" s="48"/>
      <c r="O160" s="48"/>
      <c r="P160" s="48"/>
      <c r="Q160" s="48"/>
      <c r="R160" s="48"/>
      <c r="S160" s="64"/>
      <c r="T160" s="64"/>
      <c r="U160" s="64"/>
      <c r="V160" s="64"/>
      <c r="W160" s="64"/>
      <c r="X160" s="64"/>
      <c r="Y160" s="64"/>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s="11" customFormat="1" ht="12.75" customHeight="1">
      <c r="A161" s="13"/>
      <c r="C161" s="1"/>
      <c r="D161" s="1"/>
      <c r="E161" s="6"/>
      <c r="F161" s="6"/>
      <c r="G161" s="9"/>
      <c r="H161" s="48"/>
      <c r="I161" s="48"/>
      <c r="J161" s="48"/>
      <c r="K161" s="48"/>
      <c r="L161" s="48"/>
      <c r="M161" s="48"/>
      <c r="N161" s="48"/>
      <c r="O161" s="48"/>
      <c r="P161" s="48"/>
      <c r="Q161" s="48"/>
      <c r="R161" s="48"/>
      <c r="S161" s="64"/>
      <c r="T161" s="64"/>
      <c r="U161" s="64"/>
      <c r="V161" s="64"/>
      <c r="W161" s="64"/>
      <c r="X161" s="64"/>
      <c r="Y161" s="64"/>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s="11" customFormat="1" ht="12.75" customHeight="1">
      <c r="A162" s="13"/>
      <c r="C162" s="1"/>
      <c r="D162" s="1"/>
      <c r="E162" s="6"/>
      <c r="F162" s="6"/>
      <c r="G162" s="9"/>
      <c r="H162" s="48"/>
      <c r="I162" s="48"/>
      <c r="J162" s="48"/>
      <c r="K162" s="48"/>
      <c r="L162" s="48"/>
      <c r="M162" s="48"/>
      <c r="N162" s="48"/>
      <c r="O162" s="48"/>
      <c r="P162" s="48"/>
      <c r="Q162" s="48"/>
      <c r="R162" s="48"/>
      <c r="S162" s="64"/>
      <c r="T162" s="64"/>
      <c r="U162" s="64"/>
      <c r="V162" s="64"/>
      <c r="W162" s="64"/>
      <c r="X162" s="64"/>
      <c r="Y162" s="64"/>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s="11" customFormat="1" ht="12.75" customHeight="1">
      <c r="A163" s="13"/>
      <c r="C163" s="1"/>
      <c r="D163" s="1"/>
      <c r="E163" s="6"/>
      <c r="F163" s="6"/>
      <c r="G163" s="9"/>
      <c r="H163" s="48"/>
      <c r="I163" s="48"/>
      <c r="J163" s="48"/>
      <c r="K163" s="48"/>
      <c r="L163" s="48"/>
      <c r="M163" s="48"/>
      <c r="N163" s="48"/>
      <c r="O163" s="48"/>
      <c r="P163" s="48"/>
      <c r="Q163" s="48"/>
      <c r="R163" s="48"/>
      <c r="S163" s="64"/>
      <c r="T163" s="64"/>
      <c r="U163" s="64"/>
      <c r="V163" s="64"/>
      <c r="W163" s="64"/>
      <c r="X163" s="64"/>
      <c r="Y163" s="64"/>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s="11" customFormat="1" ht="12.75" customHeight="1">
      <c r="A164" s="13"/>
      <c r="C164" s="1"/>
      <c r="D164" s="1"/>
      <c r="E164" s="6"/>
      <c r="F164" s="6"/>
      <c r="G164" s="9"/>
      <c r="H164" s="48"/>
      <c r="I164" s="48"/>
      <c r="J164" s="48"/>
      <c r="K164" s="48"/>
      <c r="L164" s="48"/>
      <c r="M164" s="48"/>
      <c r="N164" s="48"/>
      <c r="O164" s="48"/>
      <c r="P164" s="48"/>
      <c r="Q164" s="48"/>
      <c r="R164" s="48"/>
      <c r="S164" s="64"/>
      <c r="T164" s="64"/>
      <c r="U164" s="64"/>
      <c r="V164" s="64"/>
      <c r="W164" s="64"/>
      <c r="X164" s="64"/>
      <c r="Y164" s="64"/>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s="11" customFormat="1" ht="12.75" customHeight="1">
      <c r="A165" s="13"/>
      <c r="C165" s="1"/>
      <c r="D165" s="1"/>
      <c r="E165" s="6"/>
      <c r="F165" s="6"/>
      <c r="G165" s="9"/>
      <c r="H165" s="48"/>
      <c r="I165" s="48"/>
      <c r="J165" s="48"/>
      <c r="K165" s="48"/>
      <c r="L165" s="48"/>
      <c r="M165" s="48"/>
      <c r="N165" s="48"/>
      <c r="O165" s="48"/>
      <c r="P165" s="48"/>
      <c r="Q165" s="48"/>
      <c r="R165" s="48"/>
      <c r="S165" s="64"/>
      <c r="T165" s="64"/>
      <c r="U165" s="64"/>
      <c r="V165" s="64"/>
      <c r="W165" s="64"/>
      <c r="X165" s="64"/>
      <c r="Y165" s="64"/>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s="11" customFormat="1" ht="12.75" customHeight="1">
      <c r="A166" s="13"/>
      <c r="C166" s="1"/>
      <c r="D166" s="1"/>
      <c r="E166" s="6"/>
      <c r="F166" s="6"/>
      <c r="G166" s="9"/>
      <c r="H166" s="48"/>
      <c r="I166" s="48"/>
      <c r="J166" s="48"/>
      <c r="K166" s="48"/>
      <c r="L166" s="48"/>
      <c r="M166" s="48"/>
      <c r="N166" s="48"/>
      <c r="O166" s="48"/>
      <c r="P166" s="48"/>
      <c r="Q166" s="48"/>
      <c r="R166" s="48"/>
      <c r="S166" s="64"/>
      <c r="T166" s="64"/>
      <c r="U166" s="64"/>
      <c r="V166" s="64"/>
      <c r="W166" s="64"/>
      <c r="X166" s="64"/>
      <c r="Y166" s="64"/>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s="11" customFormat="1" ht="12.75" customHeight="1">
      <c r="A167" s="13"/>
      <c r="C167" s="1"/>
      <c r="D167" s="1"/>
      <c r="E167" s="6"/>
      <c r="F167" s="6"/>
      <c r="G167" s="9"/>
      <c r="H167" s="48"/>
      <c r="I167" s="48"/>
      <c r="J167" s="48"/>
      <c r="K167" s="48"/>
      <c r="L167" s="48"/>
      <c r="M167" s="48"/>
      <c r="N167" s="48"/>
      <c r="O167" s="48"/>
      <c r="P167" s="48"/>
      <c r="Q167" s="48"/>
      <c r="R167" s="48"/>
      <c r="S167" s="64"/>
      <c r="T167" s="64"/>
      <c r="U167" s="64"/>
      <c r="V167" s="64"/>
      <c r="W167" s="64"/>
      <c r="X167" s="64"/>
      <c r="Y167" s="64"/>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s="11" customFormat="1" ht="12.75" customHeight="1">
      <c r="A168" s="13"/>
      <c r="C168" s="1"/>
      <c r="D168" s="1"/>
      <c r="E168" s="6"/>
      <c r="F168" s="6"/>
      <c r="G168" s="9"/>
      <c r="H168" s="48"/>
      <c r="I168" s="48"/>
      <c r="J168" s="48"/>
      <c r="K168" s="48"/>
      <c r="L168" s="48"/>
      <c r="M168" s="48"/>
      <c r="N168" s="48"/>
      <c r="O168" s="48"/>
      <c r="P168" s="48"/>
      <c r="Q168" s="48"/>
      <c r="R168" s="48"/>
      <c r="S168" s="64"/>
      <c r="T168" s="64"/>
      <c r="U168" s="64"/>
      <c r="V168" s="64"/>
      <c r="W168" s="64"/>
      <c r="X168" s="64"/>
      <c r="Y168" s="64"/>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s="11" customFormat="1" ht="12.75" customHeight="1">
      <c r="A169" s="13"/>
      <c r="C169" s="1"/>
      <c r="D169" s="1"/>
      <c r="E169" s="6"/>
      <c r="F169" s="6"/>
      <c r="G169" s="9"/>
      <c r="H169" s="48"/>
      <c r="I169" s="48"/>
      <c r="J169" s="48"/>
      <c r="K169" s="48"/>
      <c r="L169" s="48"/>
      <c r="M169" s="48"/>
      <c r="N169" s="48"/>
      <c r="O169" s="48"/>
      <c r="P169" s="48"/>
      <c r="Q169" s="48"/>
      <c r="R169" s="48"/>
      <c r="S169" s="64"/>
      <c r="T169" s="64"/>
      <c r="U169" s="64"/>
      <c r="V169" s="64"/>
      <c r="W169" s="64"/>
      <c r="X169" s="64"/>
      <c r="Y169" s="64"/>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s="11" customFormat="1" ht="12.75" customHeight="1">
      <c r="A170" s="13"/>
      <c r="C170" s="1"/>
      <c r="D170" s="1"/>
      <c r="E170" s="6"/>
      <c r="F170" s="6"/>
      <c r="G170" s="9"/>
      <c r="H170" s="48"/>
      <c r="I170" s="48"/>
      <c r="J170" s="48"/>
      <c r="K170" s="48"/>
      <c r="L170" s="48"/>
      <c r="M170" s="48"/>
      <c r="N170" s="48"/>
      <c r="O170" s="48"/>
      <c r="P170" s="48"/>
      <c r="Q170" s="48"/>
      <c r="R170" s="48"/>
      <c r="S170" s="64"/>
      <c r="T170" s="64"/>
      <c r="U170" s="64"/>
      <c r="V170" s="64"/>
      <c r="W170" s="64"/>
      <c r="X170" s="64"/>
      <c r="Y170" s="64"/>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s="11" customFormat="1" ht="12.75" customHeight="1">
      <c r="A171" s="13"/>
      <c r="C171" s="1"/>
      <c r="D171" s="1"/>
      <c r="E171" s="6"/>
      <c r="F171" s="6"/>
      <c r="G171" s="9"/>
      <c r="H171" s="48"/>
      <c r="I171" s="48"/>
      <c r="J171" s="48"/>
      <c r="K171" s="48"/>
      <c r="L171" s="48"/>
      <c r="M171" s="48"/>
      <c r="N171" s="48"/>
      <c r="O171" s="48"/>
      <c r="P171" s="48"/>
      <c r="Q171" s="48"/>
      <c r="R171" s="48"/>
      <c r="S171" s="64"/>
      <c r="T171" s="64"/>
      <c r="U171" s="64"/>
      <c r="V171" s="64"/>
      <c r="W171" s="64"/>
      <c r="X171" s="64"/>
      <c r="Y171" s="64"/>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s="11" customFormat="1" ht="12.75" customHeight="1">
      <c r="A172" s="13"/>
      <c r="C172" s="1"/>
      <c r="D172" s="1"/>
      <c r="E172" s="6"/>
      <c r="F172" s="6"/>
      <c r="G172" s="9"/>
      <c r="H172" s="48"/>
      <c r="I172" s="48"/>
      <c r="J172" s="48"/>
      <c r="K172" s="48"/>
      <c r="L172" s="48"/>
      <c r="M172" s="48"/>
      <c r="N172" s="48"/>
      <c r="O172" s="48"/>
      <c r="P172" s="48"/>
      <c r="Q172" s="48"/>
      <c r="R172" s="48"/>
      <c r="S172" s="64"/>
      <c r="T172" s="64"/>
      <c r="U172" s="64"/>
      <c r="V172" s="64"/>
      <c r="W172" s="64"/>
      <c r="X172" s="64"/>
      <c r="Y172" s="64"/>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s="11" customFormat="1" ht="12.75" customHeight="1">
      <c r="A173" s="13"/>
      <c r="C173" s="1"/>
      <c r="D173" s="1"/>
      <c r="E173" s="6"/>
      <c r="F173" s="6"/>
      <c r="G173" s="9"/>
      <c r="H173" s="48"/>
      <c r="I173" s="48"/>
      <c r="J173" s="48"/>
      <c r="K173" s="48"/>
      <c r="L173" s="48"/>
      <c r="M173" s="48"/>
      <c r="N173" s="48"/>
      <c r="O173" s="48"/>
      <c r="P173" s="48"/>
      <c r="Q173" s="48"/>
      <c r="R173" s="48"/>
      <c r="S173" s="64"/>
      <c r="T173" s="64"/>
      <c r="U173" s="64"/>
      <c r="V173" s="64"/>
      <c r="W173" s="64"/>
      <c r="X173" s="64"/>
      <c r="Y173" s="64"/>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s="11" customFormat="1" ht="12.75" customHeight="1">
      <c r="A174" s="13"/>
      <c r="C174" s="1"/>
      <c r="D174" s="1"/>
      <c r="E174" s="6"/>
      <c r="F174" s="6"/>
      <c r="G174" s="9"/>
      <c r="H174" s="48"/>
      <c r="I174" s="48"/>
      <c r="J174" s="48"/>
      <c r="K174" s="48"/>
      <c r="L174" s="48"/>
      <c r="M174" s="48"/>
      <c r="N174" s="48"/>
      <c r="O174" s="48"/>
      <c r="P174" s="48"/>
      <c r="Q174" s="48"/>
      <c r="R174" s="48"/>
      <c r="S174" s="64"/>
      <c r="T174" s="64"/>
      <c r="U174" s="64"/>
      <c r="V174" s="64"/>
      <c r="W174" s="64"/>
      <c r="X174" s="64"/>
      <c r="Y174" s="64"/>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s="11" customFormat="1" ht="12.75" customHeight="1">
      <c r="A175" s="13"/>
      <c r="C175" s="1"/>
      <c r="D175" s="1"/>
      <c r="E175" s="6"/>
      <c r="F175" s="6"/>
      <c r="G175" s="9"/>
      <c r="H175" s="48"/>
      <c r="I175" s="48"/>
      <c r="J175" s="48"/>
      <c r="K175" s="48"/>
      <c r="L175" s="48"/>
      <c r="M175" s="48"/>
      <c r="N175" s="48"/>
      <c r="O175" s="48"/>
      <c r="P175" s="48"/>
      <c r="Q175" s="48"/>
      <c r="R175" s="48"/>
      <c r="S175" s="64"/>
      <c r="T175" s="64"/>
      <c r="U175" s="64"/>
      <c r="V175" s="64"/>
      <c r="W175" s="64"/>
      <c r="X175" s="64"/>
      <c r="Y175" s="64"/>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s="11" customFormat="1" ht="12.75" customHeight="1">
      <c r="A176" s="13"/>
      <c r="C176" s="1"/>
      <c r="D176" s="1"/>
      <c r="E176" s="6"/>
      <c r="F176" s="6"/>
      <c r="G176" s="9"/>
      <c r="H176" s="48"/>
      <c r="I176" s="48"/>
      <c r="J176" s="48"/>
      <c r="K176" s="48"/>
      <c r="L176" s="48"/>
      <c r="M176" s="48"/>
      <c r="N176" s="48"/>
      <c r="O176" s="48"/>
      <c r="P176" s="48"/>
      <c r="Q176" s="48"/>
      <c r="R176" s="48"/>
      <c r="S176" s="64"/>
      <c r="T176" s="64"/>
      <c r="U176" s="64"/>
      <c r="V176" s="64"/>
      <c r="W176" s="64"/>
      <c r="X176" s="64"/>
      <c r="Y176" s="64"/>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s="11" customFormat="1" ht="12.75" customHeight="1">
      <c r="A177" s="13"/>
      <c r="C177" s="1"/>
      <c r="D177" s="1"/>
      <c r="E177" s="6"/>
      <c r="F177" s="6"/>
      <c r="G177" s="9"/>
      <c r="H177" s="48"/>
      <c r="I177" s="48"/>
      <c r="J177" s="48"/>
      <c r="K177" s="48"/>
      <c r="L177" s="48"/>
      <c r="M177" s="48"/>
      <c r="N177" s="48"/>
      <c r="O177" s="48"/>
      <c r="P177" s="48"/>
      <c r="Q177" s="48"/>
      <c r="R177" s="48"/>
      <c r="S177" s="64"/>
      <c r="T177" s="64"/>
      <c r="U177" s="64"/>
      <c r="V177" s="64"/>
      <c r="W177" s="64"/>
      <c r="X177" s="64"/>
      <c r="Y177" s="64"/>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s="11" customFormat="1" ht="12.75" customHeight="1">
      <c r="A178" s="13"/>
      <c r="C178" s="1"/>
      <c r="D178" s="1"/>
      <c r="E178" s="6"/>
      <c r="F178" s="6"/>
      <c r="G178" s="9"/>
      <c r="H178" s="48"/>
      <c r="I178" s="48"/>
      <c r="J178" s="48"/>
      <c r="K178" s="48"/>
      <c r="L178" s="48"/>
      <c r="M178" s="48"/>
      <c r="N178" s="48"/>
      <c r="O178" s="48"/>
      <c r="P178" s="48"/>
      <c r="Q178" s="48"/>
      <c r="R178" s="48"/>
      <c r="S178" s="64"/>
      <c r="T178" s="64"/>
      <c r="U178" s="64"/>
      <c r="V178" s="64"/>
      <c r="W178" s="64"/>
      <c r="X178" s="64"/>
      <c r="Y178" s="64"/>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s="11" customFormat="1" ht="12.75" customHeight="1">
      <c r="A179" s="13"/>
      <c r="C179" s="1"/>
      <c r="D179" s="1"/>
      <c r="E179" s="6"/>
      <c r="F179" s="6"/>
      <c r="G179" s="9"/>
      <c r="H179" s="48"/>
      <c r="I179" s="48"/>
      <c r="J179" s="48"/>
      <c r="K179" s="48"/>
      <c r="L179" s="48"/>
      <c r="M179" s="48"/>
      <c r="N179" s="48"/>
      <c r="O179" s="48"/>
      <c r="P179" s="48"/>
      <c r="Q179" s="48"/>
      <c r="R179" s="48"/>
      <c r="S179" s="64"/>
      <c r="T179" s="64"/>
      <c r="U179" s="64"/>
      <c r="V179" s="64"/>
      <c r="W179" s="64"/>
      <c r="X179" s="64"/>
      <c r="Y179" s="64"/>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s="11" customFormat="1" ht="12.75" customHeight="1">
      <c r="A180" s="13"/>
      <c r="C180" s="1"/>
      <c r="D180" s="1"/>
      <c r="E180" s="6"/>
      <c r="F180" s="6"/>
      <c r="G180" s="9"/>
      <c r="H180" s="48"/>
      <c r="I180" s="48"/>
      <c r="J180" s="48"/>
      <c r="K180" s="48"/>
      <c r="L180" s="48"/>
      <c r="M180" s="48"/>
      <c r="N180" s="48"/>
      <c r="O180" s="48"/>
      <c r="P180" s="48"/>
      <c r="Q180" s="48"/>
      <c r="R180" s="48"/>
      <c r="S180" s="64"/>
      <c r="T180" s="64"/>
      <c r="U180" s="64"/>
      <c r="V180" s="64"/>
      <c r="W180" s="64"/>
      <c r="X180" s="64"/>
      <c r="Y180" s="64"/>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s="11" customFormat="1" ht="12.75" customHeight="1">
      <c r="A181" s="13"/>
      <c r="C181" s="1"/>
      <c r="D181" s="1"/>
      <c r="E181" s="6"/>
      <c r="F181" s="6"/>
      <c r="G181" s="9"/>
      <c r="H181" s="48"/>
      <c r="I181" s="48"/>
      <c r="J181" s="48"/>
      <c r="K181" s="48"/>
      <c r="L181" s="48"/>
      <c r="M181" s="48"/>
      <c r="N181" s="48"/>
      <c r="O181" s="48"/>
      <c r="P181" s="48"/>
      <c r="Q181" s="48"/>
      <c r="R181" s="48"/>
      <c r="S181" s="64"/>
      <c r="T181" s="64"/>
      <c r="U181" s="64"/>
      <c r="V181" s="64"/>
      <c r="W181" s="64"/>
      <c r="X181" s="64"/>
      <c r="Y181" s="64"/>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s="11" customFormat="1" ht="12.75" customHeight="1">
      <c r="A182" s="13"/>
      <c r="C182" s="1"/>
      <c r="D182" s="1"/>
      <c r="E182" s="6"/>
      <c r="F182" s="6"/>
      <c r="G182" s="9"/>
      <c r="H182" s="48"/>
      <c r="I182" s="48"/>
      <c r="J182" s="48"/>
      <c r="K182" s="48"/>
      <c r="L182" s="48"/>
      <c r="M182" s="48"/>
      <c r="N182" s="48"/>
      <c r="O182" s="48"/>
      <c r="P182" s="48"/>
      <c r="Q182" s="48"/>
      <c r="R182" s="48"/>
      <c r="S182" s="64"/>
      <c r="T182" s="64"/>
      <c r="U182" s="64"/>
      <c r="V182" s="64"/>
      <c r="W182" s="64"/>
      <c r="X182" s="64"/>
      <c r="Y182" s="64"/>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s="11" customFormat="1" ht="12.75" customHeight="1">
      <c r="A183" s="13"/>
      <c r="C183" s="1"/>
      <c r="D183" s="1"/>
      <c r="E183" s="6"/>
      <c r="F183" s="6"/>
      <c r="G183" s="9"/>
      <c r="H183" s="48"/>
      <c r="I183" s="48"/>
      <c r="J183" s="48"/>
      <c r="K183" s="48"/>
      <c r="L183" s="48"/>
      <c r="M183" s="48"/>
      <c r="N183" s="48"/>
      <c r="O183" s="48"/>
      <c r="P183" s="48"/>
      <c r="Q183" s="48"/>
      <c r="R183" s="48"/>
      <c r="S183" s="64"/>
      <c r="T183" s="64"/>
      <c r="U183" s="64"/>
      <c r="V183" s="64"/>
      <c r="W183" s="64"/>
      <c r="X183" s="64"/>
      <c r="Y183" s="64"/>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s="11" customFormat="1" ht="12.75" customHeight="1">
      <c r="A184" s="13"/>
      <c r="C184" s="1"/>
      <c r="D184" s="1"/>
      <c r="E184" s="6"/>
      <c r="F184" s="6"/>
      <c r="G184" s="9"/>
      <c r="H184" s="48"/>
      <c r="I184" s="48"/>
      <c r="J184" s="48"/>
      <c r="K184" s="48"/>
      <c r="L184" s="48"/>
      <c r="M184" s="48"/>
      <c r="N184" s="48"/>
      <c r="O184" s="48"/>
      <c r="P184" s="48"/>
      <c r="Q184" s="48"/>
      <c r="R184" s="48"/>
      <c r="S184" s="64"/>
      <c r="T184" s="64"/>
      <c r="U184" s="64"/>
      <c r="V184" s="64"/>
      <c r="W184" s="64"/>
      <c r="X184" s="64"/>
      <c r="Y184" s="64"/>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s="11" customFormat="1" ht="12.75" customHeight="1">
      <c r="A185" s="13"/>
      <c r="C185" s="1"/>
      <c r="D185" s="1"/>
      <c r="E185" s="6"/>
      <c r="F185" s="6"/>
      <c r="G185" s="9"/>
      <c r="H185" s="48"/>
      <c r="I185" s="48"/>
      <c r="J185" s="48"/>
      <c r="K185" s="48"/>
      <c r="L185" s="48"/>
      <c r="M185" s="48"/>
      <c r="N185" s="48"/>
      <c r="O185" s="48"/>
      <c r="P185" s="48"/>
      <c r="Q185" s="48"/>
      <c r="R185" s="48"/>
      <c r="S185" s="64"/>
      <c r="T185" s="64"/>
      <c r="U185" s="64"/>
      <c r="V185" s="64"/>
      <c r="W185" s="64"/>
      <c r="X185" s="64"/>
      <c r="Y185" s="64"/>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s="11" customFormat="1" ht="12.75" customHeight="1">
      <c r="A186" s="13"/>
      <c r="C186" s="1"/>
      <c r="D186" s="1"/>
      <c r="E186" s="6"/>
      <c r="F186" s="6"/>
      <c r="G186" s="9"/>
      <c r="H186" s="48"/>
      <c r="I186" s="48"/>
      <c r="J186" s="48"/>
      <c r="K186" s="48"/>
      <c r="L186" s="48"/>
      <c r="M186" s="48"/>
      <c r="N186" s="48"/>
      <c r="O186" s="48"/>
      <c r="P186" s="48"/>
      <c r="Q186" s="48"/>
      <c r="R186" s="48"/>
      <c r="S186" s="64"/>
      <c r="T186" s="64"/>
      <c r="U186" s="64"/>
      <c r="V186" s="64"/>
      <c r="W186" s="64"/>
      <c r="X186" s="64"/>
      <c r="Y186" s="64"/>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s="11" customFormat="1" ht="12.75" customHeight="1">
      <c r="A187" s="13"/>
      <c r="C187" s="1"/>
      <c r="D187" s="1"/>
      <c r="E187" s="6"/>
      <c r="F187" s="6"/>
      <c r="G187" s="9"/>
      <c r="H187" s="48"/>
      <c r="I187" s="48"/>
      <c r="J187" s="48"/>
      <c r="K187" s="48"/>
      <c r="L187" s="48"/>
      <c r="M187" s="48"/>
      <c r="N187" s="48"/>
      <c r="O187" s="48"/>
      <c r="P187" s="48"/>
      <c r="Q187" s="48"/>
      <c r="R187" s="48"/>
      <c r="S187" s="64"/>
      <c r="T187" s="64"/>
      <c r="U187" s="64"/>
      <c r="V187" s="64"/>
      <c r="W187" s="64"/>
      <c r="X187" s="64"/>
      <c r="Y187" s="64"/>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s="11" customFormat="1" ht="12.75" customHeight="1">
      <c r="A188" s="13"/>
      <c r="C188" s="1"/>
      <c r="D188" s="1"/>
      <c r="E188" s="6"/>
      <c r="F188" s="6"/>
      <c r="G188" s="9"/>
      <c r="H188" s="48"/>
      <c r="I188" s="48"/>
      <c r="J188" s="48"/>
      <c r="K188" s="48"/>
      <c r="L188" s="48"/>
      <c r="M188" s="48"/>
      <c r="N188" s="48"/>
      <c r="O188" s="48"/>
      <c r="P188" s="48"/>
      <c r="Q188" s="48"/>
      <c r="R188" s="48"/>
      <c r="S188" s="64"/>
      <c r="T188" s="64"/>
      <c r="U188" s="64"/>
      <c r="V188" s="64"/>
      <c r="W188" s="64"/>
      <c r="X188" s="64"/>
      <c r="Y188" s="64"/>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s="11" customFormat="1" ht="12.75" customHeight="1">
      <c r="A189" s="13"/>
      <c r="C189" s="1"/>
      <c r="D189" s="1"/>
      <c r="E189" s="6"/>
      <c r="F189" s="6"/>
      <c r="G189" s="9"/>
      <c r="H189" s="48"/>
      <c r="I189" s="48"/>
      <c r="J189" s="48"/>
      <c r="K189" s="48"/>
      <c r="L189" s="48"/>
      <c r="M189" s="48"/>
      <c r="N189" s="48"/>
      <c r="O189" s="48"/>
      <c r="P189" s="48"/>
      <c r="Q189" s="48"/>
      <c r="R189" s="48"/>
      <c r="S189" s="64"/>
      <c r="T189" s="64"/>
      <c r="U189" s="64"/>
      <c r="V189" s="64"/>
      <c r="W189" s="64"/>
      <c r="X189" s="64"/>
      <c r="Y189" s="64"/>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s="11" customFormat="1" ht="12.75" customHeight="1">
      <c r="A190" s="13"/>
      <c r="C190" s="1"/>
      <c r="D190" s="1"/>
      <c r="E190" s="6"/>
      <c r="F190" s="6"/>
      <c r="G190" s="9"/>
      <c r="H190" s="48"/>
      <c r="I190" s="48"/>
      <c r="J190" s="48"/>
      <c r="K190" s="48"/>
      <c r="L190" s="48"/>
      <c r="M190" s="48"/>
      <c r="N190" s="48"/>
      <c r="O190" s="48"/>
      <c r="P190" s="48"/>
      <c r="Q190" s="48"/>
      <c r="R190" s="48"/>
      <c r="S190" s="64"/>
      <c r="T190" s="64"/>
      <c r="U190" s="64"/>
      <c r="V190" s="64"/>
      <c r="W190" s="64"/>
      <c r="X190" s="64"/>
      <c r="Y190" s="64"/>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s="11" customFormat="1" ht="12.75" customHeight="1">
      <c r="A191" s="13"/>
      <c r="C191" s="1"/>
      <c r="D191" s="1"/>
      <c r="E191" s="6"/>
      <c r="F191" s="6"/>
      <c r="G191" s="9"/>
      <c r="H191" s="48"/>
      <c r="I191" s="48"/>
      <c r="J191" s="48"/>
      <c r="K191" s="48"/>
      <c r="L191" s="48"/>
      <c r="M191" s="48"/>
      <c r="N191" s="48"/>
      <c r="O191" s="48"/>
      <c r="P191" s="48"/>
      <c r="Q191" s="48"/>
      <c r="R191" s="48"/>
      <c r="S191" s="64"/>
      <c r="T191" s="64"/>
      <c r="U191" s="64"/>
      <c r="V191" s="64"/>
      <c r="W191" s="64"/>
      <c r="X191" s="64"/>
      <c r="Y191" s="64"/>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s="11" customFormat="1" ht="12.75" customHeight="1">
      <c r="A192" s="13"/>
      <c r="C192" s="1"/>
      <c r="D192" s="1"/>
      <c r="E192" s="6"/>
      <c r="F192" s="6"/>
      <c r="G192" s="9"/>
      <c r="H192" s="48"/>
      <c r="I192" s="48"/>
      <c r="J192" s="48"/>
      <c r="K192" s="48"/>
      <c r="L192" s="48"/>
      <c r="M192" s="48"/>
      <c r="N192" s="48"/>
      <c r="O192" s="48"/>
      <c r="P192" s="48"/>
      <c r="Q192" s="48"/>
      <c r="R192" s="48"/>
      <c r="S192" s="64"/>
      <c r="T192" s="64"/>
      <c r="U192" s="64"/>
      <c r="V192" s="64"/>
      <c r="W192" s="64"/>
      <c r="X192" s="64"/>
      <c r="Y192" s="64"/>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s="11" customFormat="1" ht="12.75" customHeight="1">
      <c r="A193" s="13"/>
      <c r="C193" s="1"/>
      <c r="D193" s="1"/>
      <c r="E193" s="6"/>
      <c r="F193" s="6"/>
      <c r="G193" s="9"/>
      <c r="H193" s="48"/>
      <c r="I193" s="48"/>
      <c r="J193" s="48"/>
      <c r="K193" s="48"/>
      <c r="L193" s="48"/>
      <c r="M193" s="48"/>
      <c r="N193" s="48"/>
      <c r="O193" s="48"/>
      <c r="P193" s="48"/>
      <c r="Q193" s="48"/>
      <c r="R193" s="48"/>
      <c r="S193" s="64"/>
      <c r="T193" s="64"/>
      <c r="U193" s="64"/>
      <c r="V193" s="64"/>
      <c r="W193" s="64"/>
      <c r="X193" s="64"/>
      <c r="Y193" s="64"/>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s="11" customFormat="1" ht="12.75" customHeight="1">
      <c r="A194" s="13"/>
      <c r="C194" s="1"/>
      <c r="D194" s="1"/>
      <c r="E194" s="6"/>
      <c r="F194" s="6"/>
      <c r="G194" s="9"/>
      <c r="H194" s="48"/>
      <c r="I194" s="48"/>
      <c r="J194" s="48"/>
      <c r="K194" s="48"/>
      <c r="L194" s="48"/>
      <c r="M194" s="48"/>
      <c r="N194" s="48"/>
      <c r="O194" s="48"/>
      <c r="P194" s="48"/>
      <c r="Q194" s="48"/>
      <c r="R194" s="48"/>
      <c r="S194" s="64"/>
      <c r="T194" s="64"/>
      <c r="U194" s="64"/>
      <c r="V194" s="64"/>
      <c r="W194" s="64"/>
      <c r="X194" s="64"/>
      <c r="Y194" s="64"/>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s="11" customFormat="1" ht="12.75" customHeight="1">
      <c r="A195" s="13"/>
      <c r="C195" s="1"/>
      <c r="D195" s="1"/>
      <c r="E195" s="6"/>
      <c r="F195" s="6"/>
      <c r="G195" s="9"/>
      <c r="H195" s="48"/>
      <c r="I195" s="48"/>
      <c r="J195" s="48"/>
      <c r="K195" s="48"/>
      <c r="L195" s="48"/>
      <c r="M195" s="48"/>
      <c r="N195" s="48"/>
      <c r="O195" s="48"/>
      <c r="P195" s="48"/>
      <c r="Q195" s="48"/>
      <c r="R195" s="48"/>
      <c r="S195" s="64"/>
      <c r="T195" s="64"/>
      <c r="U195" s="64"/>
      <c r="V195" s="64"/>
      <c r="W195" s="64"/>
      <c r="X195" s="64"/>
      <c r="Y195" s="64"/>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s="11" customFormat="1" ht="12.75" customHeight="1">
      <c r="A196" s="13"/>
      <c r="C196" s="1"/>
      <c r="D196" s="1"/>
      <c r="E196" s="6"/>
      <c r="F196" s="6"/>
      <c r="G196" s="9"/>
      <c r="H196" s="48"/>
      <c r="I196" s="48"/>
      <c r="J196" s="48"/>
      <c r="K196" s="48"/>
      <c r="L196" s="48"/>
      <c r="M196" s="48"/>
      <c r="N196" s="48"/>
      <c r="O196" s="48"/>
      <c r="P196" s="48"/>
      <c r="Q196" s="48"/>
      <c r="R196" s="48"/>
      <c r="S196" s="64"/>
      <c r="T196" s="64"/>
      <c r="U196" s="64"/>
      <c r="V196" s="64"/>
      <c r="W196" s="64"/>
      <c r="X196" s="64"/>
      <c r="Y196" s="64"/>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s="11" customFormat="1" ht="12.75" customHeight="1">
      <c r="A197" s="13"/>
      <c r="C197" s="1"/>
      <c r="D197" s="1"/>
      <c r="E197" s="6"/>
      <c r="F197" s="6"/>
      <c r="G197" s="9"/>
      <c r="H197" s="48"/>
      <c r="I197" s="48"/>
      <c r="J197" s="48"/>
      <c r="K197" s="48"/>
      <c r="L197" s="48"/>
      <c r="M197" s="48"/>
      <c r="N197" s="48"/>
      <c r="O197" s="48"/>
      <c r="P197" s="48"/>
      <c r="Q197" s="48"/>
      <c r="R197" s="48"/>
      <c r="S197" s="64"/>
      <c r="T197" s="64"/>
      <c r="U197" s="64"/>
      <c r="V197" s="64"/>
      <c r="W197" s="64"/>
      <c r="X197" s="64"/>
      <c r="Y197" s="64"/>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s="11" customFormat="1" ht="12.75" customHeight="1">
      <c r="A198" s="13"/>
      <c r="C198" s="1"/>
      <c r="D198" s="1"/>
      <c r="E198" s="6"/>
      <c r="F198" s="6"/>
      <c r="G198" s="9"/>
      <c r="H198" s="48"/>
      <c r="I198" s="48"/>
      <c r="J198" s="48"/>
      <c r="K198" s="48"/>
      <c r="L198" s="48"/>
      <c r="M198" s="48"/>
      <c r="N198" s="48"/>
      <c r="O198" s="48"/>
      <c r="P198" s="48"/>
      <c r="Q198" s="48"/>
      <c r="R198" s="48"/>
      <c r="S198" s="64"/>
      <c r="T198" s="64"/>
      <c r="U198" s="64"/>
      <c r="V198" s="64"/>
      <c r="W198" s="64"/>
      <c r="X198" s="64"/>
      <c r="Y198" s="64"/>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s="11" customFormat="1" ht="12.75" customHeight="1">
      <c r="A199" s="13"/>
      <c r="C199" s="1"/>
      <c r="D199" s="1"/>
      <c r="E199" s="6"/>
      <c r="F199" s="6"/>
      <c r="G199" s="9"/>
      <c r="H199" s="48"/>
      <c r="I199" s="48"/>
      <c r="J199" s="48"/>
      <c r="K199" s="48"/>
      <c r="L199" s="48"/>
      <c r="M199" s="48"/>
      <c r="N199" s="48"/>
      <c r="O199" s="48"/>
      <c r="P199" s="48"/>
      <c r="Q199" s="48"/>
      <c r="R199" s="48"/>
      <c r="S199" s="64"/>
      <c r="T199" s="64"/>
      <c r="U199" s="64"/>
      <c r="V199" s="64"/>
      <c r="W199" s="64"/>
      <c r="X199" s="64"/>
      <c r="Y199" s="64"/>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s="11" customFormat="1" ht="12.75" customHeight="1">
      <c r="A200" s="13"/>
      <c r="C200" s="1"/>
      <c r="D200" s="1"/>
      <c r="E200" s="6"/>
      <c r="F200" s="6"/>
      <c r="G200" s="9"/>
      <c r="H200" s="48"/>
      <c r="I200" s="48"/>
      <c r="J200" s="48"/>
      <c r="K200" s="48"/>
      <c r="L200" s="48"/>
      <c r="M200" s="48"/>
      <c r="N200" s="48"/>
      <c r="O200" s="48"/>
      <c r="P200" s="48"/>
      <c r="Q200" s="48"/>
      <c r="R200" s="48"/>
      <c r="S200" s="64"/>
      <c r="T200" s="64"/>
      <c r="U200" s="64"/>
      <c r="V200" s="64"/>
      <c r="W200" s="64"/>
      <c r="X200" s="64"/>
      <c r="Y200" s="64"/>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s="11" customFormat="1" ht="12.75" customHeight="1">
      <c r="A201" s="13"/>
      <c r="C201" s="1"/>
      <c r="D201" s="1"/>
      <c r="E201" s="6"/>
      <c r="F201" s="6"/>
      <c r="G201" s="9"/>
      <c r="H201" s="48"/>
      <c r="I201" s="48"/>
      <c r="J201" s="48"/>
      <c r="K201" s="48"/>
      <c r="L201" s="48"/>
      <c r="M201" s="48"/>
      <c r="N201" s="48"/>
      <c r="O201" s="48"/>
      <c r="P201" s="48"/>
      <c r="Q201" s="48"/>
      <c r="R201" s="48"/>
      <c r="S201" s="64"/>
      <c r="T201" s="64"/>
      <c r="U201" s="64"/>
      <c r="V201" s="64"/>
      <c r="W201" s="64"/>
      <c r="X201" s="64"/>
      <c r="Y201" s="64"/>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s="11" customFormat="1" ht="12.75" customHeight="1">
      <c r="A202" s="13"/>
      <c r="C202" s="1"/>
      <c r="D202" s="1"/>
      <c r="E202" s="6"/>
      <c r="F202" s="6"/>
      <c r="G202" s="9"/>
      <c r="H202" s="48"/>
      <c r="I202" s="48"/>
      <c r="J202" s="48"/>
      <c r="K202" s="48"/>
      <c r="L202" s="48"/>
      <c r="M202" s="48"/>
      <c r="N202" s="48"/>
      <c r="O202" s="48"/>
      <c r="P202" s="48"/>
      <c r="Q202" s="48"/>
      <c r="R202" s="48"/>
      <c r="S202" s="64"/>
      <c r="T202" s="64"/>
      <c r="U202" s="64"/>
      <c r="V202" s="64"/>
      <c r="W202" s="64"/>
      <c r="X202" s="64"/>
      <c r="Y202" s="64"/>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s="11" customFormat="1" ht="12.75" customHeight="1">
      <c r="A203" s="13"/>
      <c r="C203" s="1"/>
      <c r="D203" s="1"/>
      <c r="E203" s="6"/>
      <c r="F203" s="6"/>
      <c r="G203" s="9"/>
      <c r="H203" s="48"/>
      <c r="I203" s="48"/>
      <c r="J203" s="48"/>
      <c r="K203" s="48"/>
      <c r="L203" s="48"/>
      <c r="M203" s="48"/>
      <c r="N203" s="48"/>
      <c r="O203" s="48"/>
      <c r="P203" s="48"/>
      <c r="Q203" s="48"/>
      <c r="R203" s="48"/>
      <c r="S203" s="64"/>
      <c r="T203" s="64"/>
      <c r="U203" s="64"/>
      <c r="V203" s="64"/>
      <c r="W203" s="64"/>
      <c r="X203" s="64"/>
      <c r="Y203" s="64"/>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s="11" customFormat="1" ht="12.75" customHeight="1">
      <c r="A204" s="13"/>
      <c r="C204" s="1"/>
      <c r="D204" s="1"/>
      <c r="E204" s="6"/>
      <c r="F204" s="6"/>
      <c r="G204" s="9"/>
      <c r="H204" s="48"/>
      <c r="I204" s="48"/>
      <c r="J204" s="48"/>
      <c r="K204" s="48"/>
      <c r="L204" s="48"/>
      <c r="M204" s="48"/>
      <c r="N204" s="48"/>
      <c r="O204" s="48"/>
      <c r="P204" s="48"/>
      <c r="Q204" s="48"/>
      <c r="R204" s="48"/>
      <c r="S204" s="64"/>
      <c r="T204" s="64"/>
      <c r="U204" s="64"/>
      <c r="V204" s="64"/>
      <c r="W204" s="64"/>
      <c r="X204" s="64"/>
      <c r="Y204" s="64"/>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s="11" customFormat="1" ht="12.75" customHeight="1">
      <c r="A205" s="13"/>
      <c r="C205" s="1"/>
      <c r="D205" s="1"/>
      <c r="E205" s="6"/>
      <c r="F205" s="6"/>
      <c r="G205" s="9"/>
      <c r="H205" s="48"/>
      <c r="I205" s="48"/>
      <c r="J205" s="48"/>
      <c r="K205" s="48"/>
      <c r="L205" s="48"/>
      <c r="M205" s="48"/>
      <c r="N205" s="48"/>
      <c r="O205" s="48"/>
      <c r="P205" s="48"/>
      <c r="Q205" s="48"/>
      <c r="R205" s="48"/>
      <c r="S205" s="64"/>
      <c r="T205" s="64"/>
      <c r="U205" s="64"/>
      <c r="V205" s="64"/>
      <c r="W205" s="64"/>
      <c r="X205" s="64"/>
      <c r="Y205" s="64"/>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s="11" customFormat="1" ht="12.75" customHeight="1">
      <c r="A206" s="13"/>
      <c r="C206" s="1"/>
      <c r="D206" s="1"/>
      <c r="E206" s="6"/>
      <c r="F206" s="6"/>
      <c r="G206" s="9"/>
      <c r="H206" s="48"/>
      <c r="I206" s="48"/>
      <c r="J206" s="48"/>
      <c r="K206" s="48"/>
      <c r="L206" s="48"/>
      <c r="M206" s="48"/>
      <c r="N206" s="48"/>
      <c r="O206" s="48"/>
      <c r="P206" s="48"/>
      <c r="Q206" s="48"/>
      <c r="R206" s="48"/>
      <c r="S206" s="64"/>
      <c r="T206" s="64"/>
      <c r="U206" s="64"/>
      <c r="V206" s="64"/>
      <c r="W206" s="64"/>
      <c r="X206" s="64"/>
      <c r="Y206" s="64"/>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s="11" customFormat="1" ht="12.75" customHeight="1">
      <c r="A207" s="13"/>
      <c r="C207" s="1"/>
      <c r="D207" s="1"/>
      <c r="E207" s="6"/>
      <c r="F207" s="6"/>
      <c r="G207" s="9"/>
      <c r="H207" s="48"/>
      <c r="I207" s="48"/>
      <c r="J207" s="48"/>
      <c r="K207" s="48"/>
      <c r="L207" s="48"/>
      <c r="M207" s="48"/>
      <c r="N207" s="48"/>
      <c r="O207" s="48"/>
      <c r="P207" s="48"/>
      <c r="Q207" s="48"/>
      <c r="R207" s="48"/>
      <c r="S207" s="64"/>
      <c r="T207" s="64"/>
      <c r="U207" s="64"/>
      <c r="V207" s="64"/>
      <c r="W207" s="64"/>
      <c r="X207" s="64"/>
      <c r="Y207" s="64"/>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s="11" customFormat="1" ht="12.75" customHeight="1">
      <c r="A208" s="13"/>
      <c r="C208" s="1"/>
      <c r="D208" s="1"/>
      <c r="E208" s="6"/>
      <c r="F208" s="6"/>
      <c r="G208" s="9"/>
      <c r="H208" s="48"/>
      <c r="I208" s="48"/>
      <c r="J208" s="48"/>
      <c r="K208" s="48"/>
      <c r="L208" s="48"/>
      <c r="M208" s="48"/>
      <c r="N208" s="48"/>
      <c r="O208" s="48"/>
      <c r="P208" s="48"/>
      <c r="Q208" s="48"/>
      <c r="R208" s="48"/>
      <c r="S208" s="64"/>
      <c r="T208" s="64"/>
      <c r="U208" s="64"/>
      <c r="V208" s="64"/>
      <c r="W208" s="64"/>
      <c r="X208" s="64"/>
      <c r="Y208" s="64"/>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s="11" customFormat="1" ht="12.75" customHeight="1">
      <c r="A209" s="13"/>
      <c r="C209" s="1"/>
      <c r="D209" s="1"/>
      <c r="E209" s="6"/>
      <c r="F209" s="6"/>
      <c r="G209" s="9"/>
      <c r="H209" s="48"/>
      <c r="I209" s="48"/>
      <c r="J209" s="48"/>
      <c r="K209" s="48"/>
      <c r="L209" s="48"/>
      <c r="M209" s="48"/>
      <c r="N209" s="48"/>
      <c r="O209" s="48"/>
      <c r="P209" s="48"/>
      <c r="Q209" s="48"/>
      <c r="R209" s="48"/>
      <c r="S209" s="64"/>
      <c r="T209" s="64"/>
      <c r="U209" s="64"/>
      <c r="V209" s="64"/>
      <c r="W209" s="64"/>
      <c r="X209" s="64"/>
      <c r="Y209" s="64"/>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s="11" customFormat="1" ht="12.75" customHeight="1">
      <c r="A210" s="13"/>
      <c r="C210" s="1"/>
      <c r="D210" s="1"/>
      <c r="E210" s="6"/>
      <c r="F210" s="6"/>
      <c r="G210" s="9"/>
      <c r="H210" s="48"/>
      <c r="I210" s="48"/>
      <c r="J210" s="48"/>
      <c r="K210" s="48"/>
      <c r="L210" s="48"/>
      <c r="M210" s="48"/>
      <c r="N210" s="48"/>
      <c r="O210" s="48"/>
      <c r="P210" s="48"/>
      <c r="Q210" s="48"/>
      <c r="R210" s="48"/>
      <c r="S210" s="64"/>
      <c r="T210" s="64"/>
      <c r="U210" s="64"/>
      <c r="V210" s="64"/>
      <c r="W210" s="64"/>
      <c r="X210" s="64"/>
      <c r="Y210" s="64"/>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s="11" customFormat="1" ht="12.75" customHeight="1">
      <c r="A211" s="13"/>
      <c r="C211" s="1"/>
      <c r="D211" s="1"/>
      <c r="E211" s="6"/>
      <c r="F211" s="6"/>
      <c r="G211" s="9"/>
      <c r="H211" s="48"/>
      <c r="I211" s="48"/>
      <c r="J211" s="48"/>
      <c r="K211" s="48"/>
      <c r="L211" s="48"/>
      <c r="M211" s="48"/>
      <c r="N211" s="48"/>
      <c r="O211" s="48"/>
      <c r="P211" s="48"/>
      <c r="Q211" s="48"/>
      <c r="R211" s="48"/>
      <c r="S211" s="64"/>
      <c r="T211" s="64"/>
      <c r="U211" s="64"/>
      <c r="V211" s="64"/>
      <c r="W211" s="64"/>
      <c r="X211" s="64"/>
      <c r="Y211" s="64"/>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s="11" customFormat="1" ht="12.75" customHeight="1">
      <c r="A212" s="13"/>
      <c r="C212" s="1"/>
      <c r="D212" s="1"/>
      <c r="E212" s="6"/>
      <c r="F212" s="6"/>
      <c r="G212" s="9"/>
      <c r="H212" s="48"/>
      <c r="I212" s="48"/>
      <c r="J212" s="48"/>
      <c r="K212" s="48"/>
      <c r="L212" s="48"/>
      <c r="M212" s="48"/>
      <c r="N212" s="48"/>
      <c r="O212" s="48"/>
      <c r="P212" s="48"/>
      <c r="Q212" s="48"/>
      <c r="R212" s="48"/>
      <c r="S212" s="64"/>
      <c r="T212" s="64"/>
      <c r="U212" s="64"/>
      <c r="V212" s="64"/>
      <c r="W212" s="64"/>
      <c r="X212" s="64"/>
      <c r="Y212" s="64"/>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s="11" customFormat="1" ht="12.75" customHeight="1">
      <c r="A213" s="13"/>
      <c r="C213" s="1"/>
      <c r="D213" s="1"/>
      <c r="E213" s="6"/>
      <c r="F213" s="6"/>
      <c r="G213" s="9"/>
      <c r="H213" s="48"/>
      <c r="I213" s="48"/>
      <c r="J213" s="48"/>
      <c r="K213" s="48"/>
      <c r="L213" s="48"/>
      <c r="M213" s="48"/>
      <c r="N213" s="48"/>
      <c r="O213" s="48"/>
      <c r="P213" s="48"/>
      <c r="Q213" s="48"/>
      <c r="R213" s="48"/>
      <c r="S213" s="64"/>
      <c r="T213" s="64"/>
      <c r="U213" s="64"/>
      <c r="V213" s="64"/>
      <c r="W213" s="64"/>
      <c r="X213" s="64"/>
      <c r="Y213" s="64"/>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s="11" customFormat="1" ht="12.75" customHeight="1">
      <c r="A214" s="13"/>
      <c r="C214" s="1"/>
      <c r="D214" s="1"/>
      <c r="E214" s="6"/>
      <c r="F214" s="6"/>
      <c r="G214" s="9"/>
      <c r="H214" s="48"/>
      <c r="I214" s="48"/>
      <c r="J214" s="48"/>
      <c r="K214" s="48"/>
      <c r="L214" s="48"/>
      <c r="M214" s="48"/>
      <c r="N214" s="48"/>
      <c r="O214" s="48"/>
      <c r="P214" s="48"/>
      <c r="Q214" s="48"/>
      <c r="R214" s="48"/>
      <c r="S214" s="64"/>
      <c r="T214" s="64"/>
      <c r="U214" s="64"/>
      <c r="V214" s="64"/>
      <c r="W214" s="64"/>
      <c r="X214" s="64"/>
      <c r="Y214" s="64"/>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s="11" customFormat="1" ht="12.75" customHeight="1">
      <c r="A215" s="13"/>
      <c r="C215" s="1"/>
      <c r="D215" s="1"/>
      <c r="E215" s="6"/>
      <c r="F215" s="6"/>
      <c r="G215" s="9"/>
      <c r="H215" s="48"/>
      <c r="I215" s="48"/>
      <c r="J215" s="48"/>
      <c r="K215" s="48"/>
      <c r="L215" s="48"/>
      <c r="M215" s="48"/>
      <c r="N215" s="48"/>
      <c r="O215" s="48"/>
      <c r="P215" s="48"/>
      <c r="Q215" s="48"/>
      <c r="R215" s="48"/>
      <c r="S215" s="64"/>
      <c r="T215" s="64"/>
      <c r="U215" s="64"/>
      <c r="V215" s="64"/>
      <c r="W215" s="64"/>
      <c r="X215" s="64"/>
      <c r="Y215" s="64"/>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s="11" customFormat="1" ht="12.75" customHeight="1">
      <c r="A216" s="13"/>
      <c r="C216" s="1"/>
      <c r="D216" s="1"/>
      <c r="E216" s="6"/>
      <c r="F216" s="6"/>
      <c r="G216" s="9"/>
      <c r="H216" s="48"/>
      <c r="I216" s="48"/>
      <c r="J216" s="48"/>
      <c r="K216" s="48"/>
      <c r="L216" s="48"/>
      <c r="M216" s="48"/>
      <c r="N216" s="48"/>
      <c r="O216" s="48"/>
      <c r="P216" s="48"/>
      <c r="Q216" s="48"/>
      <c r="R216" s="48"/>
      <c r="S216" s="64"/>
      <c r="T216" s="64"/>
      <c r="U216" s="64"/>
      <c r="V216" s="64"/>
      <c r="W216" s="64"/>
      <c r="X216" s="64"/>
      <c r="Y216" s="64"/>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s="11" customFormat="1" ht="12.75" customHeight="1">
      <c r="A217" s="13"/>
      <c r="C217" s="1"/>
      <c r="D217" s="1"/>
      <c r="E217" s="6"/>
      <c r="F217" s="6"/>
      <c r="G217" s="9"/>
      <c r="H217" s="48"/>
      <c r="I217" s="48"/>
      <c r="J217" s="48"/>
      <c r="K217" s="48"/>
      <c r="L217" s="48"/>
      <c r="M217" s="48"/>
      <c r="N217" s="48"/>
      <c r="O217" s="48"/>
      <c r="P217" s="48"/>
      <c r="Q217" s="48"/>
      <c r="R217" s="48"/>
      <c r="S217" s="64"/>
      <c r="T217" s="64"/>
      <c r="U217" s="64"/>
      <c r="V217" s="64"/>
      <c r="W217" s="64"/>
      <c r="X217" s="64"/>
      <c r="Y217" s="64"/>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s="11" customFormat="1" ht="12.75" customHeight="1">
      <c r="A218" s="13"/>
      <c r="C218" s="1"/>
      <c r="D218" s="1"/>
      <c r="E218" s="6"/>
      <c r="F218" s="6"/>
      <c r="G218" s="9"/>
      <c r="H218" s="48"/>
      <c r="I218" s="48"/>
      <c r="J218" s="48"/>
      <c r="K218" s="48"/>
      <c r="L218" s="48"/>
      <c r="M218" s="48"/>
      <c r="N218" s="48"/>
      <c r="O218" s="48"/>
      <c r="P218" s="48"/>
      <c r="Q218" s="48"/>
      <c r="R218" s="48"/>
      <c r="S218" s="64"/>
      <c r="T218" s="64"/>
      <c r="U218" s="64"/>
      <c r="V218" s="64"/>
      <c r="W218" s="64"/>
      <c r="X218" s="64"/>
      <c r="Y218" s="64"/>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s="11" customFormat="1" ht="12.75" customHeight="1">
      <c r="A219" s="13"/>
      <c r="C219" s="1"/>
      <c r="D219" s="1"/>
      <c r="E219" s="6"/>
      <c r="F219" s="6"/>
      <c r="G219" s="9"/>
      <c r="H219" s="48"/>
      <c r="I219" s="48"/>
      <c r="J219" s="48"/>
      <c r="K219" s="48"/>
      <c r="L219" s="48"/>
      <c r="M219" s="48"/>
      <c r="N219" s="48"/>
      <c r="O219" s="48"/>
      <c r="P219" s="48"/>
      <c r="Q219" s="48"/>
      <c r="R219" s="48"/>
      <c r="S219" s="64"/>
      <c r="T219" s="64"/>
      <c r="U219" s="64"/>
      <c r="V219" s="64"/>
      <c r="W219" s="64"/>
      <c r="X219" s="64"/>
      <c r="Y219" s="64"/>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s="11" customFormat="1" ht="12.75" customHeight="1">
      <c r="A220" s="13"/>
      <c r="C220" s="1"/>
      <c r="D220" s="1"/>
      <c r="E220" s="6"/>
      <c r="F220" s="6"/>
      <c r="G220" s="9"/>
      <c r="H220" s="48"/>
      <c r="I220" s="48"/>
      <c r="J220" s="48"/>
      <c r="K220" s="48"/>
      <c r="L220" s="48"/>
      <c r="M220" s="48"/>
      <c r="N220" s="48"/>
      <c r="O220" s="48"/>
      <c r="P220" s="48"/>
      <c r="Q220" s="48"/>
      <c r="R220" s="48"/>
      <c r="S220" s="64"/>
      <c r="T220" s="64"/>
      <c r="U220" s="64"/>
      <c r="V220" s="64"/>
      <c r="W220" s="64"/>
      <c r="X220" s="64"/>
      <c r="Y220" s="64"/>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s="11" customFormat="1" ht="12.75" customHeight="1">
      <c r="A221" s="13"/>
      <c r="C221" s="1"/>
      <c r="D221" s="1"/>
      <c r="E221" s="6"/>
      <c r="F221" s="6"/>
      <c r="G221" s="9"/>
      <c r="H221" s="48"/>
      <c r="I221" s="48"/>
      <c r="J221" s="48"/>
      <c r="K221" s="48"/>
      <c r="L221" s="48"/>
      <c r="M221" s="48"/>
      <c r="N221" s="48"/>
      <c r="O221" s="48"/>
      <c r="P221" s="48"/>
      <c r="Q221" s="48"/>
      <c r="R221" s="48"/>
      <c r="S221" s="64"/>
      <c r="T221" s="64"/>
      <c r="U221" s="64"/>
      <c r="V221" s="64"/>
      <c r="W221" s="64"/>
      <c r="X221" s="64"/>
      <c r="Y221" s="64"/>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s="11" customFormat="1" ht="12.75" customHeight="1">
      <c r="A222" s="13"/>
      <c r="C222" s="1"/>
      <c r="D222" s="1"/>
      <c r="E222" s="6"/>
      <c r="F222" s="6"/>
      <c r="G222" s="9"/>
      <c r="H222" s="48"/>
      <c r="I222" s="48"/>
      <c r="J222" s="48"/>
      <c r="K222" s="48"/>
      <c r="L222" s="48"/>
      <c r="M222" s="48"/>
      <c r="N222" s="48"/>
      <c r="O222" s="48"/>
      <c r="P222" s="48"/>
      <c r="Q222" s="48"/>
      <c r="R222" s="48"/>
      <c r="S222" s="64"/>
      <c r="T222" s="64"/>
      <c r="U222" s="64"/>
      <c r="V222" s="64"/>
      <c r="W222" s="64"/>
      <c r="X222" s="64"/>
      <c r="Y222" s="64"/>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s="11" customFormat="1" ht="12.75" customHeight="1">
      <c r="A223" s="13"/>
      <c r="C223" s="1"/>
      <c r="D223" s="1"/>
      <c r="E223" s="6"/>
      <c r="F223" s="6"/>
      <c r="G223" s="9"/>
      <c r="H223" s="48"/>
      <c r="I223" s="48"/>
      <c r="J223" s="48"/>
      <c r="K223" s="48"/>
      <c r="L223" s="48"/>
      <c r="M223" s="48"/>
      <c r="N223" s="48"/>
      <c r="O223" s="48"/>
      <c r="P223" s="48"/>
      <c r="Q223" s="48"/>
      <c r="R223" s="48"/>
      <c r="S223" s="64"/>
      <c r="T223" s="64"/>
      <c r="U223" s="64"/>
      <c r="V223" s="64"/>
      <c r="W223" s="64"/>
      <c r="X223" s="64"/>
      <c r="Y223" s="64"/>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s="11" customFormat="1" ht="12.75" customHeight="1">
      <c r="A224" s="13"/>
      <c r="C224" s="1"/>
      <c r="D224" s="1"/>
      <c r="E224" s="6"/>
      <c r="F224" s="6"/>
      <c r="G224" s="9"/>
      <c r="H224" s="48"/>
      <c r="I224" s="48"/>
      <c r="J224" s="48"/>
      <c r="K224" s="48"/>
      <c r="L224" s="48"/>
      <c r="M224" s="48"/>
      <c r="N224" s="48"/>
      <c r="O224" s="48"/>
      <c r="P224" s="48"/>
      <c r="Q224" s="48"/>
      <c r="R224" s="48"/>
      <c r="S224" s="64"/>
      <c r="T224" s="64"/>
      <c r="U224" s="64"/>
      <c r="V224" s="64"/>
      <c r="W224" s="64"/>
      <c r="X224" s="64"/>
      <c r="Y224" s="64"/>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s="11" customFormat="1" ht="12.75" customHeight="1">
      <c r="A225" s="13"/>
      <c r="C225" s="1"/>
      <c r="D225" s="1"/>
      <c r="E225" s="6"/>
      <c r="F225" s="6"/>
      <c r="G225" s="9"/>
      <c r="H225" s="48"/>
      <c r="I225" s="48"/>
      <c r="J225" s="48"/>
      <c r="K225" s="48"/>
      <c r="L225" s="48"/>
      <c r="M225" s="48"/>
      <c r="N225" s="48"/>
      <c r="O225" s="48"/>
      <c r="P225" s="48"/>
      <c r="Q225" s="48"/>
      <c r="R225" s="48"/>
      <c r="S225" s="64"/>
      <c r="T225" s="64"/>
      <c r="U225" s="64"/>
      <c r="V225" s="64"/>
      <c r="W225" s="64"/>
      <c r="X225" s="64"/>
      <c r="Y225" s="64"/>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s="11" customFormat="1" ht="12.75" customHeight="1">
      <c r="A226" s="13"/>
      <c r="C226" s="1"/>
      <c r="D226" s="1"/>
      <c r="E226" s="6"/>
      <c r="F226" s="6"/>
      <c r="G226" s="9"/>
      <c r="H226" s="48"/>
      <c r="I226" s="48"/>
      <c r="J226" s="48"/>
      <c r="K226" s="48"/>
      <c r="L226" s="48"/>
      <c r="M226" s="48"/>
      <c r="N226" s="48"/>
      <c r="O226" s="48"/>
      <c r="P226" s="48"/>
      <c r="Q226" s="48"/>
      <c r="R226" s="48"/>
      <c r="S226" s="64"/>
      <c r="T226" s="64"/>
      <c r="U226" s="64"/>
      <c r="V226" s="64"/>
      <c r="W226" s="64"/>
      <c r="X226" s="64"/>
      <c r="Y226" s="64"/>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s="11" customFormat="1" ht="12.75" customHeight="1">
      <c r="A227" s="13"/>
      <c r="C227" s="1"/>
      <c r="D227" s="1"/>
      <c r="E227" s="6"/>
      <c r="F227" s="6"/>
      <c r="G227" s="9"/>
      <c r="H227" s="48"/>
      <c r="I227" s="48"/>
      <c r="J227" s="48"/>
      <c r="K227" s="48"/>
      <c r="L227" s="48"/>
      <c r="M227" s="48"/>
      <c r="N227" s="48"/>
      <c r="O227" s="48"/>
      <c r="P227" s="48"/>
      <c r="Q227" s="48"/>
      <c r="R227" s="48"/>
      <c r="S227" s="64"/>
      <c r="T227" s="64"/>
      <c r="U227" s="64"/>
      <c r="V227" s="64"/>
      <c r="W227" s="64"/>
      <c r="X227" s="64"/>
      <c r="Y227" s="64"/>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s="11" customFormat="1" ht="12.75" customHeight="1">
      <c r="A228" s="13"/>
      <c r="C228" s="1"/>
      <c r="D228" s="1"/>
      <c r="E228" s="6"/>
      <c r="F228" s="6"/>
      <c r="G228" s="9"/>
      <c r="H228" s="48"/>
      <c r="I228" s="48"/>
      <c r="J228" s="48"/>
      <c r="K228" s="48"/>
      <c r="L228" s="48"/>
      <c r="M228" s="48"/>
      <c r="N228" s="48"/>
      <c r="O228" s="48"/>
      <c r="P228" s="48"/>
      <c r="Q228" s="48"/>
      <c r="R228" s="48"/>
      <c r="S228" s="64"/>
      <c r="T228" s="64"/>
      <c r="U228" s="64"/>
      <c r="V228" s="64"/>
      <c r="W228" s="64"/>
      <c r="X228" s="64"/>
      <c r="Y228" s="64"/>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s="11" customFormat="1" ht="12.75" customHeight="1">
      <c r="A229" s="13"/>
      <c r="C229" s="1"/>
      <c r="D229" s="1"/>
      <c r="E229" s="6"/>
      <c r="F229" s="6"/>
      <c r="G229" s="9"/>
      <c r="H229" s="48"/>
      <c r="I229" s="48"/>
      <c r="J229" s="48"/>
      <c r="K229" s="48"/>
      <c r="L229" s="48"/>
      <c r="M229" s="48"/>
      <c r="N229" s="48"/>
      <c r="O229" s="48"/>
      <c r="P229" s="48"/>
      <c r="Q229" s="48"/>
      <c r="R229" s="48"/>
      <c r="S229" s="64"/>
      <c r="T229" s="64"/>
      <c r="U229" s="64"/>
      <c r="V229" s="64"/>
      <c r="W229" s="64"/>
      <c r="X229" s="64"/>
      <c r="Y229" s="64"/>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s="11" customFormat="1" ht="12.75" customHeight="1">
      <c r="A230" s="13"/>
      <c r="C230" s="1"/>
      <c r="D230" s="1"/>
      <c r="E230" s="6"/>
      <c r="F230" s="6"/>
      <c r="G230" s="9"/>
      <c r="H230" s="48"/>
      <c r="I230" s="48"/>
      <c r="J230" s="48"/>
      <c r="K230" s="48"/>
      <c r="L230" s="48"/>
      <c r="M230" s="48"/>
      <c r="N230" s="48"/>
      <c r="O230" s="48"/>
      <c r="P230" s="48"/>
      <c r="Q230" s="48"/>
      <c r="R230" s="48"/>
      <c r="S230" s="64"/>
      <c r="T230" s="64"/>
      <c r="U230" s="64"/>
      <c r="V230" s="64"/>
      <c r="W230" s="64"/>
      <c r="X230" s="64"/>
      <c r="Y230" s="64"/>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s="11" customFormat="1" ht="12.75" customHeight="1">
      <c r="A231" s="13"/>
      <c r="C231" s="1"/>
      <c r="D231" s="1"/>
      <c r="E231" s="6"/>
      <c r="F231" s="6"/>
      <c r="G231" s="9"/>
      <c r="H231" s="48"/>
      <c r="I231" s="48"/>
      <c r="J231" s="48"/>
      <c r="K231" s="48"/>
      <c r="L231" s="48"/>
      <c r="M231" s="48"/>
      <c r="N231" s="48"/>
      <c r="O231" s="48"/>
      <c r="P231" s="48"/>
      <c r="Q231" s="48"/>
      <c r="R231" s="48"/>
      <c r="S231" s="64"/>
      <c r="T231" s="64"/>
      <c r="U231" s="64"/>
      <c r="V231" s="64"/>
      <c r="W231" s="64"/>
      <c r="X231" s="64"/>
      <c r="Y231" s="64"/>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s="11" customFormat="1" ht="12.75" customHeight="1">
      <c r="A232" s="13"/>
      <c r="C232" s="1"/>
      <c r="D232" s="1"/>
      <c r="E232" s="6"/>
      <c r="F232" s="6"/>
      <c r="G232" s="9"/>
      <c r="H232" s="48"/>
      <c r="I232" s="48"/>
      <c r="J232" s="48"/>
      <c r="K232" s="48"/>
      <c r="L232" s="48"/>
      <c r="M232" s="48"/>
      <c r="N232" s="48"/>
      <c r="O232" s="48"/>
      <c r="P232" s="48"/>
      <c r="Q232" s="48"/>
      <c r="R232" s="48"/>
      <c r="S232" s="64"/>
      <c r="T232" s="64"/>
      <c r="U232" s="64"/>
      <c r="V232" s="64"/>
      <c r="W232" s="64"/>
      <c r="X232" s="64"/>
      <c r="Y232" s="64"/>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s="11" customFormat="1" ht="12.75" customHeight="1">
      <c r="A233" s="13"/>
      <c r="C233" s="1"/>
      <c r="D233" s="1"/>
      <c r="E233" s="6"/>
      <c r="F233" s="6"/>
      <c r="G233" s="9"/>
      <c r="H233" s="48"/>
      <c r="I233" s="48"/>
      <c r="J233" s="48"/>
      <c r="K233" s="48"/>
      <c r="L233" s="48"/>
      <c r="M233" s="48"/>
      <c r="N233" s="48"/>
      <c r="O233" s="48"/>
      <c r="P233" s="48"/>
      <c r="Q233" s="48"/>
      <c r="R233" s="48"/>
      <c r="S233" s="64"/>
      <c r="T233" s="64"/>
      <c r="U233" s="64"/>
      <c r="V233" s="64"/>
      <c r="W233" s="64"/>
      <c r="X233" s="64"/>
      <c r="Y233" s="64"/>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s="11" customFormat="1" ht="12.75" customHeight="1">
      <c r="A234" s="13"/>
      <c r="C234" s="1"/>
      <c r="D234" s="1"/>
      <c r="E234" s="6"/>
      <c r="F234" s="6"/>
      <c r="G234" s="9"/>
      <c r="H234" s="48"/>
      <c r="I234" s="48"/>
      <c r="J234" s="48"/>
      <c r="K234" s="48"/>
      <c r="L234" s="48"/>
      <c r="M234" s="48"/>
      <c r="N234" s="48"/>
      <c r="O234" s="48"/>
      <c r="P234" s="48"/>
      <c r="Q234" s="48"/>
      <c r="R234" s="48"/>
      <c r="S234" s="64"/>
      <c r="T234" s="64"/>
      <c r="U234" s="64"/>
      <c r="V234" s="64"/>
      <c r="W234" s="64"/>
      <c r="X234" s="64"/>
      <c r="Y234" s="64"/>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s="11" customFormat="1" ht="12.75" customHeight="1">
      <c r="A235" s="13"/>
      <c r="C235" s="1"/>
      <c r="D235" s="1"/>
      <c r="E235" s="6"/>
      <c r="F235" s="6"/>
      <c r="G235" s="9"/>
      <c r="H235" s="48"/>
      <c r="I235" s="48"/>
      <c r="J235" s="48"/>
      <c r="K235" s="48"/>
      <c r="L235" s="48"/>
      <c r="M235" s="48"/>
      <c r="N235" s="48"/>
      <c r="O235" s="48"/>
      <c r="P235" s="48"/>
      <c r="Q235" s="48"/>
      <c r="R235" s="48"/>
      <c r="S235" s="64"/>
      <c r="T235" s="64"/>
      <c r="U235" s="64"/>
      <c r="V235" s="64"/>
      <c r="W235" s="64"/>
      <c r="X235" s="64"/>
      <c r="Y235" s="64"/>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s="11" customFormat="1" ht="12.75" customHeight="1">
      <c r="A236" s="13"/>
      <c r="C236" s="1"/>
      <c r="D236" s="1"/>
      <c r="E236" s="6"/>
      <c r="F236" s="6"/>
      <c r="G236" s="9"/>
      <c r="H236" s="48"/>
      <c r="I236" s="48"/>
      <c r="J236" s="48"/>
      <c r="K236" s="48"/>
      <c r="L236" s="48"/>
      <c r="M236" s="48"/>
      <c r="N236" s="48"/>
      <c r="O236" s="48"/>
      <c r="P236" s="48"/>
      <c r="Q236" s="48"/>
      <c r="R236" s="48"/>
      <c r="S236" s="64"/>
      <c r="T236" s="64"/>
      <c r="U236" s="64"/>
      <c r="V236" s="64"/>
      <c r="W236" s="64"/>
      <c r="X236" s="64"/>
      <c r="Y236" s="64"/>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s="11" customFormat="1" ht="12.75" customHeight="1">
      <c r="A237" s="13"/>
      <c r="C237" s="1"/>
      <c r="D237" s="1"/>
      <c r="E237" s="6"/>
      <c r="F237" s="6"/>
      <c r="G237" s="9"/>
      <c r="H237" s="48"/>
      <c r="I237" s="48"/>
      <c r="J237" s="48"/>
      <c r="K237" s="48"/>
      <c r="L237" s="48"/>
      <c r="M237" s="48"/>
      <c r="N237" s="48"/>
      <c r="O237" s="48"/>
      <c r="P237" s="48"/>
      <c r="Q237" s="48"/>
      <c r="R237" s="48"/>
      <c r="S237" s="64"/>
      <c r="T237" s="64"/>
      <c r="U237" s="64"/>
      <c r="V237" s="64"/>
      <c r="W237" s="64"/>
      <c r="X237" s="64"/>
      <c r="Y237" s="64"/>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s="11" customFormat="1" ht="12.75" customHeight="1">
      <c r="A238" s="13"/>
      <c r="C238" s="1"/>
      <c r="D238" s="1"/>
      <c r="E238" s="6"/>
      <c r="F238" s="6"/>
      <c r="G238" s="9"/>
      <c r="H238" s="48"/>
      <c r="I238" s="48"/>
      <c r="J238" s="48"/>
      <c r="K238" s="48"/>
      <c r="L238" s="48"/>
      <c r="M238" s="48"/>
      <c r="N238" s="48"/>
      <c r="O238" s="48"/>
      <c r="P238" s="48"/>
      <c r="Q238" s="48"/>
      <c r="R238" s="48"/>
      <c r="S238" s="64"/>
      <c r="T238" s="64"/>
      <c r="U238" s="64"/>
      <c r="V238" s="64"/>
      <c r="W238" s="64"/>
      <c r="X238" s="64"/>
      <c r="Y238" s="64"/>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s="11" customFormat="1" ht="12.75" customHeight="1">
      <c r="A239" s="13"/>
      <c r="C239" s="1"/>
      <c r="D239" s="1"/>
      <c r="E239" s="6"/>
      <c r="F239" s="6"/>
      <c r="G239" s="9"/>
      <c r="H239" s="48"/>
      <c r="I239" s="48"/>
      <c r="J239" s="48"/>
      <c r="K239" s="48"/>
      <c r="L239" s="48"/>
      <c r="M239" s="48"/>
      <c r="N239" s="48"/>
      <c r="O239" s="48"/>
      <c r="P239" s="48"/>
      <c r="Q239" s="48"/>
      <c r="R239" s="48"/>
      <c r="S239" s="64"/>
      <c r="T239" s="64"/>
      <c r="U239" s="64"/>
      <c r="V239" s="64"/>
      <c r="W239" s="64"/>
      <c r="X239" s="64"/>
      <c r="Y239" s="64"/>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s="11" customFormat="1" ht="12.75" customHeight="1">
      <c r="A240" s="13"/>
      <c r="C240" s="1"/>
      <c r="D240" s="1"/>
      <c r="E240" s="6"/>
      <c r="F240" s="6"/>
      <c r="G240" s="9"/>
      <c r="H240" s="48"/>
      <c r="I240" s="48"/>
      <c r="J240" s="48"/>
      <c r="K240" s="48"/>
      <c r="L240" s="48"/>
      <c r="M240" s="48"/>
      <c r="N240" s="48"/>
      <c r="O240" s="48"/>
      <c r="P240" s="48"/>
      <c r="Q240" s="48"/>
      <c r="R240" s="48"/>
      <c r="S240" s="64"/>
      <c r="T240" s="64"/>
      <c r="U240" s="64"/>
      <c r="V240" s="64"/>
      <c r="W240" s="64"/>
      <c r="X240" s="64"/>
      <c r="Y240" s="64"/>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s="11" customFormat="1" ht="12.75" customHeight="1">
      <c r="A241" s="13"/>
      <c r="C241" s="1"/>
      <c r="D241" s="1"/>
      <c r="E241" s="6"/>
      <c r="F241" s="6"/>
      <c r="G241" s="9"/>
      <c r="H241" s="48"/>
      <c r="I241" s="48"/>
      <c r="J241" s="48"/>
      <c r="K241" s="48"/>
      <c r="L241" s="48"/>
      <c r="M241" s="48"/>
      <c r="N241" s="48"/>
      <c r="O241" s="48"/>
      <c r="P241" s="48"/>
      <c r="Q241" s="48"/>
      <c r="R241" s="48"/>
      <c r="S241" s="64"/>
      <c r="T241" s="64"/>
      <c r="U241" s="64"/>
      <c r="V241" s="64"/>
      <c r="W241" s="64"/>
      <c r="X241" s="64"/>
      <c r="Y241" s="64"/>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s="11" customFormat="1" ht="12.75" customHeight="1">
      <c r="A242" s="13"/>
      <c r="C242" s="1"/>
      <c r="D242" s="1"/>
      <c r="E242" s="6"/>
      <c r="F242" s="6"/>
      <c r="G242" s="9"/>
      <c r="H242" s="48"/>
      <c r="I242" s="48"/>
      <c r="J242" s="48"/>
      <c r="K242" s="48"/>
      <c r="L242" s="48"/>
      <c r="M242" s="48"/>
      <c r="N242" s="48"/>
      <c r="O242" s="48"/>
      <c r="P242" s="48"/>
      <c r="Q242" s="48"/>
      <c r="R242" s="48"/>
      <c r="S242" s="64"/>
      <c r="T242" s="64"/>
      <c r="U242" s="64"/>
      <c r="V242" s="64"/>
      <c r="W242" s="64"/>
      <c r="X242" s="64"/>
      <c r="Y242" s="64"/>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s="11" customFormat="1" ht="12.75" customHeight="1">
      <c r="A243" s="13"/>
      <c r="C243" s="1"/>
      <c r="D243" s="1"/>
      <c r="E243" s="6"/>
      <c r="F243" s="6"/>
      <c r="G243" s="9"/>
      <c r="H243" s="48"/>
      <c r="I243" s="48"/>
      <c r="J243" s="48"/>
      <c r="K243" s="48"/>
      <c r="L243" s="48"/>
      <c r="M243" s="48"/>
      <c r="N243" s="48"/>
      <c r="O243" s="48"/>
      <c r="P243" s="48"/>
      <c r="Q243" s="48"/>
      <c r="R243" s="48"/>
      <c r="S243" s="64"/>
      <c r="T243" s="64"/>
      <c r="U243" s="64"/>
      <c r="V243" s="64"/>
      <c r="W243" s="64"/>
      <c r="X243" s="64"/>
      <c r="Y243" s="64"/>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s="11" customFormat="1" ht="12.75" customHeight="1">
      <c r="A244" s="13"/>
      <c r="C244" s="1"/>
      <c r="D244" s="1"/>
      <c r="E244" s="6"/>
      <c r="F244" s="6"/>
      <c r="G244" s="9"/>
      <c r="H244" s="48"/>
      <c r="I244" s="48"/>
      <c r="J244" s="48"/>
      <c r="K244" s="48"/>
      <c r="L244" s="48"/>
      <c r="M244" s="48"/>
      <c r="N244" s="48"/>
      <c r="O244" s="48"/>
      <c r="P244" s="48"/>
      <c r="Q244" s="48"/>
      <c r="R244" s="48"/>
      <c r="S244" s="64"/>
      <c r="T244" s="64"/>
      <c r="U244" s="64"/>
      <c r="V244" s="64"/>
      <c r="W244" s="64"/>
      <c r="X244" s="64"/>
      <c r="Y244" s="64"/>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s="11" customFormat="1" ht="12.75" customHeight="1">
      <c r="A245" s="13"/>
      <c r="C245" s="1"/>
      <c r="D245" s="1"/>
      <c r="E245" s="6"/>
      <c r="F245" s="6"/>
      <c r="G245" s="9"/>
      <c r="H245" s="48"/>
      <c r="I245" s="48"/>
      <c r="J245" s="48"/>
      <c r="K245" s="48"/>
      <c r="L245" s="48"/>
      <c r="M245" s="48"/>
      <c r="N245" s="48"/>
      <c r="O245" s="48"/>
      <c r="P245" s="48"/>
      <c r="Q245" s="48"/>
      <c r="R245" s="48"/>
      <c r="S245" s="64"/>
      <c r="T245" s="64"/>
      <c r="U245" s="64"/>
      <c r="V245" s="64"/>
      <c r="W245" s="64"/>
      <c r="X245" s="64"/>
      <c r="Y245" s="64"/>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s="11" customFormat="1" ht="12.75" customHeight="1">
      <c r="A246" s="13"/>
      <c r="C246" s="1"/>
      <c r="D246" s="1"/>
      <c r="E246" s="6"/>
      <c r="F246" s="6"/>
      <c r="G246" s="9"/>
      <c r="H246" s="48"/>
      <c r="I246" s="48"/>
      <c r="J246" s="48"/>
      <c r="K246" s="48"/>
      <c r="L246" s="48"/>
      <c r="M246" s="48"/>
      <c r="N246" s="48"/>
      <c r="O246" s="48"/>
      <c r="P246" s="48"/>
      <c r="Q246" s="48"/>
      <c r="R246" s="48"/>
      <c r="S246" s="64"/>
      <c r="T246" s="64"/>
      <c r="U246" s="64"/>
      <c r="V246" s="64"/>
      <c r="W246" s="64"/>
      <c r="X246" s="64"/>
      <c r="Y246" s="64"/>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s="11" customFormat="1" ht="12.75" customHeight="1">
      <c r="A247" s="13"/>
      <c r="C247" s="1"/>
      <c r="D247" s="1"/>
      <c r="E247" s="6"/>
      <c r="F247" s="6"/>
      <c r="G247" s="9"/>
      <c r="H247" s="48"/>
      <c r="I247" s="48"/>
      <c r="J247" s="48"/>
      <c r="K247" s="48"/>
      <c r="L247" s="48"/>
      <c r="M247" s="48"/>
      <c r="N247" s="48"/>
      <c r="O247" s="48"/>
      <c r="P247" s="48"/>
      <c r="Q247" s="48"/>
      <c r="R247" s="48"/>
      <c r="S247" s="64"/>
      <c r="T247" s="64"/>
      <c r="U247" s="64"/>
      <c r="V247" s="64"/>
      <c r="W247" s="64"/>
      <c r="X247" s="64"/>
      <c r="Y247" s="64"/>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s="11" customFormat="1" ht="12.75" customHeight="1">
      <c r="A248" s="13"/>
      <c r="C248" s="1"/>
      <c r="D248" s="1"/>
      <c r="E248" s="6"/>
      <c r="F248" s="6"/>
      <c r="G248" s="9"/>
      <c r="H248" s="48"/>
      <c r="I248" s="48"/>
      <c r="J248" s="48"/>
      <c r="K248" s="48"/>
      <c r="L248" s="48"/>
      <c r="M248" s="48"/>
      <c r="N248" s="48"/>
      <c r="O248" s="48"/>
      <c r="P248" s="48"/>
      <c r="Q248" s="48"/>
      <c r="R248" s="48"/>
      <c r="S248" s="64"/>
      <c r="T248" s="64"/>
      <c r="U248" s="64"/>
      <c r="V248" s="64"/>
      <c r="W248" s="64"/>
      <c r="X248" s="64"/>
      <c r="Y248" s="64"/>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s="11" customFormat="1" ht="12.75" customHeight="1">
      <c r="A249" s="13"/>
      <c r="C249" s="1"/>
      <c r="D249" s="1"/>
      <c r="E249" s="6"/>
      <c r="F249" s="6"/>
      <c r="G249" s="9"/>
      <c r="H249" s="48"/>
      <c r="I249" s="48"/>
      <c r="J249" s="48"/>
      <c r="K249" s="48"/>
      <c r="L249" s="48"/>
      <c r="M249" s="48"/>
      <c r="N249" s="48"/>
      <c r="O249" s="48"/>
      <c r="P249" s="48"/>
      <c r="Q249" s="48"/>
      <c r="R249" s="48"/>
      <c r="S249" s="64"/>
      <c r="T249" s="64"/>
      <c r="U249" s="64"/>
      <c r="V249" s="64"/>
      <c r="W249" s="64"/>
      <c r="X249" s="64"/>
      <c r="Y249" s="64"/>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s="11" customFormat="1" ht="12.75" customHeight="1">
      <c r="A250" s="13"/>
      <c r="C250" s="1"/>
      <c r="D250" s="1"/>
      <c r="E250" s="6"/>
      <c r="F250" s="6"/>
      <c r="G250" s="9"/>
      <c r="H250" s="48"/>
      <c r="I250" s="48"/>
      <c r="J250" s="48"/>
      <c r="K250" s="48"/>
      <c r="L250" s="48"/>
      <c r="M250" s="48"/>
      <c r="N250" s="48"/>
      <c r="O250" s="48"/>
      <c r="P250" s="48"/>
      <c r="Q250" s="48"/>
      <c r="R250" s="48"/>
      <c r="S250" s="64"/>
      <c r="T250" s="64"/>
      <c r="U250" s="64"/>
      <c r="V250" s="64"/>
      <c r="W250" s="64"/>
      <c r="X250" s="64"/>
      <c r="Y250" s="64"/>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s="11" customFormat="1" ht="12.75" customHeight="1">
      <c r="A251" s="13"/>
      <c r="C251" s="1"/>
      <c r="D251" s="1"/>
      <c r="E251" s="6"/>
      <c r="F251" s="6"/>
      <c r="G251" s="9"/>
      <c r="H251" s="48"/>
      <c r="I251" s="48"/>
      <c r="J251" s="48"/>
      <c r="K251" s="48"/>
      <c r="L251" s="48"/>
      <c r="M251" s="48"/>
      <c r="N251" s="48"/>
      <c r="O251" s="48"/>
      <c r="P251" s="48"/>
      <c r="Q251" s="48"/>
      <c r="R251" s="48"/>
      <c r="S251" s="64"/>
      <c r="T251" s="64"/>
      <c r="U251" s="64"/>
      <c r="V251" s="64"/>
      <c r="W251" s="64"/>
      <c r="X251" s="64"/>
      <c r="Y251" s="64"/>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s="11" customFormat="1" ht="12.75" customHeight="1">
      <c r="A252" s="13"/>
      <c r="C252" s="1"/>
      <c r="D252" s="1"/>
      <c r="E252" s="6"/>
      <c r="F252" s="6"/>
      <c r="G252" s="9"/>
      <c r="H252" s="48"/>
      <c r="I252" s="48"/>
      <c r="J252" s="48"/>
      <c r="K252" s="48"/>
      <c r="L252" s="48"/>
      <c r="M252" s="48"/>
      <c r="N252" s="48"/>
      <c r="O252" s="48"/>
      <c r="P252" s="48"/>
      <c r="Q252" s="48"/>
      <c r="R252" s="48"/>
      <c r="S252" s="64"/>
      <c r="T252" s="64"/>
      <c r="U252" s="64"/>
      <c r="V252" s="64"/>
      <c r="W252" s="64"/>
      <c r="X252" s="64"/>
      <c r="Y252" s="64"/>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s="11" customFormat="1" ht="12.75" customHeight="1">
      <c r="A253" s="13"/>
      <c r="C253" s="1"/>
      <c r="D253" s="1"/>
      <c r="E253" s="6"/>
      <c r="F253" s="6"/>
      <c r="G253" s="9"/>
      <c r="H253" s="48"/>
      <c r="I253" s="48"/>
      <c r="J253" s="48"/>
      <c r="K253" s="48"/>
      <c r="L253" s="48"/>
      <c r="M253" s="48"/>
      <c r="N253" s="48"/>
      <c r="O253" s="48"/>
      <c r="P253" s="48"/>
      <c r="Q253" s="48"/>
      <c r="R253" s="48"/>
      <c r="S253" s="64"/>
      <c r="T253" s="64"/>
      <c r="U253" s="64"/>
      <c r="V253" s="64"/>
      <c r="W253" s="64"/>
      <c r="X253" s="64"/>
      <c r="Y253" s="64"/>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s="11" customFormat="1" ht="12.75" customHeight="1">
      <c r="A254" s="13"/>
      <c r="C254" s="1"/>
      <c r="D254" s="1"/>
      <c r="E254" s="6"/>
      <c r="F254" s="6"/>
      <c r="G254" s="9"/>
      <c r="H254" s="48"/>
      <c r="I254" s="48"/>
      <c r="J254" s="48"/>
      <c r="K254" s="48"/>
      <c r="L254" s="48"/>
      <c r="M254" s="48"/>
      <c r="N254" s="48"/>
      <c r="O254" s="48"/>
      <c r="P254" s="48"/>
      <c r="Q254" s="48"/>
      <c r="R254" s="48"/>
      <c r="S254" s="64"/>
      <c r="T254" s="64"/>
      <c r="U254" s="64"/>
      <c r="V254" s="64"/>
      <c r="W254" s="64"/>
      <c r="X254" s="64"/>
      <c r="Y254" s="64"/>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s="11" customFormat="1" ht="12.75" customHeight="1">
      <c r="A255" s="13"/>
      <c r="C255" s="1"/>
      <c r="D255" s="1"/>
      <c r="E255" s="6"/>
      <c r="F255" s="6"/>
      <c r="G255" s="9"/>
      <c r="H255" s="48"/>
      <c r="I255" s="48"/>
      <c r="J255" s="48"/>
      <c r="K255" s="48"/>
      <c r="L255" s="48"/>
      <c r="M255" s="48"/>
      <c r="N255" s="48"/>
      <c r="O255" s="48"/>
      <c r="P255" s="48"/>
      <c r="Q255" s="48"/>
      <c r="R255" s="48"/>
      <c r="S255" s="64"/>
      <c r="T255" s="64"/>
      <c r="U255" s="64"/>
      <c r="V255" s="64"/>
      <c r="W255" s="64"/>
      <c r="X255" s="64"/>
      <c r="Y255" s="64"/>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s="11" customFormat="1" ht="12.75" customHeight="1">
      <c r="A256" s="13"/>
      <c r="C256" s="1"/>
      <c r="D256" s="1"/>
      <c r="E256" s="6"/>
      <c r="F256" s="6"/>
      <c r="G256" s="9"/>
      <c r="H256" s="48"/>
      <c r="I256" s="48"/>
      <c r="J256" s="48"/>
      <c r="K256" s="48"/>
      <c r="L256" s="48"/>
      <c r="M256" s="48"/>
      <c r="N256" s="48"/>
      <c r="O256" s="48"/>
      <c r="P256" s="48"/>
      <c r="Q256" s="48"/>
      <c r="R256" s="48"/>
      <c r="S256" s="64"/>
      <c r="T256" s="64"/>
      <c r="U256" s="64"/>
      <c r="V256" s="64"/>
      <c r="W256" s="64"/>
      <c r="X256" s="64"/>
      <c r="Y256" s="64"/>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s="11" customFormat="1" ht="12.75" customHeight="1">
      <c r="A257" s="13"/>
      <c r="C257" s="1"/>
      <c r="D257" s="1"/>
      <c r="E257" s="6"/>
      <c r="F257" s="6"/>
      <c r="G257" s="9"/>
      <c r="H257" s="48"/>
      <c r="I257" s="48"/>
      <c r="J257" s="48"/>
      <c r="K257" s="48"/>
      <c r="L257" s="48"/>
      <c r="M257" s="48"/>
      <c r="N257" s="48"/>
      <c r="O257" s="48"/>
      <c r="P257" s="48"/>
      <c r="Q257" s="48"/>
      <c r="R257" s="48"/>
      <c r="S257" s="64"/>
      <c r="T257" s="64"/>
      <c r="U257" s="64"/>
      <c r="V257" s="64"/>
      <c r="W257" s="64"/>
      <c r="X257" s="64"/>
      <c r="Y257" s="64"/>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s="11" customFormat="1" ht="12.75" customHeight="1">
      <c r="A258" s="13"/>
      <c r="C258" s="1"/>
      <c r="D258" s="1"/>
      <c r="E258" s="6"/>
      <c r="F258" s="6"/>
      <c r="G258" s="9"/>
      <c r="H258" s="48"/>
      <c r="I258" s="48"/>
      <c r="J258" s="48"/>
      <c r="K258" s="48"/>
      <c r="L258" s="48"/>
      <c r="M258" s="48"/>
      <c r="N258" s="48"/>
      <c r="O258" s="48"/>
      <c r="P258" s="48"/>
      <c r="Q258" s="48"/>
      <c r="R258" s="48"/>
      <c r="S258" s="64"/>
      <c r="T258" s="64"/>
      <c r="U258" s="64"/>
      <c r="V258" s="64"/>
      <c r="W258" s="64"/>
      <c r="X258" s="64"/>
      <c r="Y258" s="64"/>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s="11" customFormat="1" ht="12.75" customHeight="1">
      <c r="A259" s="13"/>
      <c r="C259" s="1"/>
      <c r="D259" s="1"/>
      <c r="E259" s="6"/>
      <c r="F259" s="6"/>
      <c r="G259" s="9"/>
      <c r="H259" s="48"/>
      <c r="I259" s="48"/>
      <c r="J259" s="48"/>
      <c r="K259" s="48"/>
      <c r="L259" s="48"/>
      <c r="M259" s="48"/>
      <c r="N259" s="48"/>
      <c r="O259" s="48"/>
      <c r="P259" s="48"/>
      <c r="Q259" s="48"/>
      <c r="R259" s="48"/>
      <c r="S259" s="64"/>
      <c r="T259" s="64"/>
      <c r="U259" s="64"/>
      <c r="V259" s="64"/>
      <c r="W259" s="64"/>
      <c r="X259" s="64"/>
      <c r="Y259" s="64"/>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s="11" customFormat="1" ht="12.75" customHeight="1">
      <c r="A260" s="13"/>
      <c r="C260" s="1"/>
      <c r="D260" s="1"/>
      <c r="E260" s="6"/>
      <c r="F260" s="6"/>
      <c r="G260" s="9"/>
      <c r="H260" s="48"/>
      <c r="I260" s="48"/>
      <c r="J260" s="48"/>
      <c r="K260" s="48"/>
      <c r="L260" s="48"/>
      <c r="M260" s="48"/>
      <c r="N260" s="48"/>
      <c r="O260" s="48"/>
      <c r="P260" s="48"/>
      <c r="Q260" s="48"/>
      <c r="R260" s="48"/>
      <c r="S260" s="64"/>
      <c r="T260" s="64"/>
      <c r="U260" s="64"/>
      <c r="V260" s="64"/>
      <c r="W260" s="64"/>
      <c r="X260" s="64"/>
      <c r="Y260" s="64"/>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s="11" customFormat="1" ht="12.75" customHeight="1">
      <c r="A261" s="13"/>
      <c r="C261" s="1"/>
      <c r="D261" s="1"/>
      <c r="E261" s="6"/>
      <c r="F261" s="6"/>
      <c r="G261" s="9"/>
      <c r="H261" s="48"/>
      <c r="I261" s="48"/>
      <c r="J261" s="48"/>
      <c r="K261" s="48"/>
      <c r="L261" s="48"/>
      <c r="M261" s="48"/>
      <c r="N261" s="48"/>
      <c r="O261" s="48"/>
      <c r="P261" s="48"/>
      <c r="Q261" s="48"/>
      <c r="R261" s="48"/>
      <c r="S261" s="64"/>
      <c r="T261" s="64"/>
      <c r="U261" s="64"/>
      <c r="V261" s="64"/>
      <c r="W261" s="64"/>
      <c r="X261" s="64"/>
      <c r="Y261" s="64"/>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s="11" customFormat="1" ht="12.75" customHeight="1">
      <c r="A262" s="13"/>
      <c r="C262" s="1"/>
      <c r="D262" s="1"/>
      <c r="E262" s="6"/>
      <c r="F262" s="6"/>
      <c r="G262" s="9"/>
      <c r="H262" s="48"/>
      <c r="I262" s="48"/>
      <c r="J262" s="48"/>
      <c r="K262" s="48"/>
      <c r="L262" s="48"/>
      <c r="M262" s="48"/>
      <c r="N262" s="48"/>
      <c r="O262" s="48"/>
      <c r="P262" s="48"/>
      <c r="Q262" s="48"/>
      <c r="R262" s="48"/>
      <c r="S262" s="64"/>
      <c r="T262" s="64"/>
      <c r="U262" s="64"/>
      <c r="V262" s="64"/>
      <c r="W262" s="64"/>
      <c r="X262" s="64"/>
      <c r="Y262" s="64"/>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s="11" customFormat="1" ht="12.75" customHeight="1">
      <c r="A263" s="13"/>
      <c r="C263" s="1"/>
      <c r="D263" s="1"/>
      <c r="E263" s="6"/>
      <c r="F263" s="6"/>
      <c r="G263" s="9"/>
      <c r="H263" s="48"/>
      <c r="I263" s="48"/>
      <c r="J263" s="48"/>
      <c r="K263" s="48"/>
      <c r="L263" s="48"/>
      <c r="M263" s="48"/>
      <c r="N263" s="48"/>
      <c r="O263" s="48"/>
      <c r="P263" s="48"/>
      <c r="Q263" s="48"/>
      <c r="R263" s="48"/>
      <c r="S263" s="64"/>
      <c r="T263" s="64"/>
      <c r="U263" s="64"/>
      <c r="V263" s="64"/>
      <c r="W263" s="64"/>
      <c r="X263" s="64"/>
      <c r="Y263" s="64"/>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s="11" customFormat="1" ht="12.75" customHeight="1">
      <c r="A264" s="13"/>
      <c r="C264" s="1"/>
      <c r="D264" s="1"/>
      <c r="E264" s="6"/>
      <c r="F264" s="6"/>
      <c r="G264" s="9"/>
      <c r="H264" s="48"/>
      <c r="I264" s="48"/>
      <c r="J264" s="48"/>
      <c r="K264" s="48"/>
      <c r="L264" s="48"/>
      <c r="M264" s="48"/>
      <c r="N264" s="48"/>
      <c r="O264" s="48"/>
      <c r="P264" s="48"/>
      <c r="Q264" s="48"/>
      <c r="R264" s="48"/>
      <c r="S264" s="64"/>
      <c r="T264" s="64"/>
      <c r="U264" s="64"/>
      <c r="V264" s="64"/>
      <c r="W264" s="64"/>
      <c r="X264" s="64"/>
      <c r="Y264" s="64"/>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s="11" customFormat="1" ht="12.75" customHeight="1">
      <c r="A265" s="13"/>
      <c r="C265" s="1"/>
      <c r="D265" s="1"/>
      <c r="E265" s="6"/>
      <c r="F265" s="6"/>
      <c r="G265" s="9"/>
      <c r="H265" s="48"/>
      <c r="I265" s="48"/>
      <c r="J265" s="48"/>
      <c r="K265" s="48"/>
      <c r="L265" s="48"/>
      <c r="M265" s="48"/>
      <c r="N265" s="48"/>
      <c r="O265" s="48"/>
      <c r="P265" s="48"/>
      <c r="Q265" s="48"/>
      <c r="R265" s="48"/>
      <c r="S265" s="64"/>
      <c r="T265" s="64"/>
      <c r="U265" s="64"/>
      <c r="V265" s="64"/>
      <c r="W265" s="64"/>
      <c r="X265" s="64"/>
      <c r="Y265" s="64"/>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s="11" customFormat="1" ht="12.75" customHeight="1">
      <c r="A266" s="13"/>
      <c r="C266" s="1"/>
      <c r="D266" s="1"/>
      <c r="E266" s="6"/>
      <c r="F266" s="6"/>
      <c r="G266" s="9"/>
      <c r="H266" s="48"/>
      <c r="I266" s="48"/>
      <c r="J266" s="48"/>
      <c r="K266" s="48"/>
      <c r="L266" s="48"/>
      <c r="M266" s="48"/>
      <c r="N266" s="48"/>
      <c r="O266" s="48"/>
      <c r="P266" s="48"/>
      <c r="Q266" s="48"/>
      <c r="R266" s="48"/>
      <c r="S266" s="64"/>
      <c r="T266" s="64"/>
      <c r="U266" s="64"/>
      <c r="V266" s="64"/>
      <c r="W266" s="64"/>
      <c r="X266" s="64"/>
      <c r="Y266" s="64"/>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s="11" customFormat="1" ht="12.75" customHeight="1">
      <c r="A267" s="13"/>
      <c r="C267" s="1"/>
      <c r="D267" s="1"/>
      <c r="E267" s="6"/>
      <c r="F267" s="6"/>
      <c r="G267" s="9"/>
      <c r="H267" s="48"/>
      <c r="I267" s="48"/>
      <c r="J267" s="48"/>
      <c r="K267" s="48"/>
      <c r="L267" s="48"/>
      <c r="M267" s="48"/>
      <c r="N267" s="48"/>
      <c r="O267" s="48"/>
      <c r="P267" s="48"/>
      <c r="Q267" s="48"/>
      <c r="R267" s="48"/>
      <c r="S267" s="64"/>
      <c r="T267" s="64"/>
      <c r="U267" s="64"/>
      <c r="V267" s="64"/>
      <c r="W267" s="64"/>
      <c r="X267" s="64"/>
      <c r="Y267" s="64"/>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s="11" customFormat="1" ht="12.75" customHeight="1">
      <c r="A268" s="13"/>
      <c r="C268" s="1"/>
      <c r="D268" s="1"/>
      <c r="E268" s="6"/>
      <c r="F268" s="6"/>
      <c r="G268" s="9"/>
      <c r="H268" s="48"/>
      <c r="I268" s="48"/>
      <c r="J268" s="48"/>
      <c r="K268" s="48"/>
      <c r="L268" s="48"/>
      <c r="M268" s="48"/>
      <c r="N268" s="48"/>
      <c r="O268" s="48"/>
      <c r="P268" s="48"/>
      <c r="Q268" s="48"/>
      <c r="R268" s="48"/>
      <c r="S268" s="64"/>
      <c r="T268" s="64"/>
      <c r="U268" s="64"/>
      <c r="V268" s="64"/>
      <c r="W268" s="64"/>
      <c r="X268" s="64"/>
      <c r="Y268" s="64"/>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s="11" customFormat="1" ht="12.75" customHeight="1">
      <c r="A269" s="13"/>
      <c r="C269" s="1"/>
      <c r="D269" s="1"/>
      <c r="E269" s="6"/>
      <c r="F269" s="6"/>
      <c r="G269" s="9"/>
      <c r="H269" s="48"/>
      <c r="I269" s="48"/>
      <c r="J269" s="48"/>
      <c r="K269" s="48"/>
      <c r="L269" s="48"/>
      <c r="M269" s="48"/>
      <c r="N269" s="48"/>
      <c r="O269" s="48"/>
      <c r="P269" s="48"/>
      <c r="Q269" s="48"/>
      <c r="R269" s="48"/>
      <c r="S269" s="64"/>
      <c r="T269" s="64"/>
      <c r="U269" s="64"/>
      <c r="V269" s="64"/>
      <c r="W269" s="64"/>
      <c r="X269" s="64"/>
      <c r="Y269" s="64"/>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s="11" customFormat="1" ht="12.75" customHeight="1">
      <c r="A270" s="13"/>
      <c r="C270" s="1"/>
      <c r="D270" s="1"/>
      <c r="E270" s="6"/>
      <c r="F270" s="6"/>
      <c r="G270" s="9"/>
      <c r="H270" s="48"/>
      <c r="I270" s="48"/>
      <c r="J270" s="48"/>
      <c r="K270" s="48"/>
      <c r="L270" s="48"/>
      <c r="M270" s="48"/>
      <c r="N270" s="48"/>
      <c r="O270" s="48"/>
      <c r="P270" s="48"/>
      <c r="Q270" s="48"/>
      <c r="R270" s="48"/>
      <c r="S270" s="64"/>
      <c r="T270" s="64"/>
      <c r="U270" s="64"/>
      <c r="V270" s="64"/>
      <c r="W270" s="64"/>
      <c r="X270" s="64"/>
      <c r="Y270" s="64"/>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s="11" customFormat="1" ht="12.75" customHeight="1">
      <c r="A271" s="13"/>
      <c r="C271" s="1"/>
      <c r="D271" s="1"/>
      <c r="E271" s="6"/>
      <c r="F271" s="6"/>
      <c r="G271" s="9"/>
      <c r="H271" s="48"/>
      <c r="I271" s="48"/>
      <c r="J271" s="48"/>
      <c r="K271" s="48"/>
      <c r="L271" s="48"/>
      <c r="M271" s="48"/>
      <c r="N271" s="48"/>
      <c r="O271" s="48"/>
      <c r="P271" s="48"/>
      <c r="Q271" s="48"/>
      <c r="R271" s="48"/>
      <c r="S271" s="64"/>
      <c r="T271" s="64"/>
      <c r="U271" s="64"/>
      <c r="V271" s="64"/>
      <c r="W271" s="64"/>
      <c r="X271" s="64"/>
      <c r="Y271" s="64"/>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s="11" customFormat="1" ht="12.75" customHeight="1">
      <c r="A272" s="13"/>
      <c r="C272" s="1"/>
      <c r="D272" s="1"/>
      <c r="E272" s="6"/>
      <c r="F272" s="6"/>
      <c r="G272" s="9"/>
      <c r="H272" s="48"/>
      <c r="I272" s="48"/>
      <c r="J272" s="48"/>
      <c r="K272" s="48"/>
      <c r="L272" s="48"/>
      <c r="M272" s="48"/>
      <c r="N272" s="48"/>
      <c r="O272" s="48"/>
      <c r="P272" s="48"/>
      <c r="Q272" s="48"/>
      <c r="R272" s="48"/>
      <c r="S272" s="64"/>
      <c r="T272" s="64"/>
      <c r="U272" s="64"/>
      <c r="V272" s="64"/>
      <c r="W272" s="64"/>
      <c r="X272" s="64"/>
      <c r="Y272" s="64"/>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s="11" customFormat="1" ht="12.75" customHeight="1">
      <c r="A273" s="13"/>
      <c r="C273" s="1"/>
      <c r="D273" s="1"/>
      <c r="E273" s="6"/>
      <c r="F273" s="6"/>
      <c r="G273" s="9"/>
      <c r="H273" s="48"/>
      <c r="I273" s="48"/>
      <c r="J273" s="48"/>
      <c r="K273" s="48"/>
      <c r="L273" s="48"/>
      <c r="M273" s="48"/>
      <c r="N273" s="48"/>
      <c r="O273" s="48"/>
      <c r="P273" s="48"/>
      <c r="Q273" s="48"/>
      <c r="R273" s="48"/>
      <c r="S273" s="64"/>
      <c r="T273" s="64"/>
      <c r="U273" s="64"/>
      <c r="V273" s="64"/>
      <c r="W273" s="64"/>
      <c r="X273" s="64"/>
      <c r="Y273" s="64"/>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s="11" customFormat="1" ht="12.75" customHeight="1">
      <c r="A274" s="13"/>
      <c r="C274" s="1"/>
      <c r="D274" s="1"/>
      <c r="E274" s="6"/>
      <c r="F274" s="6"/>
      <c r="G274" s="9"/>
      <c r="H274" s="48"/>
      <c r="I274" s="48"/>
      <c r="J274" s="48"/>
      <c r="K274" s="48"/>
      <c r="L274" s="48"/>
      <c r="M274" s="48"/>
      <c r="N274" s="48"/>
      <c r="O274" s="48"/>
      <c r="P274" s="48"/>
      <c r="Q274" s="48"/>
      <c r="R274" s="48"/>
      <c r="S274" s="64"/>
      <c r="T274" s="64"/>
      <c r="U274" s="64"/>
      <c r="V274" s="64"/>
      <c r="W274" s="64"/>
      <c r="X274" s="64"/>
      <c r="Y274" s="64"/>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s="11" customFormat="1" ht="12.75" customHeight="1">
      <c r="A275" s="13"/>
      <c r="C275" s="1"/>
      <c r="D275" s="1"/>
      <c r="E275" s="6"/>
      <c r="F275" s="6"/>
      <c r="G275" s="9"/>
      <c r="H275" s="48"/>
      <c r="I275" s="48"/>
      <c r="J275" s="48"/>
      <c r="K275" s="48"/>
      <c r="L275" s="48"/>
      <c r="M275" s="48"/>
      <c r="N275" s="48"/>
      <c r="O275" s="48"/>
      <c r="P275" s="48"/>
      <c r="Q275" s="48"/>
      <c r="R275" s="48"/>
      <c r="S275" s="64"/>
      <c r="T275" s="64"/>
      <c r="U275" s="64"/>
      <c r="V275" s="64"/>
      <c r="W275" s="64"/>
      <c r="X275" s="64"/>
      <c r="Y275" s="64"/>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s="11" customFormat="1" ht="12.75" customHeight="1">
      <c r="A276" s="13"/>
      <c r="C276" s="1"/>
      <c r="D276" s="1"/>
      <c r="E276" s="6"/>
      <c r="F276" s="6"/>
      <c r="G276" s="9"/>
      <c r="H276" s="48"/>
      <c r="I276" s="48"/>
      <c r="J276" s="48"/>
      <c r="K276" s="48"/>
      <c r="L276" s="48"/>
      <c r="M276" s="48"/>
      <c r="N276" s="48"/>
      <c r="O276" s="48"/>
      <c r="P276" s="48"/>
      <c r="Q276" s="48"/>
      <c r="R276" s="48"/>
      <c r="S276" s="64"/>
      <c r="T276" s="64"/>
      <c r="U276" s="64"/>
      <c r="V276" s="64"/>
      <c r="W276" s="64"/>
      <c r="X276" s="64"/>
      <c r="Y276" s="64"/>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s="11" customFormat="1" ht="12.75" customHeight="1">
      <c r="A277" s="13"/>
      <c r="C277" s="1"/>
      <c r="D277" s="1"/>
      <c r="E277" s="6"/>
      <c r="F277" s="6"/>
      <c r="G277" s="9"/>
      <c r="H277" s="48"/>
      <c r="I277" s="48"/>
      <c r="J277" s="48"/>
      <c r="K277" s="48"/>
      <c r="L277" s="48"/>
      <c r="M277" s="48"/>
      <c r="N277" s="48"/>
      <c r="O277" s="48"/>
      <c r="P277" s="48"/>
      <c r="Q277" s="48"/>
      <c r="R277" s="48"/>
      <c r="S277" s="64"/>
      <c r="T277" s="64"/>
      <c r="U277" s="64"/>
      <c r="V277" s="64"/>
      <c r="W277" s="64"/>
      <c r="X277" s="64"/>
      <c r="Y277" s="64"/>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s="11" customFormat="1" ht="12.75" customHeight="1">
      <c r="A278" s="13"/>
      <c r="C278" s="1"/>
      <c r="D278" s="1"/>
      <c r="E278" s="6"/>
      <c r="F278" s="6"/>
      <c r="G278" s="9"/>
      <c r="H278" s="48"/>
      <c r="I278" s="48"/>
      <c r="J278" s="48"/>
      <c r="K278" s="48"/>
      <c r="L278" s="48"/>
      <c r="M278" s="48"/>
      <c r="N278" s="48"/>
      <c r="O278" s="48"/>
      <c r="P278" s="48"/>
      <c r="Q278" s="48"/>
      <c r="R278" s="48"/>
      <c r="S278" s="64"/>
      <c r="T278" s="64"/>
      <c r="U278" s="64"/>
      <c r="V278" s="64"/>
      <c r="W278" s="64"/>
      <c r="X278" s="64"/>
      <c r="Y278" s="64"/>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s="11" customFormat="1" ht="12.75" customHeight="1">
      <c r="A279" s="13"/>
      <c r="C279" s="1"/>
      <c r="D279" s="1"/>
      <c r="E279" s="6"/>
      <c r="F279" s="6"/>
      <c r="G279" s="9"/>
      <c r="H279" s="48"/>
      <c r="I279" s="48"/>
      <c r="J279" s="48"/>
      <c r="K279" s="48"/>
      <c r="L279" s="48"/>
      <c r="M279" s="48"/>
      <c r="N279" s="48"/>
      <c r="O279" s="48"/>
      <c r="P279" s="48"/>
      <c r="Q279" s="48"/>
      <c r="R279" s="48"/>
      <c r="S279" s="64"/>
      <c r="T279" s="64"/>
      <c r="U279" s="64"/>
      <c r="V279" s="64"/>
      <c r="W279" s="64"/>
      <c r="X279" s="64"/>
      <c r="Y279" s="64"/>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s="11" customFormat="1" ht="12.75" customHeight="1">
      <c r="A280" s="13"/>
      <c r="C280" s="1"/>
      <c r="D280" s="1"/>
      <c r="E280" s="6"/>
      <c r="F280" s="6"/>
      <c r="G280" s="9"/>
      <c r="H280" s="48"/>
      <c r="I280" s="48"/>
      <c r="J280" s="48"/>
      <c r="K280" s="48"/>
      <c r="L280" s="48"/>
      <c r="M280" s="48"/>
      <c r="N280" s="48"/>
      <c r="O280" s="48"/>
      <c r="P280" s="48"/>
      <c r="Q280" s="48"/>
      <c r="R280" s="48"/>
      <c r="S280" s="64"/>
      <c r="T280" s="64"/>
      <c r="U280" s="64"/>
      <c r="V280" s="64"/>
      <c r="W280" s="64"/>
      <c r="X280" s="64"/>
      <c r="Y280" s="64"/>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s="11" customFormat="1" ht="12.75" customHeight="1">
      <c r="A281" s="13"/>
      <c r="C281" s="1"/>
      <c r="D281" s="1"/>
      <c r="E281" s="6"/>
      <c r="F281" s="6"/>
      <c r="G281" s="9"/>
      <c r="H281" s="48"/>
      <c r="I281" s="48"/>
      <c r="J281" s="48"/>
      <c r="K281" s="48"/>
      <c r="L281" s="48"/>
      <c r="M281" s="48"/>
      <c r="N281" s="48"/>
      <c r="O281" s="48"/>
      <c r="P281" s="48"/>
      <c r="Q281" s="48"/>
      <c r="R281" s="48"/>
      <c r="S281" s="64"/>
      <c r="T281" s="64"/>
      <c r="U281" s="64"/>
      <c r="V281" s="64"/>
      <c r="W281" s="64"/>
      <c r="X281" s="64"/>
      <c r="Y281" s="64"/>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s="11" customFormat="1" ht="12.75" customHeight="1">
      <c r="A282" s="13"/>
      <c r="C282" s="1"/>
      <c r="D282" s="1"/>
      <c r="E282" s="6"/>
      <c r="F282" s="6"/>
      <c r="G282" s="9"/>
      <c r="H282" s="48"/>
      <c r="I282" s="48"/>
      <c r="J282" s="48"/>
      <c r="K282" s="48"/>
      <c r="L282" s="48"/>
      <c r="M282" s="48"/>
      <c r="N282" s="48"/>
      <c r="O282" s="48"/>
      <c r="P282" s="48"/>
      <c r="Q282" s="48"/>
      <c r="R282" s="48"/>
      <c r="S282" s="64"/>
      <c r="T282" s="64"/>
      <c r="U282" s="64"/>
      <c r="V282" s="64"/>
      <c r="W282" s="64"/>
      <c r="X282" s="64"/>
      <c r="Y282" s="64"/>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s="11" customFormat="1" ht="12.75" customHeight="1">
      <c r="A283" s="13"/>
      <c r="C283" s="1"/>
      <c r="D283" s="1"/>
      <c r="E283" s="6"/>
      <c r="F283" s="6"/>
      <c r="G283" s="9"/>
      <c r="H283" s="48"/>
      <c r="I283" s="48"/>
      <c r="J283" s="48"/>
      <c r="K283" s="48"/>
      <c r="L283" s="48"/>
      <c r="M283" s="48"/>
      <c r="N283" s="48"/>
      <c r="O283" s="48"/>
      <c r="P283" s="48"/>
      <c r="Q283" s="48"/>
      <c r="R283" s="48"/>
      <c r="S283" s="64"/>
      <c r="T283" s="64"/>
      <c r="U283" s="64"/>
      <c r="V283" s="64"/>
      <c r="W283" s="64"/>
      <c r="X283" s="64"/>
      <c r="Y283" s="64"/>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s="11" customFormat="1" ht="12.75" customHeight="1">
      <c r="A284" s="13"/>
      <c r="C284" s="1"/>
      <c r="D284" s="1"/>
      <c r="E284" s="6"/>
      <c r="F284" s="6"/>
      <c r="G284" s="9"/>
      <c r="H284" s="48"/>
      <c r="I284" s="48"/>
      <c r="J284" s="48"/>
      <c r="K284" s="48"/>
      <c r="L284" s="48"/>
      <c r="M284" s="48"/>
      <c r="N284" s="48"/>
      <c r="O284" s="48"/>
      <c r="P284" s="48"/>
      <c r="Q284" s="48"/>
      <c r="R284" s="48"/>
      <c r="S284" s="64"/>
      <c r="T284" s="64"/>
      <c r="U284" s="64"/>
      <c r="V284" s="64"/>
      <c r="W284" s="64"/>
      <c r="X284" s="64"/>
      <c r="Y284" s="64"/>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s="11" customFormat="1" ht="12.75" customHeight="1">
      <c r="A285" s="13"/>
      <c r="C285" s="1"/>
      <c r="D285" s="1"/>
      <c r="E285" s="6"/>
      <c r="F285" s="6"/>
      <c r="G285" s="9"/>
      <c r="H285" s="48"/>
      <c r="I285" s="48"/>
      <c r="J285" s="48"/>
      <c r="K285" s="48"/>
      <c r="L285" s="48"/>
      <c r="M285" s="48"/>
      <c r="N285" s="48"/>
      <c r="O285" s="48"/>
      <c r="P285" s="48"/>
      <c r="Q285" s="48"/>
      <c r="R285" s="48"/>
      <c r="S285" s="64"/>
      <c r="T285" s="64"/>
      <c r="U285" s="64"/>
      <c r="V285" s="64"/>
      <c r="W285" s="64"/>
      <c r="X285" s="64"/>
      <c r="Y285" s="64"/>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s="11" customFormat="1" ht="12.75" customHeight="1">
      <c r="A286" s="13"/>
      <c r="C286" s="1"/>
      <c r="D286" s="1"/>
      <c r="E286" s="6"/>
      <c r="F286" s="6"/>
      <c r="G286" s="9"/>
      <c r="H286" s="48"/>
      <c r="I286" s="48"/>
      <c r="J286" s="48"/>
      <c r="K286" s="48"/>
      <c r="L286" s="48"/>
      <c r="M286" s="48"/>
      <c r="N286" s="48"/>
      <c r="O286" s="48"/>
      <c r="P286" s="48"/>
      <c r="Q286" s="48"/>
      <c r="R286" s="48"/>
      <c r="S286" s="64"/>
      <c r="T286" s="64"/>
      <c r="U286" s="64"/>
      <c r="V286" s="64"/>
      <c r="W286" s="64"/>
      <c r="X286" s="64"/>
      <c r="Y286" s="64"/>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s="11" customFormat="1" ht="12.75" customHeight="1">
      <c r="A287" s="13"/>
      <c r="C287" s="1"/>
      <c r="D287" s="1"/>
      <c r="E287" s="6"/>
      <c r="F287" s="6"/>
      <c r="G287" s="9"/>
      <c r="H287" s="48"/>
      <c r="I287" s="48"/>
      <c r="J287" s="48"/>
      <c r="K287" s="48"/>
      <c r="L287" s="48"/>
      <c r="M287" s="48"/>
      <c r="N287" s="48"/>
      <c r="O287" s="48"/>
      <c r="P287" s="48"/>
      <c r="Q287" s="48"/>
      <c r="R287" s="48"/>
      <c r="S287" s="64"/>
      <c r="T287" s="64"/>
      <c r="U287" s="64"/>
      <c r="V287" s="64"/>
      <c r="W287" s="64"/>
      <c r="X287" s="64"/>
      <c r="Y287" s="64"/>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s="11" customFormat="1" ht="12.75" customHeight="1">
      <c r="A288" s="13"/>
      <c r="C288" s="1"/>
      <c r="D288" s="1"/>
      <c r="E288" s="6"/>
      <c r="F288" s="6"/>
      <c r="G288" s="9"/>
      <c r="H288" s="48"/>
      <c r="I288" s="48"/>
      <c r="J288" s="48"/>
      <c r="K288" s="48"/>
      <c r="L288" s="48"/>
      <c r="M288" s="48"/>
      <c r="N288" s="48"/>
      <c r="O288" s="48"/>
      <c r="P288" s="48"/>
      <c r="Q288" s="48"/>
      <c r="R288" s="48"/>
      <c r="S288" s="64"/>
      <c r="T288" s="64"/>
      <c r="U288" s="64"/>
      <c r="V288" s="64"/>
      <c r="W288" s="64"/>
      <c r="X288" s="64"/>
      <c r="Y288" s="64"/>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s="11" customFormat="1" ht="12.75" customHeight="1">
      <c r="A289" s="13"/>
      <c r="C289" s="1"/>
      <c r="D289" s="1"/>
      <c r="E289" s="6"/>
      <c r="F289" s="6"/>
      <c r="G289" s="9"/>
      <c r="H289" s="48"/>
      <c r="I289" s="48"/>
      <c r="J289" s="48"/>
      <c r="K289" s="48"/>
      <c r="L289" s="48"/>
      <c r="M289" s="48"/>
      <c r="N289" s="48"/>
      <c r="O289" s="48"/>
      <c r="P289" s="48"/>
      <c r="Q289" s="48"/>
      <c r="R289" s="48"/>
      <c r="S289" s="64"/>
      <c r="T289" s="64"/>
      <c r="U289" s="64"/>
      <c r="V289" s="64"/>
      <c r="W289" s="64"/>
      <c r="X289" s="64"/>
      <c r="Y289" s="64"/>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s="11" customFormat="1" ht="12.75" customHeight="1">
      <c r="A290" s="13"/>
      <c r="C290" s="1"/>
      <c r="D290" s="1"/>
      <c r="E290" s="6"/>
      <c r="F290" s="6"/>
      <c r="G290" s="9"/>
      <c r="H290" s="48"/>
      <c r="I290" s="48"/>
      <c r="J290" s="48"/>
      <c r="K290" s="48"/>
      <c r="L290" s="48"/>
      <c r="M290" s="48"/>
      <c r="N290" s="48"/>
      <c r="O290" s="48"/>
      <c r="P290" s="48"/>
      <c r="Q290" s="48"/>
      <c r="R290" s="48"/>
      <c r="S290" s="64"/>
      <c r="T290" s="64"/>
      <c r="U290" s="64"/>
      <c r="V290" s="64"/>
      <c r="W290" s="64"/>
      <c r="X290" s="64"/>
      <c r="Y290" s="64"/>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s="11" customFormat="1" ht="12.75" customHeight="1">
      <c r="A291" s="13"/>
      <c r="C291" s="1"/>
      <c r="D291" s="1"/>
      <c r="E291" s="6"/>
      <c r="F291" s="6"/>
      <c r="G291" s="9"/>
      <c r="H291" s="48"/>
      <c r="I291" s="48"/>
      <c r="J291" s="48"/>
      <c r="K291" s="48"/>
      <c r="L291" s="48"/>
      <c r="M291" s="48"/>
      <c r="N291" s="48"/>
      <c r="O291" s="48"/>
      <c r="P291" s="48"/>
      <c r="Q291" s="48"/>
      <c r="R291" s="48"/>
      <c r="S291" s="64"/>
      <c r="T291" s="64"/>
      <c r="U291" s="64"/>
      <c r="V291" s="64"/>
      <c r="W291" s="64"/>
      <c r="X291" s="64"/>
      <c r="Y291" s="64"/>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s="11" customFormat="1" ht="12.75" customHeight="1">
      <c r="A292" s="13"/>
      <c r="C292" s="1"/>
      <c r="D292" s="1"/>
      <c r="E292" s="6"/>
      <c r="F292" s="6"/>
      <c r="G292" s="9"/>
      <c r="H292" s="48"/>
      <c r="I292" s="48"/>
      <c r="J292" s="48"/>
      <c r="K292" s="48"/>
      <c r="L292" s="48"/>
      <c r="M292" s="48"/>
      <c r="N292" s="48"/>
      <c r="O292" s="48"/>
      <c r="P292" s="48"/>
      <c r="Q292" s="48"/>
      <c r="R292" s="48"/>
      <c r="S292" s="64"/>
      <c r="T292" s="64"/>
      <c r="U292" s="64"/>
      <c r="V292" s="64"/>
      <c r="W292" s="64"/>
      <c r="X292" s="64"/>
      <c r="Y292" s="64"/>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s="11" customFormat="1" ht="12.75" customHeight="1">
      <c r="A293" s="13"/>
      <c r="C293" s="1"/>
      <c r="D293" s="1"/>
      <c r="E293" s="6"/>
      <c r="F293" s="6"/>
      <c r="G293" s="9"/>
      <c r="H293" s="48"/>
      <c r="I293" s="48"/>
      <c r="J293" s="48"/>
      <c r="K293" s="48"/>
      <c r="L293" s="48"/>
      <c r="M293" s="48"/>
      <c r="N293" s="48"/>
      <c r="O293" s="48"/>
      <c r="P293" s="48"/>
      <c r="Q293" s="48"/>
      <c r="R293" s="48"/>
      <c r="S293" s="64"/>
      <c r="T293" s="64"/>
      <c r="U293" s="64"/>
      <c r="V293" s="64"/>
      <c r="W293" s="64"/>
      <c r="X293" s="64"/>
      <c r="Y293" s="64"/>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s="11" customFormat="1" ht="12.75" customHeight="1">
      <c r="A294" s="13"/>
      <c r="C294" s="1"/>
      <c r="D294" s="1"/>
      <c r="E294" s="6"/>
      <c r="F294" s="6"/>
      <c r="G294" s="9"/>
      <c r="H294" s="48"/>
      <c r="I294" s="48"/>
      <c r="J294" s="48"/>
      <c r="K294" s="48"/>
      <c r="L294" s="48"/>
      <c r="M294" s="48"/>
      <c r="N294" s="48"/>
      <c r="O294" s="48"/>
      <c r="P294" s="48"/>
      <c r="Q294" s="48"/>
      <c r="R294" s="48"/>
      <c r="S294" s="64"/>
      <c r="T294" s="64"/>
      <c r="U294" s="64"/>
      <c r="V294" s="64"/>
      <c r="W294" s="64"/>
      <c r="X294" s="64"/>
      <c r="Y294" s="64"/>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s="11" customFormat="1" ht="12.75" customHeight="1">
      <c r="A295" s="13"/>
      <c r="C295" s="1"/>
      <c r="D295" s="1"/>
      <c r="E295" s="6"/>
      <c r="F295" s="6"/>
      <c r="G295" s="9"/>
      <c r="H295" s="48"/>
      <c r="I295" s="48"/>
      <c r="J295" s="48"/>
      <c r="K295" s="48"/>
      <c r="L295" s="48"/>
      <c r="M295" s="48"/>
      <c r="N295" s="48"/>
      <c r="O295" s="48"/>
      <c r="P295" s="48"/>
      <c r="Q295" s="48"/>
      <c r="R295" s="48"/>
      <c r="S295" s="64"/>
      <c r="T295" s="64"/>
      <c r="U295" s="64"/>
      <c r="V295" s="64"/>
      <c r="W295" s="64"/>
      <c r="X295" s="64"/>
      <c r="Y295" s="64"/>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s="11" customFormat="1" ht="12.75" customHeight="1">
      <c r="A296" s="13"/>
      <c r="C296" s="1"/>
      <c r="D296" s="1"/>
      <c r="E296" s="6"/>
      <c r="F296" s="6"/>
      <c r="G296" s="9"/>
      <c r="H296" s="48"/>
      <c r="I296" s="48"/>
      <c r="J296" s="48"/>
      <c r="K296" s="48"/>
      <c r="L296" s="48"/>
      <c r="M296" s="48"/>
      <c r="N296" s="48"/>
      <c r="O296" s="48"/>
      <c r="P296" s="48"/>
      <c r="Q296" s="48"/>
      <c r="R296" s="48"/>
      <c r="S296" s="64"/>
      <c r="T296" s="64"/>
      <c r="U296" s="64"/>
      <c r="V296" s="64"/>
      <c r="W296" s="64"/>
      <c r="X296" s="64"/>
      <c r="Y296" s="64"/>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s="11" customFormat="1" ht="12.75" customHeight="1">
      <c r="A297" s="13"/>
      <c r="C297" s="1"/>
      <c r="D297" s="1"/>
      <c r="E297" s="6"/>
      <c r="F297" s="6"/>
      <c r="G297" s="9"/>
      <c r="H297" s="48"/>
      <c r="I297" s="48"/>
      <c r="J297" s="48"/>
      <c r="K297" s="48"/>
      <c r="L297" s="48"/>
      <c r="M297" s="48"/>
      <c r="N297" s="48"/>
      <c r="O297" s="48"/>
      <c r="P297" s="48"/>
      <c r="Q297" s="48"/>
      <c r="R297" s="48"/>
      <c r="S297" s="64"/>
      <c r="T297" s="64"/>
      <c r="U297" s="64"/>
      <c r="V297" s="64"/>
      <c r="W297" s="64"/>
      <c r="X297" s="64"/>
      <c r="Y297" s="64"/>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s="11" customFormat="1" ht="12.75" customHeight="1">
      <c r="A298" s="13"/>
      <c r="C298" s="1"/>
      <c r="D298" s="1"/>
      <c r="E298" s="6"/>
      <c r="F298" s="6"/>
      <c r="G298" s="9"/>
      <c r="H298" s="48"/>
      <c r="I298" s="48"/>
      <c r="J298" s="48"/>
      <c r="K298" s="48"/>
      <c r="L298" s="48"/>
      <c r="M298" s="48"/>
      <c r="N298" s="48"/>
      <c r="O298" s="48"/>
      <c r="P298" s="48"/>
      <c r="Q298" s="48"/>
      <c r="R298" s="48"/>
      <c r="S298" s="64"/>
      <c r="T298" s="64"/>
      <c r="U298" s="64"/>
      <c r="V298" s="64"/>
      <c r="W298" s="64"/>
      <c r="X298" s="64"/>
      <c r="Y298" s="64"/>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s="11" customFormat="1" ht="12.75" customHeight="1">
      <c r="A299" s="13"/>
      <c r="C299" s="1"/>
      <c r="D299" s="1"/>
      <c r="E299" s="6"/>
      <c r="F299" s="6"/>
      <c r="G299" s="9"/>
      <c r="H299" s="48"/>
      <c r="I299" s="48"/>
      <c r="J299" s="48"/>
      <c r="K299" s="48"/>
      <c r="L299" s="48"/>
      <c r="M299" s="48"/>
      <c r="N299" s="48"/>
      <c r="O299" s="48"/>
      <c r="P299" s="48"/>
      <c r="Q299" s="48"/>
      <c r="R299" s="48"/>
      <c r="S299" s="64"/>
      <c r="T299" s="64"/>
      <c r="U299" s="64"/>
      <c r="V299" s="64"/>
      <c r="W299" s="64"/>
      <c r="X299" s="64"/>
      <c r="Y299" s="64"/>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s="11" customFormat="1" ht="12.75" customHeight="1">
      <c r="A300" s="13"/>
      <c r="C300" s="1"/>
      <c r="D300" s="1"/>
      <c r="E300" s="6"/>
      <c r="F300" s="6"/>
      <c r="G300" s="9"/>
      <c r="H300" s="48"/>
      <c r="I300" s="48"/>
      <c r="J300" s="48"/>
      <c r="K300" s="48"/>
      <c r="L300" s="48"/>
      <c r="M300" s="48"/>
      <c r="N300" s="48"/>
      <c r="O300" s="48"/>
      <c r="P300" s="48"/>
      <c r="Q300" s="48"/>
      <c r="R300" s="48"/>
      <c r="S300" s="64"/>
      <c r="T300" s="64"/>
      <c r="U300" s="64"/>
      <c r="V300" s="64"/>
      <c r="W300" s="64"/>
      <c r="X300" s="64"/>
      <c r="Y300" s="64"/>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s="11" customFormat="1" ht="12.75" customHeight="1">
      <c r="A301" s="13"/>
      <c r="C301" s="1"/>
      <c r="D301" s="1"/>
      <c r="E301" s="6"/>
      <c r="F301" s="6"/>
      <c r="G301" s="9"/>
      <c r="H301" s="48"/>
      <c r="I301" s="48"/>
      <c r="J301" s="48"/>
      <c r="K301" s="48"/>
      <c r="L301" s="48"/>
      <c r="M301" s="48"/>
      <c r="N301" s="48"/>
      <c r="O301" s="48"/>
      <c r="P301" s="48"/>
      <c r="Q301" s="48"/>
      <c r="R301" s="48"/>
      <c r="S301" s="64"/>
      <c r="T301" s="64"/>
      <c r="U301" s="64"/>
      <c r="V301" s="64"/>
      <c r="W301" s="64"/>
      <c r="X301" s="64"/>
      <c r="Y301" s="64"/>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s="11" customFormat="1" ht="12.75" customHeight="1">
      <c r="A302" s="13"/>
      <c r="C302" s="1"/>
      <c r="D302" s="1"/>
      <c r="E302" s="6"/>
      <c r="F302" s="6"/>
      <c r="G302" s="9"/>
      <c r="H302" s="48"/>
      <c r="I302" s="48"/>
      <c r="J302" s="48"/>
      <c r="K302" s="48"/>
      <c r="L302" s="48"/>
      <c r="M302" s="48"/>
      <c r="N302" s="48"/>
      <c r="O302" s="48"/>
      <c r="P302" s="48"/>
      <c r="Q302" s="48"/>
      <c r="R302" s="48"/>
      <c r="S302" s="64"/>
      <c r="T302" s="64"/>
      <c r="U302" s="64"/>
      <c r="V302" s="64"/>
      <c r="W302" s="64"/>
      <c r="X302" s="64"/>
      <c r="Y302" s="64"/>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s="11" customFormat="1" ht="12.75" customHeight="1">
      <c r="A303" s="13"/>
      <c r="C303" s="1"/>
      <c r="D303" s="1"/>
      <c r="E303" s="6"/>
      <c r="F303" s="6"/>
      <c r="G303" s="9"/>
      <c r="H303" s="48"/>
      <c r="I303" s="48"/>
      <c r="J303" s="48"/>
      <c r="K303" s="48"/>
      <c r="L303" s="48"/>
      <c r="M303" s="48"/>
      <c r="N303" s="48"/>
      <c r="O303" s="48"/>
      <c r="P303" s="48"/>
      <c r="Q303" s="48"/>
      <c r="R303" s="48"/>
      <c r="S303" s="64"/>
      <c r="T303" s="64"/>
      <c r="U303" s="64"/>
      <c r="V303" s="64"/>
      <c r="W303" s="64"/>
      <c r="X303" s="64"/>
      <c r="Y303" s="64"/>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s="11" customFormat="1" ht="12.75" customHeight="1">
      <c r="A304" s="13"/>
      <c r="C304" s="1"/>
      <c r="D304" s="1"/>
      <c r="E304" s="6"/>
      <c r="F304" s="6"/>
      <c r="G304" s="9"/>
      <c r="H304" s="48"/>
      <c r="I304" s="48"/>
      <c r="J304" s="48"/>
      <c r="K304" s="48"/>
      <c r="L304" s="48"/>
      <c r="M304" s="48"/>
      <c r="N304" s="48"/>
      <c r="O304" s="48"/>
      <c r="P304" s="48"/>
      <c r="Q304" s="48"/>
      <c r="R304" s="48"/>
      <c r="S304" s="64"/>
      <c r="T304" s="64"/>
      <c r="U304" s="64"/>
      <c r="V304" s="64"/>
      <c r="W304" s="64"/>
      <c r="X304" s="64"/>
      <c r="Y304" s="64"/>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s="11" customFormat="1" ht="12.75" customHeight="1">
      <c r="A305" s="13"/>
      <c r="C305" s="1"/>
      <c r="D305" s="1"/>
      <c r="E305" s="6"/>
      <c r="F305" s="6"/>
      <c r="G305" s="9"/>
      <c r="H305" s="48"/>
      <c r="I305" s="48"/>
      <c r="J305" s="48"/>
      <c r="K305" s="48"/>
      <c r="L305" s="48"/>
      <c r="M305" s="48"/>
      <c r="N305" s="48"/>
      <c r="O305" s="48"/>
      <c r="P305" s="48"/>
      <c r="Q305" s="48"/>
      <c r="R305" s="48"/>
      <c r="S305" s="64"/>
      <c r="T305" s="64"/>
      <c r="U305" s="64"/>
      <c r="V305" s="64"/>
      <c r="W305" s="64"/>
      <c r="X305" s="64"/>
      <c r="Y305" s="64"/>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s="11" customFormat="1" ht="12.75" customHeight="1">
      <c r="A306" s="13"/>
      <c r="C306" s="1"/>
      <c r="D306" s="1"/>
      <c r="E306" s="6"/>
      <c r="F306" s="6"/>
      <c r="G306" s="9"/>
      <c r="H306" s="48"/>
      <c r="I306" s="48"/>
      <c r="J306" s="48"/>
      <c r="K306" s="48"/>
      <c r="L306" s="48"/>
      <c r="M306" s="48"/>
      <c r="N306" s="48"/>
      <c r="O306" s="48"/>
      <c r="P306" s="48"/>
      <c r="Q306" s="48"/>
      <c r="R306" s="48"/>
      <c r="S306" s="64"/>
      <c r="T306" s="64"/>
      <c r="U306" s="64"/>
      <c r="V306" s="64"/>
      <c r="W306" s="64"/>
      <c r="X306" s="64"/>
      <c r="Y306" s="64"/>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s="11" customFormat="1" ht="12.75" customHeight="1">
      <c r="A307" s="13"/>
      <c r="C307" s="1"/>
      <c r="D307" s="1"/>
      <c r="E307" s="6"/>
      <c r="F307" s="6"/>
      <c r="G307" s="9"/>
      <c r="H307" s="48"/>
      <c r="I307" s="48"/>
      <c r="J307" s="48"/>
      <c r="K307" s="48"/>
      <c r="L307" s="48"/>
      <c r="M307" s="48"/>
      <c r="N307" s="48"/>
      <c r="O307" s="48"/>
      <c r="P307" s="48"/>
      <c r="Q307" s="48"/>
      <c r="R307" s="48"/>
      <c r="S307" s="64"/>
      <c r="T307" s="64"/>
      <c r="U307" s="64"/>
      <c r="V307" s="64"/>
      <c r="W307" s="64"/>
      <c r="X307" s="64"/>
      <c r="Y307" s="64"/>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s="11" customFormat="1" ht="12.75" customHeight="1">
      <c r="A308" s="13"/>
      <c r="C308" s="1"/>
      <c r="D308" s="1"/>
      <c r="E308" s="6"/>
      <c r="F308" s="6"/>
      <c r="G308" s="9"/>
      <c r="H308" s="48"/>
      <c r="I308" s="48"/>
      <c r="J308" s="48"/>
      <c r="K308" s="48"/>
      <c r="L308" s="48"/>
      <c r="M308" s="48"/>
      <c r="N308" s="48"/>
      <c r="O308" s="48"/>
      <c r="P308" s="48"/>
      <c r="Q308" s="48"/>
      <c r="R308" s="48"/>
      <c r="S308" s="64"/>
      <c r="T308" s="64"/>
      <c r="U308" s="64"/>
      <c r="V308" s="64"/>
      <c r="W308" s="64"/>
      <c r="X308" s="64"/>
      <c r="Y308" s="64"/>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s="11" customFormat="1" ht="12.75" customHeight="1">
      <c r="A309" s="13"/>
      <c r="C309" s="1"/>
      <c r="D309" s="1"/>
      <c r="E309" s="6"/>
      <c r="F309" s="6"/>
      <c r="G309" s="9"/>
      <c r="H309" s="48"/>
      <c r="I309" s="48"/>
      <c r="J309" s="48"/>
      <c r="K309" s="48"/>
      <c r="L309" s="48"/>
      <c r="M309" s="48"/>
      <c r="N309" s="48"/>
      <c r="O309" s="48"/>
      <c r="P309" s="48"/>
      <c r="Q309" s="48"/>
      <c r="R309" s="48"/>
      <c r="S309" s="64"/>
      <c r="T309" s="64"/>
      <c r="U309" s="64"/>
      <c r="V309" s="64"/>
      <c r="W309" s="64"/>
      <c r="X309" s="64"/>
      <c r="Y309" s="64"/>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s="11" customFormat="1" ht="12.75" customHeight="1">
      <c r="A310" s="13"/>
      <c r="C310" s="1"/>
      <c r="D310" s="1"/>
      <c r="E310" s="6"/>
      <c r="F310" s="6"/>
      <c r="G310" s="9"/>
      <c r="H310" s="48"/>
      <c r="I310" s="48"/>
      <c r="J310" s="48"/>
      <c r="K310" s="48"/>
      <c r="L310" s="48"/>
      <c r="M310" s="48"/>
      <c r="N310" s="48"/>
      <c r="O310" s="48"/>
      <c r="P310" s="48"/>
      <c r="Q310" s="48"/>
      <c r="R310" s="48"/>
      <c r="S310" s="64"/>
      <c r="T310" s="64"/>
      <c r="U310" s="64"/>
      <c r="V310" s="64"/>
      <c r="W310" s="64"/>
      <c r="X310" s="64"/>
      <c r="Y310" s="64"/>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s="11" customFormat="1" ht="12.75" customHeight="1">
      <c r="A311" s="13"/>
      <c r="C311" s="1"/>
      <c r="D311" s="1"/>
      <c r="E311" s="6"/>
      <c r="F311" s="6"/>
      <c r="G311" s="9"/>
      <c r="H311" s="48"/>
      <c r="I311" s="48"/>
      <c r="J311" s="48"/>
      <c r="K311" s="48"/>
      <c r="L311" s="48"/>
      <c r="M311" s="48"/>
      <c r="N311" s="48"/>
      <c r="O311" s="48"/>
      <c r="P311" s="48"/>
      <c r="Q311" s="48"/>
      <c r="R311" s="48"/>
      <c r="S311" s="64"/>
      <c r="T311" s="64"/>
      <c r="U311" s="64"/>
      <c r="V311" s="64"/>
      <c r="W311" s="64"/>
      <c r="X311" s="64"/>
      <c r="Y311" s="64"/>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s="11" customFormat="1" ht="12.75" customHeight="1">
      <c r="A312" s="13"/>
      <c r="C312" s="1"/>
      <c r="D312" s="1"/>
      <c r="E312" s="6"/>
      <c r="F312" s="6"/>
      <c r="G312" s="9"/>
      <c r="H312" s="48"/>
      <c r="I312" s="48"/>
      <c r="J312" s="48"/>
      <c r="K312" s="48"/>
      <c r="L312" s="48"/>
      <c r="M312" s="48"/>
      <c r="N312" s="48"/>
      <c r="O312" s="48"/>
      <c r="P312" s="48"/>
      <c r="Q312" s="48"/>
      <c r="R312" s="48"/>
      <c r="S312" s="64"/>
      <c r="T312" s="64"/>
      <c r="U312" s="64"/>
      <c r="V312" s="64"/>
      <c r="W312" s="64"/>
      <c r="X312" s="64"/>
      <c r="Y312" s="64"/>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s="11" customFormat="1" ht="12.75" customHeight="1">
      <c r="A313" s="13"/>
      <c r="C313" s="1"/>
      <c r="D313" s="1"/>
      <c r="E313" s="6"/>
      <c r="F313" s="6"/>
      <c r="G313" s="9"/>
      <c r="H313" s="48"/>
      <c r="I313" s="48"/>
      <c r="J313" s="48"/>
      <c r="K313" s="48"/>
      <c r="L313" s="48"/>
      <c r="M313" s="48"/>
      <c r="N313" s="48"/>
      <c r="O313" s="48"/>
      <c r="P313" s="48"/>
      <c r="Q313" s="48"/>
      <c r="R313" s="48"/>
      <c r="S313" s="64"/>
      <c r="T313" s="64"/>
      <c r="U313" s="64"/>
      <c r="V313" s="64"/>
      <c r="W313" s="64"/>
      <c r="X313" s="64"/>
      <c r="Y313" s="64"/>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s="11" customFormat="1" ht="12.75" customHeight="1">
      <c r="A314" s="13"/>
      <c r="C314" s="1"/>
      <c r="D314" s="1"/>
      <c r="E314" s="6"/>
      <c r="F314" s="6"/>
      <c r="G314" s="9"/>
      <c r="H314" s="48"/>
      <c r="I314" s="48"/>
      <c r="J314" s="48"/>
      <c r="K314" s="48"/>
      <c r="L314" s="48"/>
      <c r="M314" s="48"/>
      <c r="N314" s="48"/>
      <c r="O314" s="48"/>
      <c r="P314" s="48"/>
      <c r="Q314" s="48"/>
      <c r="R314" s="48"/>
      <c r="S314" s="64"/>
      <c r="T314" s="64"/>
      <c r="U314" s="64"/>
      <c r="V314" s="64"/>
      <c r="W314" s="64"/>
      <c r="X314" s="64"/>
      <c r="Y314" s="64"/>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s="11" customFormat="1" ht="12.75" customHeight="1">
      <c r="A315" s="13"/>
      <c r="C315" s="1"/>
      <c r="D315" s="1"/>
      <c r="E315" s="6"/>
      <c r="F315" s="6"/>
      <c r="G315" s="9"/>
      <c r="H315" s="48"/>
      <c r="I315" s="48"/>
      <c r="J315" s="48"/>
      <c r="K315" s="48"/>
      <c r="L315" s="48"/>
      <c r="M315" s="48"/>
      <c r="N315" s="48"/>
      <c r="O315" s="48"/>
      <c r="P315" s="48"/>
      <c r="Q315" s="48"/>
      <c r="R315" s="48"/>
      <c r="S315" s="64"/>
      <c r="T315" s="64"/>
      <c r="U315" s="64"/>
      <c r="V315" s="64"/>
      <c r="W315" s="64"/>
      <c r="X315" s="64"/>
      <c r="Y315" s="64"/>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s="11" customFormat="1" ht="12.75" customHeight="1">
      <c r="A316" s="13"/>
      <c r="C316" s="1"/>
      <c r="D316" s="1"/>
      <c r="E316" s="6"/>
      <c r="F316" s="6"/>
      <c r="G316" s="9"/>
      <c r="H316" s="48"/>
      <c r="I316" s="48"/>
      <c r="J316" s="48"/>
      <c r="K316" s="48"/>
      <c r="L316" s="48"/>
      <c r="M316" s="48"/>
      <c r="N316" s="48"/>
      <c r="O316" s="48"/>
      <c r="P316" s="48"/>
      <c r="Q316" s="48"/>
      <c r="R316" s="48"/>
      <c r="S316" s="64"/>
      <c r="T316" s="64"/>
      <c r="U316" s="64"/>
      <c r="V316" s="64"/>
      <c r="W316" s="64"/>
      <c r="X316" s="64"/>
      <c r="Y316" s="64"/>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s="11" customFormat="1" ht="12.75" customHeight="1">
      <c r="A317" s="13"/>
      <c r="C317" s="1"/>
      <c r="D317" s="1"/>
      <c r="E317" s="6"/>
      <c r="F317" s="6"/>
      <c r="G317" s="9"/>
      <c r="H317" s="48"/>
      <c r="I317" s="48"/>
      <c r="J317" s="48"/>
      <c r="K317" s="48"/>
      <c r="L317" s="48"/>
      <c r="M317" s="48"/>
      <c r="N317" s="48"/>
      <c r="O317" s="48"/>
      <c r="P317" s="48"/>
      <c r="Q317" s="48"/>
      <c r="R317" s="48"/>
      <c r="S317" s="64"/>
      <c r="T317" s="64"/>
      <c r="U317" s="64"/>
      <c r="V317" s="64"/>
      <c r="W317" s="64"/>
      <c r="X317" s="64"/>
      <c r="Y317" s="64"/>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s="11" customFormat="1" ht="12.75" customHeight="1">
      <c r="A318" s="13"/>
      <c r="C318" s="1"/>
      <c r="D318" s="1"/>
      <c r="E318" s="6"/>
      <c r="F318" s="6"/>
      <c r="G318" s="9"/>
      <c r="H318" s="48"/>
      <c r="I318" s="48"/>
      <c r="J318" s="48"/>
      <c r="K318" s="48"/>
      <c r="L318" s="48"/>
      <c r="M318" s="48"/>
      <c r="N318" s="48"/>
      <c r="O318" s="48"/>
      <c r="P318" s="48"/>
      <c r="Q318" s="48"/>
      <c r="R318" s="48"/>
      <c r="S318" s="64"/>
      <c r="T318" s="64"/>
      <c r="U318" s="64"/>
      <c r="V318" s="64"/>
      <c r="W318" s="64"/>
      <c r="X318" s="64"/>
      <c r="Y318" s="64"/>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s="11" customFormat="1" ht="12.75" customHeight="1">
      <c r="A319" s="13"/>
      <c r="C319" s="1"/>
      <c r="D319" s="1"/>
      <c r="E319" s="6"/>
      <c r="F319" s="6"/>
      <c r="G319" s="9"/>
      <c r="H319" s="48"/>
      <c r="I319" s="48"/>
      <c r="J319" s="48"/>
      <c r="K319" s="48"/>
      <c r="L319" s="48"/>
      <c r="M319" s="48"/>
      <c r="N319" s="48"/>
      <c r="O319" s="48"/>
      <c r="P319" s="48"/>
      <c r="Q319" s="48"/>
      <c r="R319" s="48"/>
      <c r="S319" s="64"/>
      <c r="T319" s="64"/>
      <c r="U319" s="64"/>
      <c r="V319" s="64"/>
      <c r="W319" s="64"/>
      <c r="X319" s="64"/>
      <c r="Y319" s="64"/>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s="11" customFormat="1" ht="12.75" customHeight="1">
      <c r="A320" s="13"/>
      <c r="C320" s="1"/>
      <c r="D320" s="1"/>
      <c r="E320" s="6"/>
      <c r="F320" s="6"/>
      <c r="G320" s="9"/>
      <c r="H320" s="48"/>
      <c r="I320" s="48"/>
      <c r="J320" s="48"/>
      <c r="K320" s="48"/>
      <c r="L320" s="48"/>
      <c r="M320" s="48"/>
      <c r="N320" s="48"/>
      <c r="O320" s="48"/>
      <c r="P320" s="48"/>
      <c r="Q320" s="48"/>
      <c r="R320" s="48"/>
      <c r="S320" s="64"/>
      <c r="T320" s="64"/>
      <c r="U320" s="64"/>
      <c r="V320" s="64"/>
      <c r="W320" s="64"/>
      <c r="X320" s="64"/>
      <c r="Y320" s="64"/>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s="11" customFormat="1" ht="12.75" customHeight="1">
      <c r="A321" s="13"/>
      <c r="C321" s="1"/>
      <c r="D321" s="1"/>
      <c r="E321" s="6"/>
      <c r="F321" s="6"/>
      <c r="G321" s="9"/>
      <c r="H321" s="48"/>
      <c r="I321" s="48"/>
      <c r="J321" s="48"/>
      <c r="K321" s="48"/>
      <c r="L321" s="48"/>
      <c r="M321" s="48"/>
      <c r="N321" s="48"/>
      <c r="O321" s="48"/>
      <c r="P321" s="48"/>
      <c r="Q321" s="48"/>
      <c r="R321" s="48"/>
      <c r="S321" s="64"/>
      <c r="T321" s="64"/>
      <c r="U321" s="64"/>
      <c r="V321" s="64"/>
      <c r="W321" s="64"/>
      <c r="X321" s="64"/>
      <c r="Y321" s="64"/>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s="11" customFormat="1" ht="12.75" customHeight="1">
      <c r="A322" s="13"/>
      <c r="C322" s="1"/>
      <c r="D322" s="1"/>
      <c r="E322" s="6"/>
      <c r="F322" s="6"/>
      <c r="G322" s="9"/>
      <c r="H322" s="48"/>
      <c r="I322" s="48"/>
      <c r="J322" s="48"/>
      <c r="K322" s="48"/>
      <c r="L322" s="48"/>
      <c r="M322" s="48"/>
      <c r="N322" s="48"/>
      <c r="O322" s="48"/>
      <c r="P322" s="48"/>
      <c r="Q322" s="48"/>
      <c r="R322" s="48"/>
      <c r="S322" s="64"/>
      <c r="T322" s="64"/>
      <c r="U322" s="64"/>
      <c r="V322" s="64"/>
      <c r="W322" s="64"/>
      <c r="X322" s="64"/>
      <c r="Y322" s="64"/>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s="11" customFormat="1" ht="12.75" customHeight="1">
      <c r="A323" s="13"/>
      <c r="C323" s="1"/>
      <c r="D323" s="1"/>
      <c r="E323" s="6"/>
      <c r="F323" s="6"/>
      <c r="G323" s="9"/>
      <c r="H323" s="48"/>
      <c r="I323" s="48"/>
      <c r="J323" s="48"/>
      <c r="K323" s="48"/>
      <c r="L323" s="48"/>
      <c r="M323" s="48"/>
      <c r="N323" s="48"/>
      <c r="O323" s="48"/>
      <c r="P323" s="48"/>
      <c r="Q323" s="48"/>
      <c r="R323" s="48"/>
      <c r="S323" s="64"/>
      <c r="T323" s="64"/>
      <c r="U323" s="64"/>
      <c r="V323" s="64"/>
      <c r="W323" s="64"/>
      <c r="X323" s="64"/>
      <c r="Y323" s="64"/>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s="11" customFormat="1" ht="12.75" customHeight="1">
      <c r="A324" s="13"/>
      <c r="C324" s="1"/>
      <c r="D324" s="1"/>
      <c r="E324" s="6"/>
      <c r="F324" s="6"/>
      <c r="G324" s="9"/>
      <c r="H324" s="48"/>
      <c r="I324" s="48"/>
      <c r="J324" s="48"/>
      <c r="K324" s="48"/>
      <c r="L324" s="48"/>
      <c r="M324" s="48"/>
      <c r="N324" s="48"/>
      <c r="O324" s="48"/>
      <c r="P324" s="48"/>
      <c r="Q324" s="48"/>
      <c r="R324" s="48"/>
      <c r="S324" s="64"/>
      <c r="T324" s="64"/>
      <c r="U324" s="64"/>
      <c r="V324" s="64"/>
      <c r="W324" s="64"/>
      <c r="X324" s="64"/>
      <c r="Y324" s="64"/>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s="11" customFormat="1" ht="12.75" customHeight="1">
      <c r="A325" s="13"/>
      <c r="C325" s="1"/>
      <c r="D325" s="1"/>
      <c r="E325" s="6"/>
      <c r="F325" s="6"/>
      <c r="G325" s="9"/>
      <c r="H325" s="48"/>
      <c r="I325" s="48"/>
      <c r="J325" s="48"/>
      <c r="K325" s="48"/>
      <c r="L325" s="48"/>
      <c r="M325" s="48"/>
      <c r="N325" s="48"/>
      <c r="O325" s="48"/>
      <c r="P325" s="48"/>
      <c r="Q325" s="48"/>
      <c r="R325" s="48"/>
      <c r="S325" s="64"/>
      <c r="T325" s="64"/>
      <c r="U325" s="64"/>
      <c r="V325" s="64"/>
      <c r="W325" s="64"/>
      <c r="X325" s="64"/>
      <c r="Y325" s="64"/>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s="11" customFormat="1" ht="12.75" customHeight="1">
      <c r="A326" s="13"/>
      <c r="C326" s="1"/>
      <c r="D326" s="1"/>
      <c r="E326" s="6"/>
      <c r="F326" s="6"/>
      <c r="G326" s="9"/>
      <c r="H326" s="48"/>
      <c r="I326" s="48"/>
      <c r="J326" s="48"/>
      <c r="K326" s="48"/>
      <c r="L326" s="48"/>
      <c r="M326" s="48"/>
      <c r="N326" s="48"/>
      <c r="O326" s="48"/>
      <c r="P326" s="48"/>
      <c r="Q326" s="48"/>
      <c r="R326" s="48"/>
      <c r="S326" s="64"/>
      <c r="T326" s="64"/>
      <c r="U326" s="64"/>
      <c r="V326" s="64"/>
      <c r="W326" s="64"/>
      <c r="X326" s="64"/>
      <c r="Y326" s="64"/>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s="11" customFormat="1" ht="12.75" customHeight="1">
      <c r="A327" s="13"/>
      <c r="C327" s="1"/>
      <c r="D327" s="1"/>
      <c r="E327" s="6"/>
      <c r="F327" s="6"/>
      <c r="G327" s="9"/>
      <c r="H327" s="48"/>
      <c r="I327" s="48"/>
      <c r="J327" s="48"/>
      <c r="K327" s="48"/>
      <c r="L327" s="48"/>
      <c r="M327" s="48"/>
      <c r="N327" s="48"/>
      <c r="O327" s="48"/>
      <c r="P327" s="48"/>
      <c r="Q327" s="48"/>
      <c r="R327" s="48"/>
      <c r="S327" s="64"/>
      <c r="T327" s="64"/>
      <c r="U327" s="64"/>
      <c r="V327" s="64"/>
      <c r="W327" s="64"/>
      <c r="X327" s="64"/>
      <c r="Y327" s="64"/>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s="11" customFormat="1" ht="12.75" customHeight="1">
      <c r="A328" s="13"/>
      <c r="C328" s="1"/>
      <c r="D328" s="1"/>
      <c r="E328" s="6"/>
      <c r="F328" s="6"/>
      <c r="G328" s="9"/>
      <c r="H328" s="48"/>
      <c r="I328" s="48"/>
      <c r="J328" s="48"/>
      <c r="K328" s="48"/>
      <c r="L328" s="48"/>
      <c r="M328" s="48"/>
      <c r="N328" s="48"/>
      <c r="O328" s="48"/>
      <c r="P328" s="48"/>
      <c r="Q328" s="48"/>
      <c r="R328" s="48"/>
      <c r="S328" s="64"/>
      <c r="T328" s="64"/>
      <c r="U328" s="64"/>
      <c r="V328" s="64"/>
      <c r="W328" s="64"/>
      <c r="X328" s="64"/>
      <c r="Y328" s="64"/>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s="11" customFormat="1" ht="12.75" customHeight="1">
      <c r="A329" s="13"/>
      <c r="C329" s="1"/>
      <c r="D329" s="1"/>
      <c r="E329" s="6"/>
      <c r="F329" s="6"/>
      <c r="G329" s="9"/>
      <c r="H329" s="48"/>
      <c r="I329" s="48"/>
      <c r="J329" s="48"/>
      <c r="K329" s="48"/>
      <c r="L329" s="48"/>
      <c r="M329" s="48"/>
      <c r="N329" s="48"/>
      <c r="O329" s="48"/>
      <c r="P329" s="48"/>
      <c r="Q329" s="48"/>
      <c r="R329" s="48"/>
      <c r="S329" s="64"/>
      <c r="T329" s="64"/>
      <c r="U329" s="64"/>
      <c r="V329" s="64"/>
      <c r="W329" s="64"/>
      <c r="X329" s="64"/>
      <c r="Y329" s="64"/>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s="11" customFormat="1" ht="12.75" customHeight="1">
      <c r="A330" s="13"/>
      <c r="C330" s="1"/>
      <c r="D330" s="1"/>
      <c r="E330" s="6"/>
      <c r="F330" s="6"/>
      <c r="G330" s="9"/>
      <c r="H330" s="48"/>
      <c r="I330" s="48"/>
      <c r="J330" s="48"/>
      <c r="K330" s="48"/>
      <c r="L330" s="48"/>
      <c r="M330" s="48"/>
      <c r="N330" s="48"/>
      <c r="O330" s="48"/>
      <c r="P330" s="48"/>
      <c r="Q330" s="48"/>
      <c r="R330" s="48"/>
      <c r="S330" s="64"/>
      <c r="T330" s="64"/>
      <c r="U330" s="64"/>
      <c r="V330" s="64"/>
      <c r="W330" s="64"/>
      <c r="X330" s="64"/>
      <c r="Y330" s="64"/>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s="11" customFormat="1" ht="12.75" customHeight="1">
      <c r="A331" s="13"/>
      <c r="C331" s="1"/>
      <c r="D331" s="1"/>
      <c r="E331" s="6"/>
      <c r="F331" s="6"/>
      <c r="G331" s="9"/>
      <c r="H331" s="48"/>
      <c r="I331" s="48"/>
      <c r="J331" s="48"/>
      <c r="K331" s="48"/>
      <c r="L331" s="48"/>
      <c r="M331" s="48"/>
      <c r="N331" s="48"/>
      <c r="O331" s="48"/>
      <c r="P331" s="48"/>
      <c r="Q331" s="48"/>
      <c r="R331" s="48"/>
      <c r="S331" s="64"/>
      <c r="T331" s="64"/>
      <c r="U331" s="64"/>
      <c r="V331" s="64"/>
      <c r="W331" s="64"/>
      <c r="X331" s="64"/>
      <c r="Y331" s="64"/>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s="11" customFormat="1" ht="12.75" customHeight="1">
      <c r="A332" s="13"/>
      <c r="C332" s="1"/>
      <c r="D332" s="1"/>
      <c r="E332" s="6"/>
      <c r="F332" s="6"/>
      <c r="G332" s="9"/>
      <c r="H332" s="48"/>
      <c r="I332" s="48"/>
      <c r="J332" s="48"/>
      <c r="K332" s="48"/>
      <c r="L332" s="48"/>
      <c r="M332" s="48"/>
      <c r="N332" s="48"/>
      <c r="O332" s="48"/>
      <c r="P332" s="48"/>
      <c r="Q332" s="48"/>
      <c r="R332" s="48"/>
      <c r="S332" s="64"/>
      <c r="T332" s="64"/>
      <c r="U332" s="64"/>
      <c r="V332" s="64"/>
      <c r="W332" s="64"/>
      <c r="X332" s="64"/>
      <c r="Y332" s="64"/>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s="11" customFormat="1" ht="12.75" customHeight="1">
      <c r="A333" s="13"/>
      <c r="C333" s="1"/>
      <c r="D333" s="1"/>
      <c r="E333" s="6"/>
      <c r="F333" s="6"/>
      <c r="G333" s="9"/>
      <c r="H333" s="48"/>
      <c r="I333" s="48"/>
      <c r="J333" s="48"/>
      <c r="K333" s="48"/>
      <c r="L333" s="48"/>
      <c r="M333" s="48"/>
      <c r="N333" s="48"/>
      <c r="O333" s="48"/>
      <c r="P333" s="48"/>
      <c r="Q333" s="48"/>
      <c r="R333" s="48"/>
      <c r="S333" s="64"/>
      <c r="T333" s="64"/>
      <c r="U333" s="64"/>
      <c r="V333" s="64"/>
      <c r="W333" s="64"/>
      <c r="X333" s="64"/>
      <c r="Y333" s="64"/>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s="11" customFormat="1" ht="12.75" customHeight="1">
      <c r="A334" s="13"/>
      <c r="C334" s="1"/>
      <c r="D334" s="1"/>
      <c r="E334" s="6"/>
      <c r="F334" s="6"/>
      <c r="G334" s="9"/>
      <c r="H334" s="48"/>
      <c r="I334" s="48"/>
      <c r="J334" s="48"/>
      <c r="K334" s="48"/>
      <c r="L334" s="48"/>
      <c r="M334" s="48"/>
      <c r="N334" s="48"/>
      <c r="O334" s="48"/>
      <c r="P334" s="48"/>
      <c r="Q334" s="48"/>
      <c r="R334" s="48"/>
      <c r="S334" s="64"/>
      <c r="T334" s="64"/>
      <c r="U334" s="64"/>
      <c r="V334" s="64"/>
      <c r="W334" s="64"/>
      <c r="X334" s="64"/>
      <c r="Y334" s="64"/>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s="11" customFormat="1" ht="12.75" customHeight="1">
      <c r="A335" s="13"/>
      <c r="C335" s="1"/>
      <c r="D335" s="1"/>
      <c r="E335" s="6"/>
      <c r="F335" s="6"/>
      <c r="G335" s="9"/>
      <c r="H335" s="48"/>
      <c r="I335" s="48"/>
      <c r="J335" s="48"/>
      <c r="K335" s="48"/>
      <c r="L335" s="48"/>
      <c r="M335" s="48"/>
      <c r="N335" s="48"/>
      <c r="O335" s="48"/>
      <c r="P335" s="48"/>
      <c r="Q335" s="48"/>
      <c r="R335" s="48"/>
      <c r="S335" s="64"/>
      <c r="T335" s="64"/>
      <c r="U335" s="64"/>
      <c r="V335" s="64"/>
      <c r="W335" s="64"/>
      <c r="X335" s="64"/>
      <c r="Y335" s="64"/>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s="11" customFormat="1" ht="12.75" customHeight="1">
      <c r="A336" s="13"/>
      <c r="C336" s="1"/>
      <c r="D336" s="1"/>
      <c r="E336" s="6"/>
      <c r="F336" s="6"/>
      <c r="G336" s="9"/>
      <c r="H336" s="48"/>
      <c r="I336" s="48"/>
      <c r="J336" s="48"/>
      <c r="K336" s="48"/>
      <c r="L336" s="48"/>
      <c r="M336" s="48"/>
      <c r="N336" s="48"/>
      <c r="O336" s="48"/>
      <c r="P336" s="48"/>
      <c r="Q336" s="48"/>
      <c r="R336" s="48"/>
      <c r="S336" s="64"/>
      <c r="T336" s="64"/>
      <c r="U336" s="64"/>
      <c r="V336" s="64"/>
      <c r="W336" s="64"/>
      <c r="X336" s="64"/>
      <c r="Y336" s="64"/>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s="11" customFormat="1" ht="12.75" customHeight="1">
      <c r="A337" s="13"/>
      <c r="C337" s="1"/>
      <c r="D337" s="1"/>
      <c r="E337" s="6"/>
      <c r="F337" s="6"/>
      <c r="G337" s="9"/>
      <c r="H337" s="48"/>
      <c r="I337" s="48"/>
      <c r="J337" s="48"/>
      <c r="K337" s="48"/>
      <c r="L337" s="48"/>
      <c r="M337" s="48"/>
      <c r="N337" s="48"/>
      <c r="O337" s="48"/>
      <c r="P337" s="48"/>
      <c r="Q337" s="48"/>
      <c r="R337" s="48"/>
      <c r="S337" s="64"/>
      <c r="T337" s="64"/>
      <c r="U337" s="64"/>
      <c r="V337" s="64"/>
      <c r="W337" s="64"/>
      <c r="X337" s="64"/>
      <c r="Y337" s="64"/>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s="11" customFormat="1" ht="12.75" customHeight="1">
      <c r="A338" s="13"/>
      <c r="C338" s="1"/>
      <c r="D338" s="1"/>
      <c r="E338" s="6"/>
      <c r="F338" s="6"/>
      <c r="G338" s="9"/>
      <c r="H338" s="48"/>
      <c r="I338" s="48"/>
      <c r="J338" s="48"/>
      <c r="K338" s="48"/>
      <c r="L338" s="48"/>
      <c r="M338" s="48"/>
      <c r="N338" s="48"/>
      <c r="O338" s="48"/>
      <c r="P338" s="48"/>
      <c r="Q338" s="48"/>
      <c r="R338" s="48"/>
      <c r="S338" s="64"/>
      <c r="T338" s="64"/>
      <c r="U338" s="64"/>
      <c r="V338" s="64"/>
      <c r="W338" s="64"/>
      <c r="X338" s="64"/>
      <c r="Y338" s="64"/>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s="11" customFormat="1" ht="12.75" customHeight="1">
      <c r="A339" s="13"/>
      <c r="C339" s="1"/>
      <c r="D339" s="1"/>
      <c r="E339" s="6"/>
      <c r="F339" s="6"/>
      <c r="G339" s="9"/>
      <c r="H339" s="48"/>
      <c r="I339" s="48"/>
      <c r="J339" s="48"/>
      <c r="K339" s="48"/>
      <c r="L339" s="48"/>
      <c r="M339" s="48"/>
      <c r="N339" s="48"/>
      <c r="O339" s="48"/>
      <c r="P339" s="48"/>
      <c r="Q339" s="48"/>
      <c r="R339" s="48"/>
      <c r="S339" s="64"/>
      <c r="T339" s="64"/>
      <c r="U339" s="64"/>
      <c r="V339" s="64"/>
      <c r="W339" s="64"/>
      <c r="X339" s="64"/>
      <c r="Y339" s="64"/>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s="11" customFormat="1" ht="12.75" customHeight="1">
      <c r="A340" s="13"/>
      <c r="C340" s="1"/>
      <c r="D340" s="1"/>
      <c r="E340" s="6"/>
      <c r="F340" s="6"/>
      <c r="G340" s="9"/>
      <c r="H340" s="48"/>
      <c r="I340" s="48"/>
      <c r="J340" s="48"/>
      <c r="K340" s="48"/>
      <c r="L340" s="48"/>
      <c r="M340" s="48"/>
      <c r="N340" s="48"/>
      <c r="O340" s="48"/>
      <c r="P340" s="48"/>
      <c r="Q340" s="48"/>
      <c r="R340" s="48"/>
      <c r="S340" s="64"/>
      <c r="T340" s="64"/>
      <c r="U340" s="64"/>
      <c r="V340" s="64"/>
      <c r="W340" s="64"/>
      <c r="X340" s="64"/>
      <c r="Y340" s="64"/>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s="11" customFormat="1" ht="12.75" customHeight="1">
      <c r="A341" s="13"/>
      <c r="C341" s="1"/>
      <c r="D341" s="1"/>
      <c r="E341" s="6"/>
      <c r="F341" s="6"/>
      <c r="G341" s="9"/>
      <c r="H341" s="48"/>
      <c r="I341" s="48"/>
      <c r="J341" s="48"/>
      <c r="K341" s="48"/>
      <c r="L341" s="48"/>
      <c r="M341" s="48"/>
      <c r="N341" s="48"/>
      <c r="O341" s="48"/>
      <c r="P341" s="48"/>
      <c r="Q341" s="48"/>
      <c r="R341" s="48"/>
      <c r="S341" s="64"/>
      <c r="T341" s="64"/>
      <c r="U341" s="64"/>
      <c r="V341" s="64"/>
      <c r="W341" s="64"/>
      <c r="X341" s="64"/>
      <c r="Y341" s="64"/>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s="11" customFormat="1" ht="12.75" customHeight="1">
      <c r="A342" s="13"/>
      <c r="C342" s="1"/>
      <c r="D342" s="1"/>
      <c r="E342" s="6"/>
      <c r="F342" s="6"/>
      <c r="G342" s="9"/>
      <c r="H342" s="48"/>
      <c r="I342" s="48"/>
      <c r="J342" s="48"/>
      <c r="K342" s="48"/>
      <c r="L342" s="48"/>
      <c r="M342" s="48"/>
      <c r="N342" s="48"/>
      <c r="O342" s="48"/>
      <c r="P342" s="48"/>
      <c r="Q342" s="48"/>
      <c r="R342" s="48"/>
      <c r="S342" s="64"/>
      <c r="T342" s="64"/>
      <c r="U342" s="64"/>
      <c r="V342" s="64"/>
      <c r="W342" s="64"/>
      <c r="X342" s="64"/>
      <c r="Y342" s="64"/>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s="11" customFormat="1" ht="12.75" customHeight="1">
      <c r="A343" s="13"/>
      <c r="C343" s="1"/>
      <c r="D343" s="1"/>
      <c r="E343" s="6"/>
      <c r="F343" s="6"/>
      <c r="G343" s="9"/>
      <c r="H343" s="48"/>
      <c r="I343" s="48"/>
      <c r="J343" s="48"/>
      <c r="K343" s="48"/>
      <c r="L343" s="48"/>
      <c r="M343" s="48"/>
      <c r="N343" s="48"/>
      <c r="O343" s="48"/>
      <c r="P343" s="48"/>
      <c r="Q343" s="48"/>
      <c r="R343" s="48"/>
      <c r="S343" s="64"/>
      <c r="T343" s="64"/>
      <c r="U343" s="64"/>
      <c r="V343" s="64"/>
      <c r="W343" s="64"/>
      <c r="X343" s="64"/>
      <c r="Y343" s="64"/>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s="11" customFormat="1" ht="12.75" customHeight="1">
      <c r="A344" s="13"/>
      <c r="C344" s="1"/>
      <c r="D344" s="1"/>
      <c r="E344" s="6"/>
      <c r="F344" s="6"/>
      <c r="G344" s="9"/>
      <c r="H344" s="48"/>
      <c r="I344" s="48"/>
      <c r="J344" s="48"/>
      <c r="K344" s="48"/>
      <c r="L344" s="48"/>
      <c r="M344" s="48"/>
      <c r="N344" s="48"/>
      <c r="O344" s="48"/>
      <c r="P344" s="48"/>
      <c r="Q344" s="48"/>
      <c r="R344" s="48"/>
      <c r="S344" s="64"/>
      <c r="T344" s="64"/>
      <c r="U344" s="64"/>
      <c r="V344" s="64"/>
      <c r="W344" s="64"/>
      <c r="X344" s="64"/>
      <c r="Y344" s="64"/>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s="11" customFormat="1" ht="12.75" customHeight="1">
      <c r="A345" s="13"/>
      <c r="C345" s="1"/>
      <c r="D345" s="1"/>
      <c r="E345" s="6"/>
      <c r="F345" s="6"/>
      <c r="G345" s="9"/>
      <c r="H345" s="48"/>
      <c r="I345" s="48"/>
      <c r="J345" s="48"/>
      <c r="K345" s="48"/>
      <c r="L345" s="48"/>
      <c r="M345" s="48"/>
      <c r="N345" s="48"/>
      <c r="O345" s="48"/>
      <c r="P345" s="48"/>
      <c r="Q345" s="48"/>
      <c r="R345" s="48"/>
      <c r="S345" s="64"/>
      <c r="T345" s="64"/>
      <c r="U345" s="64"/>
      <c r="V345" s="64"/>
      <c r="W345" s="64"/>
      <c r="X345" s="64"/>
      <c r="Y345" s="64"/>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s="11" customFormat="1" ht="12.75" customHeight="1">
      <c r="A346" s="13"/>
      <c r="C346" s="1"/>
      <c r="D346" s="1"/>
      <c r="E346" s="6"/>
      <c r="F346" s="6"/>
      <c r="G346" s="9"/>
      <c r="H346" s="48"/>
      <c r="I346" s="48"/>
      <c r="J346" s="48"/>
      <c r="K346" s="48"/>
      <c r="L346" s="48"/>
      <c r="M346" s="48"/>
      <c r="N346" s="48"/>
      <c r="O346" s="48"/>
      <c r="P346" s="48"/>
      <c r="Q346" s="48"/>
      <c r="R346" s="48"/>
      <c r="S346" s="64"/>
      <c r="T346" s="64"/>
      <c r="U346" s="64"/>
      <c r="V346" s="64"/>
      <c r="W346" s="64"/>
      <c r="X346" s="64"/>
      <c r="Y346" s="64"/>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s="11" customFormat="1" ht="12.75" customHeight="1">
      <c r="A347" s="13"/>
      <c r="C347" s="1"/>
      <c r="D347" s="1"/>
      <c r="E347" s="6"/>
      <c r="F347" s="6"/>
      <c r="G347" s="9"/>
      <c r="H347" s="48"/>
      <c r="I347" s="48"/>
      <c r="J347" s="48"/>
      <c r="K347" s="48"/>
      <c r="L347" s="48"/>
      <c r="M347" s="48"/>
      <c r="N347" s="48"/>
      <c r="O347" s="48"/>
      <c r="P347" s="48"/>
      <c r="Q347" s="48"/>
      <c r="R347" s="48"/>
      <c r="S347" s="64"/>
      <c r="T347" s="64"/>
      <c r="U347" s="64"/>
      <c r="V347" s="64"/>
      <c r="W347" s="64"/>
      <c r="X347" s="64"/>
      <c r="Y347" s="64"/>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s="11" customFormat="1" ht="12.75" customHeight="1">
      <c r="A348" s="13"/>
      <c r="C348" s="1"/>
      <c r="D348" s="1"/>
      <c r="E348" s="6"/>
      <c r="F348" s="6"/>
      <c r="G348" s="9"/>
      <c r="H348" s="48"/>
      <c r="I348" s="48"/>
      <c r="J348" s="48"/>
      <c r="K348" s="48"/>
      <c r="L348" s="48"/>
      <c r="M348" s="48"/>
      <c r="N348" s="48"/>
      <c r="O348" s="48"/>
      <c r="P348" s="48"/>
      <c r="Q348" s="48"/>
      <c r="R348" s="48"/>
      <c r="S348" s="64"/>
      <c r="T348" s="64"/>
      <c r="U348" s="64"/>
      <c r="V348" s="64"/>
      <c r="W348" s="64"/>
      <c r="X348" s="64"/>
      <c r="Y348" s="64"/>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s="11" customFormat="1" ht="12.75" customHeight="1">
      <c r="A349" s="13"/>
      <c r="C349" s="1"/>
      <c r="D349" s="1"/>
      <c r="E349" s="6"/>
      <c r="F349" s="6"/>
      <c r="G349" s="9"/>
      <c r="H349" s="48"/>
      <c r="I349" s="48"/>
      <c r="J349" s="48"/>
      <c r="K349" s="48"/>
      <c r="L349" s="48"/>
      <c r="M349" s="48"/>
      <c r="N349" s="48"/>
      <c r="O349" s="48"/>
      <c r="P349" s="48"/>
      <c r="Q349" s="48"/>
      <c r="R349" s="48"/>
      <c r="S349" s="64"/>
      <c r="T349" s="64"/>
      <c r="U349" s="64"/>
      <c r="V349" s="64"/>
      <c r="W349" s="64"/>
      <c r="X349" s="64"/>
      <c r="Y349" s="64"/>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s="11" customFormat="1" ht="12.75" customHeight="1">
      <c r="A350" s="13"/>
      <c r="C350" s="1"/>
      <c r="D350" s="1"/>
      <c r="E350" s="6"/>
      <c r="F350" s="6"/>
      <c r="G350" s="9"/>
      <c r="H350" s="48"/>
      <c r="I350" s="48"/>
      <c r="J350" s="48"/>
      <c r="K350" s="48"/>
      <c r="L350" s="48"/>
      <c r="M350" s="48"/>
      <c r="N350" s="48"/>
      <c r="O350" s="48"/>
      <c r="P350" s="48"/>
      <c r="Q350" s="48"/>
      <c r="R350" s="48"/>
      <c r="S350" s="64"/>
      <c r="T350" s="64"/>
      <c r="U350" s="64"/>
      <c r="V350" s="64"/>
      <c r="W350" s="64"/>
      <c r="X350" s="64"/>
      <c r="Y350" s="64"/>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s="11" customFormat="1" ht="12.75" customHeight="1">
      <c r="A351" s="13"/>
      <c r="C351" s="1"/>
      <c r="D351" s="1"/>
      <c r="E351" s="6"/>
      <c r="F351" s="6"/>
      <c r="G351" s="9"/>
      <c r="H351" s="48"/>
      <c r="I351" s="48"/>
      <c r="J351" s="48"/>
      <c r="K351" s="48"/>
      <c r="L351" s="48"/>
      <c r="M351" s="48"/>
      <c r="N351" s="48"/>
      <c r="O351" s="48"/>
      <c r="P351" s="48"/>
      <c r="Q351" s="48"/>
      <c r="R351" s="48"/>
      <c r="S351" s="64"/>
      <c r="T351" s="64"/>
      <c r="U351" s="64"/>
      <c r="V351" s="64"/>
      <c r="W351" s="64"/>
      <c r="X351" s="64"/>
      <c r="Y351" s="64"/>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s="11" customFormat="1" ht="12.75" customHeight="1">
      <c r="A352" s="13"/>
      <c r="C352" s="1"/>
      <c r="D352" s="1"/>
      <c r="E352" s="6"/>
      <c r="F352" s="6"/>
      <c r="G352" s="9"/>
      <c r="H352" s="48"/>
      <c r="I352" s="48"/>
      <c r="J352" s="48"/>
      <c r="K352" s="48"/>
      <c r="L352" s="48"/>
      <c r="M352" s="48"/>
      <c r="N352" s="48"/>
      <c r="O352" s="48"/>
      <c r="P352" s="48"/>
      <c r="Q352" s="48"/>
      <c r="R352" s="48"/>
      <c r="S352" s="64"/>
      <c r="T352" s="64"/>
      <c r="U352" s="64"/>
      <c r="V352" s="64"/>
      <c r="W352" s="64"/>
      <c r="X352" s="64"/>
      <c r="Y352" s="64"/>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s="11" customFormat="1" ht="12.75" customHeight="1">
      <c r="A353" s="13"/>
      <c r="C353" s="1"/>
      <c r="D353" s="1"/>
      <c r="E353" s="6"/>
      <c r="F353" s="6"/>
      <c r="G353" s="9"/>
      <c r="H353" s="48"/>
      <c r="I353" s="48"/>
      <c r="J353" s="48"/>
      <c r="K353" s="48"/>
      <c r="L353" s="48"/>
      <c r="M353" s="48"/>
      <c r="N353" s="48"/>
      <c r="O353" s="48"/>
      <c r="P353" s="48"/>
      <c r="Q353" s="48"/>
      <c r="R353" s="48"/>
      <c r="S353" s="64"/>
      <c r="T353" s="64"/>
      <c r="U353" s="64"/>
      <c r="V353" s="64"/>
      <c r="W353" s="64"/>
      <c r="X353" s="64"/>
      <c r="Y353" s="64"/>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s="11" customFormat="1" ht="12.75" customHeight="1">
      <c r="A354" s="13"/>
      <c r="C354" s="1"/>
      <c r="D354" s="1"/>
      <c r="E354" s="6"/>
      <c r="F354" s="6"/>
      <c r="G354" s="9"/>
      <c r="H354" s="48"/>
      <c r="I354" s="48"/>
      <c r="J354" s="48"/>
      <c r="K354" s="48"/>
      <c r="L354" s="48"/>
      <c r="M354" s="48"/>
      <c r="N354" s="48"/>
      <c r="O354" s="48"/>
      <c r="P354" s="48"/>
      <c r="Q354" s="48"/>
      <c r="R354" s="48"/>
      <c r="S354" s="64"/>
      <c r="T354" s="64"/>
      <c r="U354" s="64"/>
      <c r="V354" s="64"/>
      <c r="W354" s="64"/>
      <c r="X354" s="64"/>
      <c r="Y354" s="64"/>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s="11" customFormat="1" ht="12.75" customHeight="1">
      <c r="A355" s="13"/>
      <c r="C355" s="1"/>
      <c r="D355" s="1"/>
      <c r="E355" s="6"/>
      <c r="F355" s="6"/>
      <c r="G355" s="9"/>
      <c r="H355" s="48"/>
      <c r="I355" s="48"/>
      <c r="J355" s="48"/>
      <c r="K355" s="48"/>
      <c r="L355" s="48"/>
      <c r="M355" s="48"/>
      <c r="N355" s="48"/>
      <c r="O355" s="48"/>
      <c r="P355" s="48"/>
      <c r="Q355" s="48"/>
      <c r="R355" s="48"/>
      <c r="S355" s="64"/>
      <c r="T355" s="64"/>
      <c r="U355" s="64"/>
      <c r="V355" s="64"/>
      <c r="W355" s="64"/>
      <c r="X355" s="64"/>
      <c r="Y355" s="64"/>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s="11" customFormat="1" ht="12.75" customHeight="1">
      <c r="A356" s="13"/>
      <c r="C356" s="1"/>
      <c r="D356" s="1"/>
      <c r="E356" s="6"/>
      <c r="F356" s="6"/>
      <c r="G356" s="9"/>
      <c r="H356" s="48"/>
      <c r="I356" s="48"/>
      <c r="J356" s="48"/>
      <c r="K356" s="48"/>
      <c r="L356" s="48"/>
      <c r="M356" s="48"/>
      <c r="N356" s="48"/>
      <c r="O356" s="48"/>
      <c r="P356" s="48"/>
      <c r="Q356" s="48"/>
      <c r="R356" s="48"/>
      <c r="S356" s="64"/>
      <c r="T356" s="64"/>
      <c r="U356" s="64"/>
      <c r="V356" s="64"/>
      <c r="W356" s="64"/>
      <c r="X356" s="64"/>
      <c r="Y356" s="64"/>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s="11" customFormat="1" ht="12.75" customHeight="1">
      <c r="A357" s="13"/>
      <c r="C357" s="1"/>
      <c r="D357" s="1"/>
      <c r="E357" s="6"/>
      <c r="F357" s="6"/>
      <c r="G357" s="9"/>
      <c r="H357" s="48"/>
      <c r="I357" s="48"/>
      <c r="J357" s="48"/>
      <c r="K357" s="48"/>
      <c r="L357" s="48"/>
      <c r="M357" s="48"/>
      <c r="N357" s="48"/>
      <c r="O357" s="48"/>
      <c r="P357" s="48"/>
      <c r="Q357" s="48"/>
      <c r="R357" s="48"/>
      <c r="S357" s="64"/>
      <c r="T357" s="64"/>
      <c r="U357" s="64"/>
      <c r="V357" s="64"/>
      <c r="W357" s="64"/>
      <c r="X357" s="64"/>
      <c r="Y357" s="64"/>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s="11" customFormat="1" ht="12.75" customHeight="1">
      <c r="A358" s="13"/>
      <c r="C358" s="1"/>
      <c r="D358" s="1"/>
      <c r="E358" s="6"/>
      <c r="F358" s="6"/>
      <c r="G358" s="9"/>
      <c r="H358" s="48"/>
      <c r="I358" s="48"/>
      <c r="J358" s="48"/>
      <c r="K358" s="48"/>
      <c r="L358" s="48"/>
      <c r="M358" s="48"/>
      <c r="N358" s="48"/>
      <c r="O358" s="48"/>
      <c r="P358" s="48"/>
      <c r="Q358" s="48"/>
      <c r="R358" s="48"/>
      <c r="S358" s="64"/>
      <c r="T358" s="64"/>
      <c r="U358" s="64"/>
      <c r="V358" s="64"/>
      <c r="W358" s="64"/>
      <c r="X358" s="64"/>
      <c r="Y358" s="64"/>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s="11" customFormat="1" ht="12.75" customHeight="1">
      <c r="A359" s="13"/>
      <c r="C359" s="1"/>
      <c r="D359" s="1"/>
      <c r="E359" s="6"/>
      <c r="F359" s="6"/>
      <c r="G359" s="9"/>
      <c r="H359" s="48"/>
      <c r="I359" s="48"/>
      <c r="J359" s="48"/>
      <c r="K359" s="48"/>
      <c r="L359" s="48"/>
      <c r="M359" s="48"/>
      <c r="N359" s="48"/>
      <c r="O359" s="48"/>
      <c r="P359" s="48"/>
      <c r="Q359" s="48"/>
      <c r="R359" s="48"/>
      <c r="S359" s="64"/>
      <c r="T359" s="64"/>
      <c r="U359" s="64"/>
      <c r="V359" s="64"/>
      <c r="W359" s="64"/>
      <c r="X359" s="64"/>
      <c r="Y359" s="64"/>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s="11" customFormat="1" ht="12.75" customHeight="1">
      <c r="A360" s="13"/>
      <c r="C360" s="1"/>
      <c r="D360" s="1"/>
      <c r="E360" s="6"/>
      <c r="F360" s="6"/>
      <c r="G360" s="9"/>
      <c r="H360" s="48"/>
      <c r="I360" s="48"/>
      <c r="J360" s="48"/>
      <c r="K360" s="48"/>
      <c r="L360" s="48"/>
      <c r="M360" s="48"/>
      <c r="N360" s="48"/>
      <c r="O360" s="48"/>
      <c r="P360" s="48"/>
      <c r="Q360" s="48"/>
      <c r="R360" s="48"/>
      <c r="S360" s="64"/>
      <c r="T360" s="64"/>
      <c r="U360" s="64"/>
      <c r="V360" s="64"/>
      <c r="W360" s="64"/>
      <c r="X360" s="64"/>
      <c r="Y360" s="64"/>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s="11" customFormat="1" ht="12.75" customHeight="1">
      <c r="A361" s="13"/>
      <c r="C361" s="1"/>
      <c r="D361" s="1"/>
      <c r="E361" s="6"/>
      <c r="F361" s="6"/>
      <c r="G361" s="9"/>
      <c r="H361" s="48"/>
      <c r="I361" s="48"/>
      <c r="J361" s="48"/>
      <c r="K361" s="48"/>
      <c r="L361" s="48"/>
      <c r="M361" s="48"/>
      <c r="N361" s="48"/>
      <c r="O361" s="48"/>
      <c r="P361" s="48"/>
      <c r="Q361" s="48"/>
      <c r="R361" s="48"/>
      <c r="S361" s="64"/>
      <c r="T361" s="64"/>
      <c r="U361" s="64"/>
      <c r="V361" s="64"/>
      <c r="W361" s="64"/>
      <c r="X361" s="64"/>
      <c r="Y361" s="64"/>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s="11" customFormat="1" ht="12.75" customHeight="1">
      <c r="A362" s="13"/>
      <c r="C362" s="1"/>
      <c r="D362" s="1"/>
      <c r="E362" s="6"/>
      <c r="F362" s="6"/>
      <c r="G362" s="9"/>
      <c r="H362" s="48"/>
      <c r="I362" s="48"/>
      <c r="J362" s="48"/>
      <c r="K362" s="48"/>
      <c r="L362" s="48"/>
      <c r="M362" s="48"/>
      <c r="N362" s="48"/>
      <c r="O362" s="48"/>
      <c r="P362" s="48"/>
      <c r="Q362" s="48"/>
      <c r="R362" s="48"/>
      <c r="S362" s="64"/>
      <c r="T362" s="64"/>
      <c r="U362" s="64"/>
      <c r="V362" s="64"/>
      <c r="W362" s="64"/>
      <c r="X362" s="64"/>
      <c r="Y362" s="64"/>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s="11" customFormat="1" ht="12.75" customHeight="1">
      <c r="A363" s="13"/>
      <c r="C363" s="1"/>
      <c r="D363" s="1"/>
      <c r="E363" s="6"/>
      <c r="F363" s="6"/>
      <c r="G363" s="9"/>
      <c r="H363" s="48"/>
      <c r="I363" s="48"/>
      <c r="J363" s="48"/>
      <c r="K363" s="48"/>
      <c r="L363" s="48"/>
      <c r="M363" s="48"/>
      <c r="N363" s="48"/>
      <c r="O363" s="48"/>
      <c r="P363" s="48"/>
      <c r="Q363" s="48"/>
      <c r="R363" s="48"/>
      <c r="S363" s="64"/>
      <c r="T363" s="64"/>
      <c r="U363" s="64"/>
      <c r="V363" s="64"/>
      <c r="W363" s="64"/>
      <c r="X363" s="64"/>
      <c r="Y363" s="64"/>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s="11" customFormat="1" ht="12.75" customHeight="1">
      <c r="A364" s="13"/>
      <c r="C364" s="1"/>
      <c r="D364" s="1"/>
      <c r="E364" s="6"/>
      <c r="F364" s="6"/>
      <c r="G364" s="9"/>
      <c r="H364" s="48"/>
      <c r="I364" s="48"/>
      <c r="J364" s="48"/>
      <c r="K364" s="48"/>
      <c r="L364" s="48"/>
      <c r="M364" s="48"/>
      <c r="N364" s="48"/>
      <c r="O364" s="48"/>
      <c r="P364" s="48"/>
      <c r="Q364" s="48"/>
      <c r="R364" s="48"/>
      <c r="S364" s="64"/>
      <c r="T364" s="64"/>
      <c r="U364" s="64"/>
      <c r="V364" s="64"/>
      <c r="W364" s="64"/>
      <c r="X364" s="64"/>
      <c r="Y364" s="64"/>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s="11" customFormat="1" ht="12.75" customHeight="1">
      <c r="A365" s="13"/>
      <c r="C365" s="1"/>
      <c r="D365" s="1"/>
      <c r="E365" s="6"/>
      <c r="F365" s="6"/>
      <c r="G365" s="9"/>
      <c r="H365" s="48"/>
      <c r="I365" s="48"/>
      <c r="J365" s="48"/>
      <c r="K365" s="48"/>
      <c r="L365" s="48"/>
      <c r="M365" s="48"/>
      <c r="N365" s="48"/>
      <c r="O365" s="48"/>
      <c r="P365" s="48"/>
      <c r="Q365" s="48"/>
      <c r="R365" s="48"/>
      <c r="S365" s="64"/>
      <c r="T365" s="64"/>
      <c r="U365" s="64"/>
      <c r="V365" s="64"/>
      <c r="W365" s="64"/>
      <c r="X365" s="64"/>
      <c r="Y365" s="64"/>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s="11" customFormat="1" ht="12.75" customHeight="1">
      <c r="A366" s="13"/>
      <c r="C366" s="1"/>
      <c r="D366" s="1"/>
      <c r="E366" s="6"/>
      <c r="F366" s="6"/>
      <c r="G366" s="9"/>
      <c r="H366" s="48"/>
      <c r="I366" s="48"/>
      <c r="J366" s="48"/>
      <c r="K366" s="48"/>
      <c r="L366" s="48"/>
      <c r="M366" s="48"/>
      <c r="N366" s="48"/>
      <c r="O366" s="48"/>
      <c r="P366" s="48"/>
      <c r="Q366" s="48"/>
      <c r="R366" s="48"/>
      <c r="S366" s="64"/>
      <c r="T366" s="64"/>
      <c r="U366" s="64"/>
      <c r="V366" s="64"/>
      <c r="W366" s="64"/>
      <c r="X366" s="64"/>
      <c r="Y366" s="64"/>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s="11" customFormat="1" ht="12.75" customHeight="1">
      <c r="A367" s="13"/>
      <c r="C367" s="1"/>
      <c r="D367" s="1"/>
      <c r="E367" s="6"/>
      <c r="F367" s="6"/>
      <c r="G367" s="9"/>
      <c r="H367" s="48"/>
      <c r="I367" s="48"/>
      <c r="J367" s="48"/>
      <c r="K367" s="48"/>
      <c r="L367" s="48"/>
      <c r="M367" s="48"/>
      <c r="N367" s="48"/>
      <c r="O367" s="48"/>
      <c r="P367" s="48"/>
      <c r="Q367" s="48"/>
      <c r="R367" s="48"/>
      <c r="S367" s="64"/>
      <c r="T367" s="64"/>
      <c r="U367" s="64"/>
      <c r="V367" s="64"/>
      <c r="W367" s="64"/>
      <c r="X367" s="64"/>
      <c r="Y367" s="64"/>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s="11" customFormat="1" ht="12.75" customHeight="1">
      <c r="A368" s="13"/>
      <c r="C368" s="1"/>
      <c r="D368" s="1"/>
      <c r="E368" s="6"/>
      <c r="F368" s="6"/>
      <c r="G368" s="9"/>
      <c r="H368" s="48"/>
      <c r="I368" s="48"/>
      <c r="J368" s="48"/>
      <c r="K368" s="48"/>
      <c r="L368" s="48"/>
      <c r="M368" s="48"/>
      <c r="N368" s="48"/>
      <c r="O368" s="48"/>
      <c r="P368" s="48"/>
      <c r="Q368" s="48"/>
      <c r="R368" s="48"/>
      <c r="S368" s="64"/>
      <c r="T368" s="64"/>
      <c r="U368" s="64"/>
      <c r="V368" s="64"/>
      <c r="W368" s="64"/>
      <c r="X368" s="64"/>
      <c r="Y368" s="64"/>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s="11" customFormat="1" ht="12.75" customHeight="1">
      <c r="A369" s="13"/>
      <c r="C369" s="1"/>
      <c r="D369" s="1"/>
      <c r="E369" s="6"/>
      <c r="F369" s="6"/>
      <c r="G369" s="9"/>
      <c r="H369" s="48"/>
      <c r="I369" s="48"/>
      <c r="J369" s="48"/>
      <c r="K369" s="48"/>
      <c r="L369" s="48"/>
      <c r="M369" s="48"/>
      <c r="N369" s="48"/>
      <c r="O369" s="48"/>
      <c r="P369" s="48"/>
      <c r="Q369" s="48"/>
      <c r="R369" s="48"/>
      <c r="S369" s="64"/>
      <c r="T369" s="64"/>
      <c r="U369" s="64"/>
      <c r="V369" s="64"/>
      <c r="W369" s="64"/>
      <c r="X369" s="64"/>
      <c r="Y369" s="64"/>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s="11" customFormat="1" ht="12.75" customHeight="1">
      <c r="A370" s="13"/>
      <c r="C370" s="1"/>
      <c r="D370" s="1"/>
      <c r="E370" s="6"/>
      <c r="F370" s="6"/>
      <c r="G370" s="9"/>
      <c r="H370" s="48"/>
      <c r="I370" s="48"/>
      <c r="J370" s="48"/>
      <c r="K370" s="48"/>
      <c r="L370" s="48"/>
      <c r="M370" s="48"/>
      <c r="N370" s="48"/>
      <c r="O370" s="48"/>
      <c r="P370" s="48"/>
      <c r="Q370" s="48"/>
      <c r="R370" s="48"/>
      <c r="S370" s="64"/>
      <c r="T370" s="64"/>
      <c r="U370" s="64"/>
      <c r="V370" s="64"/>
      <c r="W370" s="64"/>
      <c r="X370" s="64"/>
      <c r="Y370" s="64"/>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s="11" customFormat="1" ht="12.75" customHeight="1">
      <c r="A371" s="13"/>
      <c r="C371" s="1"/>
      <c r="D371" s="1"/>
      <c r="E371" s="6"/>
      <c r="F371" s="6"/>
      <c r="G371" s="9"/>
      <c r="H371" s="48"/>
      <c r="I371" s="48"/>
      <c r="J371" s="48"/>
      <c r="K371" s="48"/>
      <c r="L371" s="48"/>
      <c r="M371" s="48"/>
      <c r="N371" s="48"/>
      <c r="O371" s="48"/>
      <c r="P371" s="48"/>
      <c r="Q371" s="48"/>
      <c r="R371" s="48"/>
      <c r="S371" s="64"/>
      <c r="T371" s="64"/>
      <c r="U371" s="64"/>
      <c r="V371" s="64"/>
      <c r="W371" s="64"/>
      <c r="X371" s="64"/>
      <c r="Y371" s="64"/>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s="11" customFormat="1" ht="12.75" customHeight="1">
      <c r="A372" s="13"/>
      <c r="C372" s="1"/>
      <c r="D372" s="1"/>
      <c r="E372" s="6"/>
      <c r="F372" s="6"/>
      <c r="G372" s="9"/>
      <c r="H372" s="48"/>
      <c r="I372" s="48"/>
      <c r="J372" s="48"/>
      <c r="K372" s="48"/>
      <c r="L372" s="48"/>
      <c r="M372" s="48"/>
      <c r="N372" s="48"/>
      <c r="O372" s="48"/>
      <c r="P372" s="48"/>
      <c r="Q372" s="48"/>
      <c r="R372" s="48"/>
      <c r="S372" s="64"/>
      <c r="T372" s="64"/>
      <c r="U372" s="64"/>
      <c r="V372" s="64"/>
      <c r="W372" s="64"/>
      <c r="X372" s="64"/>
      <c r="Y372" s="64"/>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s="11" customFormat="1" ht="12.75" customHeight="1">
      <c r="A373" s="13"/>
      <c r="C373" s="1"/>
      <c r="D373" s="1"/>
      <c r="E373" s="6"/>
      <c r="F373" s="6"/>
      <c r="G373" s="9"/>
      <c r="H373" s="48"/>
      <c r="I373" s="48"/>
      <c r="J373" s="48"/>
      <c r="K373" s="48"/>
      <c r="L373" s="48"/>
      <c r="M373" s="48"/>
      <c r="N373" s="48"/>
      <c r="O373" s="48"/>
      <c r="P373" s="48"/>
      <c r="Q373" s="48"/>
      <c r="R373" s="48"/>
      <c r="S373" s="64"/>
      <c r="T373" s="64"/>
      <c r="U373" s="64"/>
      <c r="V373" s="64"/>
      <c r="W373" s="64"/>
      <c r="X373" s="64"/>
      <c r="Y373" s="64"/>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s="11" customFormat="1" ht="12.75" customHeight="1">
      <c r="A374" s="13"/>
      <c r="C374" s="1"/>
      <c r="D374" s="1"/>
      <c r="E374" s="6"/>
      <c r="F374" s="6"/>
      <c r="G374" s="9"/>
      <c r="H374" s="48"/>
      <c r="I374" s="48"/>
      <c r="J374" s="48"/>
      <c r="K374" s="48"/>
      <c r="L374" s="48"/>
      <c r="M374" s="48"/>
      <c r="N374" s="48"/>
      <c r="O374" s="48"/>
      <c r="P374" s="48"/>
      <c r="Q374" s="48"/>
      <c r="R374" s="48"/>
      <c r="S374" s="64"/>
      <c r="T374" s="64"/>
      <c r="U374" s="64"/>
      <c r="V374" s="64"/>
      <c r="W374" s="64"/>
      <c r="X374" s="64"/>
      <c r="Y374" s="64"/>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s="11" customFormat="1" ht="12.75" customHeight="1">
      <c r="A375" s="13"/>
      <c r="C375" s="1"/>
      <c r="D375" s="1"/>
      <c r="E375" s="6"/>
      <c r="F375" s="6"/>
      <c r="G375" s="9"/>
      <c r="H375" s="48"/>
      <c r="I375" s="48"/>
      <c r="J375" s="48"/>
      <c r="K375" s="48"/>
      <c r="L375" s="48"/>
      <c r="M375" s="48"/>
      <c r="N375" s="48"/>
      <c r="O375" s="48"/>
      <c r="P375" s="48"/>
      <c r="Q375" s="48"/>
      <c r="R375" s="48"/>
      <c r="S375" s="64"/>
      <c r="T375" s="64"/>
      <c r="U375" s="64"/>
      <c r="V375" s="64"/>
      <c r="W375" s="64"/>
      <c r="X375" s="64"/>
      <c r="Y375" s="64"/>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s="11" customFormat="1" ht="12.75" customHeight="1">
      <c r="A376" s="13"/>
      <c r="C376" s="1"/>
      <c r="D376" s="1"/>
      <c r="E376" s="6"/>
      <c r="F376" s="6"/>
      <c r="G376" s="9"/>
      <c r="H376" s="48"/>
      <c r="I376" s="48"/>
      <c r="J376" s="48"/>
      <c r="K376" s="48"/>
      <c r="L376" s="48"/>
      <c r="M376" s="48"/>
      <c r="N376" s="48"/>
      <c r="O376" s="48"/>
      <c r="P376" s="48"/>
      <c r="Q376" s="48"/>
      <c r="R376" s="48"/>
      <c r="S376" s="64"/>
      <c r="T376" s="64"/>
      <c r="U376" s="64"/>
      <c r="V376" s="64"/>
      <c r="W376" s="64"/>
      <c r="X376" s="64"/>
      <c r="Y376" s="64"/>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s="11" customFormat="1" ht="12.75" customHeight="1">
      <c r="A377" s="13"/>
      <c r="C377" s="1"/>
      <c r="D377" s="1"/>
      <c r="E377" s="6"/>
      <c r="F377" s="6"/>
      <c r="G377" s="9"/>
      <c r="H377" s="48"/>
      <c r="I377" s="48"/>
      <c r="J377" s="48"/>
      <c r="K377" s="48"/>
      <c r="L377" s="48"/>
      <c r="M377" s="48"/>
      <c r="N377" s="48"/>
      <c r="O377" s="48"/>
      <c r="P377" s="48"/>
      <c r="Q377" s="48"/>
      <c r="R377" s="48"/>
      <c r="S377" s="64"/>
      <c r="T377" s="64"/>
      <c r="U377" s="64"/>
      <c r="V377" s="64"/>
      <c r="W377" s="64"/>
      <c r="X377" s="64"/>
      <c r="Y377" s="64"/>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s="11" customFormat="1" ht="12.75" customHeight="1">
      <c r="A378" s="13"/>
      <c r="C378" s="1"/>
      <c r="D378" s="1"/>
      <c r="E378" s="6"/>
      <c r="F378" s="6"/>
      <c r="G378" s="9"/>
      <c r="H378" s="48"/>
      <c r="I378" s="48"/>
      <c r="J378" s="48"/>
      <c r="K378" s="48"/>
      <c r="L378" s="48"/>
      <c r="M378" s="48"/>
      <c r="N378" s="48"/>
      <c r="O378" s="48"/>
      <c r="P378" s="48"/>
      <c r="Q378" s="48"/>
      <c r="R378" s="48"/>
      <c r="S378" s="64"/>
      <c r="T378" s="64"/>
      <c r="U378" s="64"/>
      <c r="V378" s="64"/>
      <c r="W378" s="64"/>
      <c r="X378" s="64"/>
      <c r="Y378" s="64"/>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s="11" customFormat="1" ht="12.75" customHeight="1">
      <c r="A379" s="13"/>
      <c r="C379" s="1"/>
      <c r="D379" s="1"/>
      <c r="E379" s="6"/>
      <c r="F379" s="6"/>
      <c r="G379" s="9"/>
      <c r="H379" s="48"/>
      <c r="I379" s="48"/>
      <c r="J379" s="48"/>
      <c r="K379" s="48"/>
      <c r="L379" s="48"/>
      <c r="M379" s="48"/>
      <c r="N379" s="48"/>
      <c r="O379" s="48"/>
      <c r="P379" s="48"/>
      <c r="Q379" s="48"/>
      <c r="R379" s="48"/>
      <c r="S379" s="64"/>
      <c r="T379" s="64"/>
      <c r="U379" s="64"/>
      <c r="V379" s="64"/>
      <c r="W379" s="64"/>
      <c r="X379" s="64"/>
      <c r="Y379" s="64"/>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s="11" customFormat="1" ht="12.75" customHeight="1">
      <c r="A380" s="13"/>
      <c r="C380" s="1"/>
      <c r="D380" s="1"/>
      <c r="E380" s="6"/>
      <c r="F380" s="6"/>
      <c r="G380" s="9"/>
      <c r="H380" s="48"/>
      <c r="I380" s="48"/>
      <c r="J380" s="48"/>
      <c r="K380" s="48"/>
      <c r="L380" s="48"/>
      <c r="M380" s="48"/>
      <c r="N380" s="48"/>
      <c r="O380" s="48"/>
      <c r="P380" s="48"/>
      <c r="Q380" s="48"/>
      <c r="R380" s="48"/>
      <c r="S380" s="64"/>
      <c r="T380" s="64"/>
      <c r="U380" s="64"/>
      <c r="V380" s="64"/>
      <c r="W380" s="64"/>
      <c r="X380" s="64"/>
      <c r="Y380" s="64"/>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s="11" customFormat="1" ht="12.75" customHeight="1">
      <c r="A381" s="13"/>
      <c r="C381" s="1"/>
      <c r="D381" s="1"/>
      <c r="E381" s="6"/>
      <c r="F381" s="6"/>
      <c r="G381" s="9"/>
      <c r="H381" s="48"/>
      <c r="I381" s="48"/>
      <c r="J381" s="48"/>
      <c r="K381" s="48"/>
      <c r="L381" s="48"/>
      <c r="M381" s="48"/>
      <c r="N381" s="48"/>
      <c r="O381" s="48"/>
      <c r="P381" s="48"/>
      <c r="Q381" s="48"/>
      <c r="R381" s="48"/>
      <c r="S381" s="64"/>
      <c r="T381" s="64"/>
      <c r="U381" s="64"/>
      <c r="V381" s="64"/>
      <c r="W381" s="64"/>
      <c r="X381" s="64"/>
      <c r="Y381" s="64"/>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s="11" customFormat="1" ht="12.75" customHeight="1">
      <c r="A382" s="13"/>
      <c r="C382" s="1"/>
      <c r="D382" s="1"/>
      <c r="E382" s="6"/>
      <c r="F382" s="6"/>
      <c r="G382" s="9"/>
      <c r="H382" s="48"/>
      <c r="I382" s="48"/>
      <c r="J382" s="48"/>
      <c r="K382" s="48"/>
      <c r="L382" s="48"/>
      <c r="M382" s="48"/>
      <c r="N382" s="48"/>
      <c r="O382" s="48"/>
      <c r="P382" s="48"/>
      <c r="Q382" s="48"/>
      <c r="R382" s="48"/>
      <c r="S382" s="64"/>
      <c r="T382" s="64"/>
      <c r="U382" s="64"/>
      <c r="V382" s="64"/>
      <c r="W382" s="64"/>
      <c r="X382" s="64"/>
      <c r="Y382" s="64"/>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s="11" customFormat="1" ht="12.75" customHeight="1">
      <c r="A383" s="13"/>
      <c r="C383" s="1"/>
      <c r="D383" s="1"/>
      <c r="E383" s="6"/>
      <c r="F383" s="6"/>
      <c r="G383" s="9"/>
      <c r="H383" s="48"/>
      <c r="I383" s="48"/>
      <c r="J383" s="48"/>
      <c r="K383" s="48"/>
      <c r="L383" s="48"/>
      <c r="M383" s="48"/>
      <c r="N383" s="48"/>
      <c r="O383" s="48"/>
      <c r="P383" s="48"/>
      <c r="Q383" s="48"/>
      <c r="R383" s="48"/>
      <c r="S383" s="64"/>
      <c r="T383" s="64"/>
      <c r="U383" s="64"/>
      <c r="V383" s="64"/>
      <c r="W383" s="64"/>
      <c r="X383" s="64"/>
      <c r="Y383" s="64"/>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s="11" customFormat="1" ht="12.75" customHeight="1">
      <c r="A384" s="13"/>
      <c r="C384" s="1"/>
      <c r="D384" s="1"/>
      <c r="E384" s="6"/>
      <c r="F384" s="6"/>
      <c r="G384" s="9"/>
      <c r="H384" s="48"/>
      <c r="I384" s="48"/>
      <c r="J384" s="48"/>
      <c r="K384" s="48"/>
      <c r="L384" s="48"/>
      <c r="M384" s="48"/>
      <c r="N384" s="48"/>
      <c r="O384" s="48"/>
      <c r="P384" s="48"/>
      <c r="Q384" s="48"/>
      <c r="R384" s="48"/>
      <c r="S384" s="64"/>
      <c r="T384" s="64"/>
      <c r="U384" s="64"/>
      <c r="V384" s="64"/>
      <c r="W384" s="64"/>
      <c r="X384" s="64"/>
      <c r="Y384" s="64"/>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53" s="11" customFormat="1" ht="12.75" customHeight="1">
      <c r="A385" s="13"/>
      <c r="C385" s="1"/>
      <c r="D385" s="1"/>
      <c r="E385" s="6"/>
      <c r="F385" s="6"/>
      <c r="G385" s="9"/>
      <c r="H385" s="48"/>
      <c r="I385" s="48"/>
      <c r="J385" s="48"/>
      <c r="K385" s="48"/>
      <c r="L385" s="48"/>
      <c r="M385" s="48"/>
      <c r="N385" s="48"/>
      <c r="O385" s="48"/>
      <c r="P385" s="48"/>
      <c r="Q385" s="48"/>
      <c r="R385" s="48"/>
      <c r="S385" s="64"/>
      <c r="T385" s="64"/>
      <c r="U385" s="64"/>
      <c r="V385" s="64"/>
      <c r="W385" s="64"/>
      <c r="X385" s="64"/>
      <c r="Y385" s="64"/>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53" s="11" customFormat="1" ht="12.75" customHeight="1">
      <c r="A386" s="13"/>
      <c r="C386" s="1"/>
      <c r="D386" s="1"/>
      <c r="E386" s="6"/>
      <c r="F386" s="6"/>
      <c r="G386" s="9"/>
      <c r="H386" s="48"/>
      <c r="I386" s="48"/>
      <c r="J386" s="48"/>
      <c r="K386" s="48"/>
      <c r="L386" s="48"/>
      <c r="M386" s="48"/>
      <c r="N386" s="48"/>
      <c r="O386" s="48"/>
      <c r="P386" s="48"/>
      <c r="Q386" s="48"/>
      <c r="R386" s="48"/>
      <c r="S386" s="64"/>
      <c r="T386" s="64"/>
      <c r="U386" s="64"/>
      <c r="V386" s="64"/>
      <c r="W386" s="64"/>
      <c r="X386" s="64"/>
      <c r="Y386" s="64"/>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53" s="11" customFormat="1" ht="12.75" customHeight="1">
      <c r="A387" s="13"/>
      <c r="C387" s="1"/>
      <c r="D387" s="1"/>
      <c r="E387" s="6"/>
      <c r="F387" s="6"/>
      <c r="G387" s="9"/>
      <c r="H387" s="48"/>
      <c r="I387" s="48"/>
      <c r="J387" s="48"/>
      <c r="K387" s="48"/>
      <c r="L387" s="48"/>
      <c r="M387" s="48"/>
      <c r="N387" s="48"/>
      <c r="O387" s="48"/>
      <c r="P387" s="48"/>
      <c r="Q387" s="48"/>
      <c r="R387" s="48"/>
      <c r="S387" s="64"/>
      <c r="T387" s="64"/>
      <c r="U387" s="64"/>
      <c r="V387" s="64"/>
      <c r="W387" s="64"/>
      <c r="X387" s="64"/>
      <c r="Y387" s="64"/>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53" s="11" customFormat="1" ht="12.75" customHeight="1">
      <c r="A388" s="13"/>
      <c r="C388" s="1"/>
      <c r="D388" s="1"/>
      <c r="E388" s="6"/>
      <c r="F388" s="6"/>
      <c r="G388" s="9"/>
      <c r="H388" s="48"/>
      <c r="I388" s="48"/>
      <c r="J388" s="48"/>
      <c r="K388" s="48"/>
      <c r="L388" s="48"/>
      <c r="M388" s="48"/>
      <c r="N388" s="48"/>
      <c r="O388" s="48"/>
      <c r="P388" s="48"/>
      <c r="Q388" s="48"/>
      <c r="R388" s="48"/>
      <c r="S388" s="64"/>
      <c r="T388" s="64"/>
      <c r="U388" s="64"/>
      <c r="V388" s="64"/>
      <c r="W388" s="64"/>
      <c r="X388" s="64"/>
      <c r="Y388" s="64"/>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row>
    <row r="389" spans="1:253" s="11" customFormat="1" ht="12.75" customHeight="1">
      <c r="A389" s="13"/>
      <c r="C389" s="1"/>
      <c r="D389" s="1"/>
      <c r="E389" s="6"/>
      <c r="F389" s="6"/>
      <c r="G389" s="9"/>
      <c r="H389" s="48"/>
      <c r="I389" s="48"/>
      <c r="J389" s="48"/>
      <c r="K389" s="48"/>
      <c r="L389" s="48"/>
      <c r="M389" s="48"/>
      <c r="N389" s="48"/>
      <c r="O389" s="48"/>
      <c r="P389" s="48"/>
      <c r="Q389" s="48"/>
      <c r="R389" s="48"/>
      <c r="S389" s="64"/>
      <c r="T389" s="64"/>
      <c r="U389" s="64"/>
      <c r="V389" s="64"/>
      <c r="W389" s="64"/>
      <c r="X389" s="64"/>
      <c r="Y389" s="64"/>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row>
    <row r="390" spans="1:253" s="11" customFormat="1" ht="12.75" customHeight="1">
      <c r="A390" s="13"/>
      <c r="C390" s="1"/>
      <c r="D390" s="1"/>
      <c r="E390" s="6"/>
      <c r="F390" s="6"/>
      <c r="G390" s="9"/>
      <c r="H390" s="48"/>
      <c r="I390" s="48"/>
      <c r="J390" s="48"/>
      <c r="K390" s="48"/>
      <c r="L390" s="48"/>
      <c r="M390" s="48"/>
      <c r="N390" s="48"/>
      <c r="O390" s="48"/>
      <c r="P390" s="48"/>
      <c r="Q390" s="48"/>
      <c r="R390" s="48"/>
      <c r="S390" s="64"/>
      <c r="T390" s="64"/>
      <c r="U390" s="64"/>
      <c r="V390" s="64"/>
      <c r="W390" s="64"/>
      <c r="X390" s="64"/>
      <c r="Y390" s="64"/>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row>
    <row r="391" spans="1:253" s="11" customFormat="1" ht="12.75" customHeight="1">
      <c r="A391" s="13"/>
      <c r="C391" s="1"/>
      <c r="D391" s="1"/>
      <c r="E391" s="6"/>
      <c r="F391" s="6"/>
      <c r="G391" s="9"/>
      <c r="H391" s="48"/>
      <c r="I391" s="48"/>
      <c r="J391" s="48"/>
      <c r="K391" s="48"/>
      <c r="L391" s="48"/>
      <c r="M391" s="48"/>
      <c r="N391" s="48"/>
      <c r="O391" s="48"/>
      <c r="P391" s="48"/>
      <c r="Q391" s="48"/>
      <c r="R391" s="48"/>
      <c r="S391" s="64"/>
      <c r="T391" s="64"/>
      <c r="U391" s="64"/>
      <c r="V391" s="64"/>
      <c r="W391" s="64"/>
      <c r="X391" s="64"/>
      <c r="Y391" s="64"/>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row>
    <row r="392" spans="1:253" s="11" customFormat="1" ht="12.75" customHeight="1">
      <c r="A392" s="13"/>
      <c r="C392" s="1"/>
      <c r="D392" s="1"/>
      <c r="E392" s="6"/>
      <c r="F392" s="6"/>
      <c r="G392" s="9"/>
      <c r="H392" s="48"/>
      <c r="I392" s="48"/>
      <c r="J392" s="48"/>
      <c r="K392" s="48"/>
      <c r="L392" s="48"/>
      <c r="M392" s="48"/>
      <c r="N392" s="48"/>
      <c r="O392" s="48"/>
      <c r="P392" s="48"/>
      <c r="Q392" s="48"/>
      <c r="R392" s="48"/>
      <c r="S392" s="64"/>
      <c r="T392" s="64"/>
      <c r="U392" s="64"/>
      <c r="V392" s="64"/>
      <c r="W392" s="64"/>
      <c r="X392" s="64"/>
      <c r="Y392" s="64"/>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row>
    <row r="393" spans="1:253" s="11" customFormat="1" ht="12.75" customHeight="1">
      <c r="A393" s="13"/>
      <c r="C393" s="1"/>
      <c r="D393" s="1"/>
      <c r="E393" s="6"/>
      <c r="F393" s="6"/>
      <c r="G393" s="9"/>
      <c r="H393" s="48"/>
      <c r="I393" s="48"/>
      <c r="J393" s="48"/>
      <c r="K393" s="48"/>
      <c r="L393" s="48"/>
      <c r="M393" s="48"/>
      <c r="N393" s="48"/>
      <c r="O393" s="48"/>
      <c r="P393" s="48"/>
      <c r="Q393" s="48"/>
      <c r="R393" s="48"/>
      <c r="S393" s="64"/>
      <c r="T393" s="64"/>
      <c r="U393" s="64"/>
      <c r="V393" s="64"/>
      <c r="W393" s="64"/>
      <c r="X393" s="64"/>
      <c r="Y393" s="64"/>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row>
    <row r="394" spans="1:253" s="11" customFormat="1" ht="12.75" customHeight="1">
      <c r="A394" s="13"/>
      <c r="C394" s="1"/>
      <c r="D394" s="1"/>
      <c r="E394" s="6"/>
      <c r="F394" s="6"/>
      <c r="G394" s="9"/>
      <c r="H394" s="48"/>
      <c r="I394" s="48"/>
      <c r="J394" s="48"/>
      <c r="K394" s="48"/>
      <c r="L394" s="48"/>
      <c r="M394" s="48"/>
      <c r="N394" s="48"/>
      <c r="O394" s="48"/>
      <c r="P394" s="48"/>
      <c r="Q394" s="48"/>
      <c r="R394" s="48"/>
      <c r="S394" s="64"/>
      <c r="T394" s="64"/>
      <c r="U394" s="64"/>
      <c r="V394" s="64"/>
      <c r="W394" s="64"/>
      <c r="X394" s="64"/>
      <c r="Y394" s="64"/>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row>
    <row r="395" spans="1:253" s="11" customFormat="1" ht="12.75" customHeight="1">
      <c r="A395" s="13"/>
      <c r="C395" s="1"/>
      <c r="D395" s="1"/>
      <c r="E395" s="6"/>
      <c r="F395" s="6"/>
      <c r="G395" s="9"/>
      <c r="H395" s="48"/>
      <c r="I395" s="48"/>
      <c r="J395" s="48"/>
      <c r="K395" s="48"/>
      <c r="L395" s="48"/>
      <c r="M395" s="48"/>
      <c r="N395" s="48"/>
      <c r="O395" s="48"/>
      <c r="P395" s="48"/>
      <c r="Q395" s="48"/>
      <c r="R395" s="48"/>
      <c r="S395" s="64"/>
      <c r="T395" s="64"/>
      <c r="U395" s="64"/>
      <c r="V395" s="64"/>
      <c r="W395" s="64"/>
      <c r="X395" s="64"/>
      <c r="Y395" s="64"/>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row>
    <row r="396" spans="1:253" s="11" customFormat="1" ht="12.75" customHeight="1">
      <c r="A396" s="13"/>
      <c r="C396" s="1"/>
      <c r="D396" s="1"/>
      <c r="E396" s="6"/>
      <c r="F396" s="6"/>
      <c r="G396" s="9"/>
      <c r="H396" s="48"/>
      <c r="I396" s="48"/>
      <c r="J396" s="48"/>
      <c r="K396" s="48"/>
      <c r="L396" s="48"/>
      <c r="M396" s="48"/>
      <c r="N396" s="48"/>
      <c r="O396" s="48"/>
      <c r="P396" s="48"/>
      <c r="Q396" s="48"/>
      <c r="R396" s="48"/>
      <c r="S396" s="64"/>
      <c r="T396" s="64"/>
      <c r="U396" s="64"/>
      <c r="V396" s="64"/>
      <c r="W396" s="64"/>
      <c r="X396" s="64"/>
      <c r="Y396" s="64"/>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row>
    <row r="397" spans="1:253" s="11" customFormat="1" ht="12.75" customHeight="1">
      <c r="A397" s="13"/>
      <c r="C397" s="1"/>
      <c r="D397" s="1"/>
      <c r="E397" s="6"/>
      <c r="F397" s="6"/>
      <c r="G397" s="9"/>
      <c r="H397" s="48"/>
      <c r="I397" s="48"/>
      <c r="J397" s="48"/>
      <c r="K397" s="48"/>
      <c r="L397" s="48"/>
      <c r="M397" s="48"/>
      <c r="N397" s="48"/>
      <c r="O397" s="48"/>
      <c r="P397" s="48"/>
      <c r="Q397" s="48"/>
      <c r="R397" s="48"/>
      <c r="S397" s="64"/>
      <c r="T397" s="64"/>
      <c r="U397" s="64"/>
      <c r="V397" s="64"/>
      <c r="W397" s="64"/>
      <c r="X397" s="64"/>
      <c r="Y397" s="64"/>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row>
    <row r="398" spans="1:253" s="11" customFormat="1" ht="12.75" customHeight="1">
      <c r="A398" s="13"/>
      <c r="C398" s="1"/>
      <c r="D398" s="1"/>
      <c r="E398" s="6"/>
      <c r="F398" s="6"/>
      <c r="G398" s="9"/>
      <c r="H398" s="48"/>
      <c r="I398" s="48"/>
      <c r="J398" s="48"/>
      <c r="K398" s="48"/>
      <c r="L398" s="48"/>
      <c r="M398" s="48"/>
      <c r="N398" s="48"/>
      <c r="O398" s="48"/>
      <c r="P398" s="48"/>
      <c r="Q398" s="48"/>
      <c r="R398" s="48"/>
      <c r="S398" s="64"/>
      <c r="T398" s="64"/>
      <c r="U398" s="64"/>
      <c r="V398" s="64"/>
      <c r="W398" s="64"/>
      <c r="X398" s="64"/>
      <c r="Y398" s="64"/>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row>
    <row r="399" spans="1:253" s="11" customFormat="1" ht="12.75" customHeight="1">
      <c r="A399" s="13"/>
      <c r="C399" s="1"/>
      <c r="D399" s="1"/>
      <c r="E399" s="6"/>
      <c r="F399" s="6"/>
      <c r="G399" s="9"/>
      <c r="H399" s="48"/>
      <c r="I399" s="48"/>
      <c r="J399" s="48"/>
      <c r="K399" s="48"/>
      <c r="L399" s="48"/>
      <c r="M399" s="48"/>
      <c r="N399" s="48"/>
      <c r="O399" s="48"/>
      <c r="P399" s="48"/>
      <c r="Q399" s="48"/>
      <c r="R399" s="48"/>
      <c r="S399" s="64"/>
      <c r="T399" s="64"/>
      <c r="U399" s="64"/>
      <c r="V399" s="64"/>
      <c r="W399" s="64"/>
      <c r="X399" s="64"/>
      <c r="Y399" s="64"/>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row>
    <row r="400" spans="1:253" s="11" customFormat="1" ht="12.75" customHeight="1">
      <c r="A400" s="13"/>
      <c r="C400" s="1"/>
      <c r="D400" s="1"/>
      <c r="E400" s="6"/>
      <c r="F400" s="6"/>
      <c r="G400" s="9"/>
      <c r="H400" s="48"/>
      <c r="I400" s="48"/>
      <c r="J400" s="48"/>
      <c r="K400" s="48"/>
      <c r="L400" s="48"/>
      <c r="M400" s="48"/>
      <c r="N400" s="48"/>
      <c r="O400" s="48"/>
      <c r="P400" s="48"/>
      <c r="Q400" s="48"/>
      <c r="R400" s="48"/>
      <c r="S400" s="64"/>
      <c r="T400" s="64"/>
      <c r="U400" s="64"/>
      <c r="V400" s="64"/>
      <c r="W400" s="64"/>
      <c r="X400" s="64"/>
      <c r="Y400" s="64"/>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row>
    <row r="401" spans="1:253" s="11" customFormat="1" ht="12.75" customHeight="1">
      <c r="A401" s="13"/>
      <c r="C401" s="1"/>
      <c r="D401" s="1"/>
      <c r="E401" s="6"/>
      <c r="F401" s="6"/>
      <c r="G401" s="9"/>
      <c r="H401" s="48"/>
      <c r="I401" s="48"/>
      <c r="J401" s="48"/>
      <c r="K401" s="48"/>
      <c r="L401" s="48"/>
      <c r="M401" s="48"/>
      <c r="N401" s="48"/>
      <c r="O401" s="48"/>
      <c r="P401" s="48"/>
      <c r="Q401" s="48"/>
      <c r="R401" s="48"/>
      <c r="S401" s="64"/>
      <c r="T401" s="64"/>
      <c r="U401" s="64"/>
      <c r="V401" s="64"/>
      <c r="W401" s="64"/>
      <c r="X401" s="64"/>
      <c r="Y401" s="64"/>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row>
    <row r="402" spans="1:253" s="11" customFormat="1" ht="12.75" customHeight="1">
      <c r="A402" s="13"/>
      <c r="C402" s="1"/>
      <c r="D402" s="1"/>
      <c r="E402" s="6"/>
      <c r="F402" s="6"/>
      <c r="G402" s="9"/>
      <c r="H402" s="48"/>
      <c r="I402" s="48"/>
      <c r="J402" s="48"/>
      <c r="K402" s="48"/>
      <c r="L402" s="48"/>
      <c r="M402" s="48"/>
      <c r="N402" s="48"/>
      <c r="O402" s="48"/>
      <c r="P402" s="48"/>
      <c r="Q402" s="48"/>
      <c r="R402" s="48"/>
      <c r="S402" s="64"/>
      <c r="T402" s="64"/>
      <c r="U402" s="64"/>
      <c r="V402" s="64"/>
      <c r="W402" s="64"/>
      <c r="X402" s="64"/>
      <c r="Y402" s="64"/>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row>
    <row r="403" spans="1:253" s="11" customFormat="1" ht="12.75" customHeight="1">
      <c r="A403" s="13"/>
      <c r="C403" s="1"/>
      <c r="D403" s="1"/>
      <c r="E403" s="6"/>
      <c r="F403" s="6"/>
      <c r="G403" s="9"/>
      <c r="H403" s="48"/>
      <c r="I403" s="48"/>
      <c r="J403" s="48"/>
      <c r="K403" s="48"/>
      <c r="L403" s="48"/>
      <c r="M403" s="48"/>
      <c r="N403" s="48"/>
      <c r="O403" s="48"/>
      <c r="P403" s="48"/>
      <c r="Q403" s="48"/>
      <c r="R403" s="48"/>
      <c r="S403" s="64"/>
      <c r="T403" s="64"/>
      <c r="U403" s="64"/>
      <c r="V403" s="64"/>
      <c r="W403" s="64"/>
      <c r="X403" s="64"/>
      <c r="Y403" s="64"/>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row>
    <row r="404" spans="1:253" s="11" customFormat="1" ht="12.75" customHeight="1">
      <c r="A404" s="13"/>
      <c r="C404" s="1"/>
      <c r="D404" s="1"/>
      <c r="E404" s="6"/>
      <c r="F404" s="6"/>
      <c r="G404" s="9"/>
      <c r="H404" s="48"/>
      <c r="I404" s="48"/>
      <c r="J404" s="48"/>
      <c r="K404" s="48"/>
      <c r="L404" s="48"/>
      <c r="M404" s="48"/>
      <c r="N404" s="48"/>
      <c r="O404" s="48"/>
      <c r="P404" s="48"/>
      <c r="Q404" s="48"/>
      <c r="R404" s="48"/>
      <c r="S404" s="64"/>
      <c r="T404" s="64"/>
      <c r="U404" s="64"/>
      <c r="V404" s="64"/>
      <c r="W404" s="64"/>
      <c r="X404" s="64"/>
      <c r="Y404" s="64"/>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row>
    <row r="405" spans="1:253" s="11" customFormat="1" ht="12.75" customHeight="1">
      <c r="A405" s="13"/>
      <c r="C405" s="1"/>
      <c r="D405" s="1"/>
      <c r="E405" s="6"/>
      <c r="F405" s="6"/>
      <c r="G405" s="9"/>
      <c r="H405" s="48"/>
      <c r="I405" s="48"/>
      <c r="J405" s="48"/>
      <c r="K405" s="48"/>
      <c r="L405" s="48"/>
      <c r="M405" s="48"/>
      <c r="N405" s="48"/>
      <c r="O405" s="48"/>
      <c r="P405" s="48"/>
      <c r="Q405" s="48"/>
      <c r="R405" s="48"/>
      <c r="S405" s="64"/>
      <c r="T405" s="64"/>
      <c r="U405" s="64"/>
      <c r="V405" s="64"/>
      <c r="W405" s="64"/>
      <c r="X405" s="64"/>
      <c r="Y405" s="64"/>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row>
    <row r="406" spans="1:253" s="11" customFormat="1" ht="12.75" customHeight="1">
      <c r="A406" s="13"/>
      <c r="C406" s="1"/>
      <c r="D406" s="1"/>
      <c r="E406" s="6"/>
      <c r="F406" s="6"/>
      <c r="G406" s="9"/>
      <c r="H406" s="48"/>
      <c r="I406" s="48"/>
      <c r="J406" s="48"/>
      <c r="K406" s="48"/>
      <c r="L406" s="48"/>
      <c r="M406" s="48"/>
      <c r="N406" s="48"/>
      <c r="O406" s="48"/>
      <c r="P406" s="48"/>
      <c r="Q406" s="48"/>
      <c r="R406" s="48"/>
      <c r="S406" s="64"/>
      <c r="T406" s="64"/>
      <c r="U406" s="64"/>
      <c r="V406" s="64"/>
      <c r="W406" s="64"/>
      <c r="X406" s="64"/>
      <c r="Y406" s="64"/>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row>
    <row r="407" spans="1:253" s="11" customFormat="1" ht="12.75" customHeight="1">
      <c r="A407" s="13"/>
      <c r="C407" s="1"/>
      <c r="D407" s="1"/>
      <c r="E407" s="6"/>
      <c r="F407" s="6"/>
      <c r="G407" s="9"/>
      <c r="H407" s="48"/>
      <c r="I407" s="48"/>
      <c r="J407" s="48"/>
      <c r="K407" s="48"/>
      <c r="L407" s="48"/>
      <c r="M407" s="48"/>
      <c r="N407" s="48"/>
      <c r="O407" s="48"/>
      <c r="P407" s="48"/>
      <c r="Q407" s="48"/>
      <c r="R407" s="48"/>
      <c r="S407" s="64"/>
      <c r="T407" s="64"/>
      <c r="U407" s="64"/>
      <c r="V407" s="64"/>
      <c r="W407" s="64"/>
      <c r="X407" s="64"/>
      <c r="Y407" s="64"/>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row>
    <row r="408" spans="1:253" s="11" customFormat="1" ht="12.75" customHeight="1">
      <c r="A408" s="13"/>
      <c r="C408" s="1"/>
      <c r="D408" s="1"/>
      <c r="E408" s="6"/>
      <c r="F408" s="6"/>
      <c r="G408" s="9"/>
      <c r="H408" s="48"/>
      <c r="I408" s="48"/>
      <c r="J408" s="48"/>
      <c r="K408" s="48"/>
      <c r="L408" s="48"/>
      <c r="M408" s="48"/>
      <c r="N408" s="48"/>
      <c r="O408" s="48"/>
      <c r="P408" s="48"/>
      <c r="Q408" s="48"/>
      <c r="R408" s="48"/>
      <c r="S408" s="64"/>
      <c r="T408" s="64"/>
      <c r="U408" s="64"/>
      <c r="V408" s="64"/>
      <c r="W408" s="64"/>
      <c r="X408" s="64"/>
      <c r="Y408" s="64"/>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row>
    <row r="409" spans="1:253" s="11" customFormat="1" ht="12.75" customHeight="1">
      <c r="A409" s="13"/>
      <c r="C409" s="1"/>
      <c r="D409" s="1"/>
      <c r="E409" s="6"/>
      <c r="F409" s="6"/>
      <c r="G409" s="9"/>
      <c r="H409" s="48"/>
      <c r="I409" s="48"/>
      <c r="J409" s="48"/>
      <c r="K409" s="48"/>
      <c r="L409" s="48"/>
      <c r="M409" s="48"/>
      <c r="N409" s="48"/>
      <c r="O409" s="48"/>
      <c r="P409" s="48"/>
      <c r="Q409" s="48"/>
      <c r="R409" s="48"/>
      <c r="S409" s="64"/>
      <c r="T409" s="64"/>
      <c r="U409" s="64"/>
      <c r="V409" s="64"/>
      <c r="W409" s="64"/>
      <c r="X409" s="64"/>
      <c r="Y409" s="64"/>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row>
    <row r="410" spans="1:253" s="11" customFormat="1" ht="12.75" customHeight="1">
      <c r="A410" s="13"/>
      <c r="C410" s="1"/>
      <c r="D410" s="1"/>
      <c r="E410" s="6"/>
      <c r="F410" s="6"/>
      <c r="G410" s="9"/>
      <c r="H410" s="48"/>
      <c r="I410" s="48"/>
      <c r="J410" s="48"/>
      <c r="K410" s="48"/>
      <c r="L410" s="48"/>
      <c r="M410" s="48"/>
      <c r="N410" s="48"/>
      <c r="O410" s="48"/>
      <c r="P410" s="48"/>
      <c r="Q410" s="48"/>
      <c r="R410" s="48"/>
      <c r="S410" s="64"/>
      <c r="T410" s="64"/>
      <c r="U410" s="64"/>
      <c r="V410" s="64"/>
      <c r="W410" s="64"/>
      <c r="X410" s="64"/>
      <c r="Y410" s="64"/>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row>
    <row r="411" spans="1:253" s="11" customFormat="1" ht="12.75" customHeight="1">
      <c r="A411" s="13"/>
      <c r="C411" s="1"/>
      <c r="D411" s="1"/>
      <c r="E411" s="6"/>
      <c r="F411" s="6"/>
      <c r="G411" s="9"/>
      <c r="H411" s="48"/>
      <c r="I411" s="48"/>
      <c r="J411" s="48"/>
      <c r="K411" s="48"/>
      <c r="L411" s="48"/>
      <c r="M411" s="48"/>
      <c r="N411" s="48"/>
      <c r="O411" s="48"/>
      <c r="P411" s="48"/>
      <c r="Q411" s="48"/>
      <c r="R411" s="48"/>
      <c r="S411" s="64"/>
      <c r="T411" s="64"/>
      <c r="U411" s="64"/>
      <c r="V411" s="64"/>
      <c r="W411" s="64"/>
      <c r="X411" s="64"/>
      <c r="Y411" s="64"/>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row>
    <row r="412" spans="1:253" s="11" customFormat="1" ht="12.75" customHeight="1">
      <c r="A412" s="13"/>
      <c r="C412" s="1"/>
      <c r="D412" s="1"/>
      <c r="E412" s="6"/>
      <c r="F412" s="6"/>
      <c r="G412" s="9"/>
      <c r="H412" s="48"/>
      <c r="I412" s="48"/>
      <c r="J412" s="48"/>
      <c r="K412" s="48"/>
      <c r="L412" s="48"/>
      <c r="M412" s="48"/>
      <c r="N412" s="48"/>
      <c r="O412" s="48"/>
      <c r="P412" s="48"/>
      <c r="Q412" s="48"/>
      <c r="R412" s="48"/>
      <c r="S412" s="64"/>
      <c r="T412" s="64"/>
      <c r="U412" s="64"/>
      <c r="V412" s="64"/>
      <c r="W412" s="64"/>
      <c r="X412" s="64"/>
      <c r="Y412" s="64"/>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row>
    <row r="413" spans="1:253" s="11" customFormat="1" ht="12.75" customHeight="1">
      <c r="A413" s="13"/>
      <c r="C413" s="1"/>
      <c r="D413" s="1"/>
      <c r="E413" s="6"/>
      <c r="F413" s="6"/>
      <c r="G413" s="9"/>
      <c r="H413" s="48"/>
      <c r="I413" s="48"/>
      <c r="J413" s="48"/>
      <c r="K413" s="48"/>
      <c r="L413" s="48"/>
      <c r="M413" s="48"/>
      <c r="N413" s="48"/>
      <c r="O413" s="48"/>
      <c r="P413" s="48"/>
      <c r="Q413" s="48"/>
      <c r="R413" s="48"/>
      <c r="S413" s="64"/>
      <c r="T413" s="64"/>
      <c r="U413" s="64"/>
      <c r="V413" s="64"/>
      <c r="W413" s="64"/>
      <c r="X413" s="64"/>
      <c r="Y413" s="64"/>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row>
    <row r="414" spans="1:253" s="11" customFormat="1" ht="12.75" customHeight="1">
      <c r="A414" s="13"/>
      <c r="C414" s="1"/>
      <c r="D414" s="1"/>
      <c r="E414" s="6"/>
      <c r="F414" s="6"/>
      <c r="G414" s="9"/>
      <c r="H414" s="48"/>
      <c r="I414" s="48"/>
      <c r="J414" s="48"/>
      <c r="K414" s="48"/>
      <c r="L414" s="48"/>
      <c r="M414" s="48"/>
      <c r="N414" s="48"/>
      <c r="O414" s="48"/>
      <c r="P414" s="48"/>
      <c r="Q414" s="48"/>
      <c r="R414" s="48"/>
      <c r="S414" s="64"/>
      <c r="T414" s="64"/>
      <c r="U414" s="64"/>
      <c r="V414" s="64"/>
      <c r="W414" s="64"/>
      <c r="X414" s="64"/>
      <c r="Y414" s="64"/>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row>
    <row r="415" spans="1:253" s="11" customFormat="1" ht="12.75" customHeight="1">
      <c r="A415" s="13"/>
      <c r="C415" s="1"/>
      <c r="D415" s="1"/>
      <c r="E415" s="6"/>
      <c r="F415" s="6"/>
      <c r="G415" s="9"/>
      <c r="H415" s="48"/>
      <c r="I415" s="48"/>
      <c r="J415" s="48"/>
      <c r="K415" s="48"/>
      <c r="L415" s="48"/>
      <c r="M415" s="48"/>
      <c r="N415" s="48"/>
      <c r="O415" s="48"/>
      <c r="P415" s="48"/>
      <c r="Q415" s="48"/>
      <c r="R415" s="48"/>
      <c r="S415" s="64"/>
      <c r="T415" s="64"/>
      <c r="U415" s="64"/>
      <c r="V415" s="64"/>
      <c r="W415" s="64"/>
      <c r="X415" s="64"/>
      <c r="Y415" s="64"/>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row>
    <row r="416" spans="1:253" s="11" customFormat="1" ht="12.75" customHeight="1">
      <c r="A416" s="13"/>
      <c r="C416" s="1"/>
      <c r="D416" s="1"/>
      <c r="E416" s="6"/>
      <c r="F416" s="6"/>
      <c r="G416" s="9"/>
      <c r="H416" s="48"/>
      <c r="I416" s="48"/>
      <c r="J416" s="48"/>
      <c r="K416" s="48"/>
      <c r="L416" s="48"/>
      <c r="M416" s="48"/>
      <c r="N416" s="48"/>
      <c r="O416" s="48"/>
      <c r="P416" s="48"/>
      <c r="Q416" s="48"/>
      <c r="R416" s="48"/>
      <c r="S416" s="64"/>
      <c r="T416" s="64"/>
      <c r="U416" s="64"/>
      <c r="V416" s="64"/>
      <c r="W416" s="64"/>
      <c r="X416" s="64"/>
      <c r="Y416" s="64"/>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row>
    <row r="417" spans="1:253" s="11" customFormat="1" ht="12.75" customHeight="1">
      <c r="A417" s="13"/>
      <c r="C417" s="1"/>
      <c r="D417" s="1"/>
      <c r="E417" s="6"/>
      <c r="F417" s="6"/>
      <c r="G417" s="9"/>
      <c r="H417" s="48"/>
      <c r="I417" s="48"/>
      <c r="J417" s="48"/>
      <c r="K417" s="48"/>
      <c r="L417" s="48"/>
      <c r="M417" s="48"/>
      <c r="N417" s="48"/>
      <c r="O417" s="48"/>
      <c r="P417" s="48"/>
      <c r="Q417" s="48"/>
      <c r="R417" s="48"/>
      <c r="S417" s="64"/>
      <c r="T417" s="64"/>
      <c r="U417" s="64"/>
      <c r="V417" s="64"/>
      <c r="W417" s="64"/>
      <c r="X417" s="64"/>
      <c r="Y417" s="64"/>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row>
    <row r="418" spans="1:253" s="11" customFormat="1" ht="12.75" customHeight="1">
      <c r="A418" s="13"/>
      <c r="C418" s="1"/>
      <c r="D418" s="1"/>
      <c r="E418" s="6"/>
      <c r="F418" s="6"/>
      <c r="G418" s="9"/>
      <c r="H418" s="48"/>
      <c r="I418" s="48"/>
      <c r="J418" s="48"/>
      <c r="K418" s="48"/>
      <c r="L418" s="48"/>
      <c r="M418" s="48"/>
      <c r="N418" s="48"/>
      <c r="O418" s="48"/>
      <c r="P418" s="48"/>
      <c r="Q418" s="48"/>
      <c r="R418" s="48"/>
      <c r="S418" s="64"/>
      <c r="T418" s="64"/>
      <c r="U418" s="64"/>
      <c r="V418" s="64"/>
      <c r="W418" s="64"/>
      <c r="X418" s="64"/>
      <c r="Y418" s="64"/>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row>
    <row r="419" spans="1:253" s="11" customFormat="1" ht="12.75" customHeight="1">
      <c r="A419" s="13"/>
      <c r="C419" s="1"/>
      <c r="D419" s="1"/>
      <c r="E419" s="6"/>
      <c r="F419" s="6"/>
      <c r="G419" s="9"/>
      <c r="H419" s="48"/>
      <c r="I419" s="48"/>
      <c r="J419" s="48"/>
      <c r="K419" s="48"/>
      <c r="L419" s="48"/>
      <c r="M419" s="48"/>
      <c r="N419" s="48"/>
      <c r="O419" s="48"/>
      <c r="P419" s="48"/>
      <c r="Q419" s="48"/>
      <c r="R419" s="48"/>
      <c r="S419" s="64"/>
      <c r="T419" s="64"/>
      <c r="U419" s="64"/>
      <c r="V419" s="64"/>
      <c r="W419" s="64"/>
      <c r="X419" s="64"/>
      <c r="Y419" s="64"/>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row>
    <row r="420" spans="1:253" s="11" customFormat="1" ht="12.75" customHeight="1">
      <c r="A420" s="13"/>
      <c r="C420" s="1"/>
      <c r="D420" s="1"/>
      <c r="E420" s="6"/>
      <c r="F420" s="6"/>
      <c r="G420" s="9"/>
      <c r="H420" s="48"/>
      <c r="I420" s="48"/>
      <c r="J420" s="48"/>
      <c r="K420" s="48"/>
      <c r="L420" s="48"/>
      <c r="M420" s="48"/>
      <c r="N420" s="48"/>
      <c r="O420" s="48"/>
      <c r="P420" s="48"/>
      <c r="Q420" s="48"/>
      <c r="R420" s="48"/>
      <c r="S420" s="64"/>
      <c r="T420" s="64"/>
      <c r="U420" s="64"/>
      <c r="V420" s="64"/>
      <c r="W420" s="64"/>
      <c r="X420" s="64"/>
      <c r="Y420" s="64"/>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row>
    <row r="421" spans="1:253" s="11" customFormat="1" ht="12.75" customHeight="1">
      <c r="A421" s="13"/>
      <c r="C421" s="1"/>
      <c r="D421" s="1"/>
      <c r="E421" s="6"/>
      <c r="F421" s="6"/>
      <c r="G421" s="9"/>
      <c r="H421" s="48"/>
      <c r="I421" s="48"/>
      <c r="J421" s="48"/>
      <c r="K421" s="48"/>
      <c r="L421" s="48"/>
      <c r="M421" s="48"/>
      <c r="N421" s="48"/>
      <c r="O421" s="48"/>
      <c r="P421" s="48"/>
      <c r="Q421" s="48"/>
      <c r="R421" s="48"/>
      <c r="S421" s="64"/>
      <c r="T421" s="64"/>
      <c r="U421" s="64"/>
      <c r="V421" s="64"/>
      <c r="W421" s="64"/>
      <c r="X421" s="64"/>
      <c r="Y421" s="64"/>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row>
    <row r="422" spans="1:253" s="11" customFormat="1" ht="12.75" customHeight="1">
      <c r="A422" s="13"/>
      <c r="C422" s="1"/>
      <c r="D422" s="1"/>
      <c r="E422" s="6"/>
      <c r="F422" s="6"/>
      <c r="G422" s="9"/>
      <c r="H422" s="48"/>
      <c r="I422" s="48"/>
      <c r="J422" s="48"/>
      <c r="K422" s="48"/>
      <c r="L422" s="48"/>
      <c r="M422" s="48"/>
      <c r="N422" s="48"/>
      <c r="O422" s="48"/>
      <c r="P422" s="48"/>
      <c r="Q422" s="48"/>
      <c r="R422" s="48"/>
      <c r="S422" s="64"/>
      <c r="T422" s="64"/>
      <c r="U422" s="64"/>
      <c r="V422" s="64"/>
      <c r="W422" s="64"/>
      <c r="X422" s="64"/>
      <c r="Y422" s="64"/>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row>
    <row r="423" spans="1:253" s="11" customFormat="1" ht="12.75" customHeight="1">
      <c r="A423" s="13"/>
      <c r="C423" s="1"/>
      <c r="D423" s="1"/>
      <c r="E423" s="6"/>
      <c r="F423" s="6"/>
      <c r="G423" s="9"/>
      <c r="H423" s="48"/>
      <c r="I423" s="48"/>
      <c r="J423" s="48"/>
      <c r="K423" s="48"/>
      <c r="L423" s="48"/>
      <c r="M423" s="48"/>
      <c r="N423" s="48"/>
      <c r="O423" s="48"/>
      <c r="P423" s="48"/>
      <c r="Q423" s="48"/>
      <c r="R423" s="48"/>
      <c r="S423" s="64"/>
      <c r="T423" s="64"/>
      <c r="U423" s="64"/>
      <c r="V423" s="64"/>
      <c r="W423" s="64"/>
      <c r="X423" s="64"/>
      <c r="Y423" s="64"/>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row>
    <row r="424" spans="1:253" s="11" customFormat="1" ht="12.75" customHeight="1">
      <c r="A424" s="13"/>
      <c r="C424" s="1"/>
      <c r="D424" s="1"/>
      <c r="E424" s="6"/>
      <c r="F424" s="6"/>
      <c r="G424" s="9"/>
      <c r="H424" s="48"/>
      <c r="I424" s="48"/>
      <c r="J424" s="48"/>
      <c r="K424" s="48"/>
      <c r="L424" s="48"/>
      <c r="M424" s="48"/>
      <c r="N424" s="48"/>
      <c r="O424" s="48"/>
      <c r="P424" s="48"/>
      <c r="Q424" s="48"/>
      <c r="R424" s="48"/>
      <c r="S424" s="64"/>
      <c r="T424" s="64"/>
      <c r="U424" s="64"/>
      <c r="V424" s="64"/>
      <c r="W424" s="64"/>
      <c r="X424" s="64"/>
      <c r="Y424" s="64"/>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row>
    <row r="425" spans="1:253" s="11" customFormat="1" ht="12.75" customHeight="1">
      <c r="A425" s="13"/>
      <c r="C425" s="1"/>
      <c r="D425" s="1"/>
      <c r="E425" s="6"/>
      <c r="F425" s="6"/>
      <c r="G425" s="9"/>
      <c r="H425" s="48"/>
      <c r="I425" s="48"/>
      <c r="J425" s="48"/>
      <c r="K425" s="48"/>
      <c r="L425" s="48"/>
      <c r="M425" s="48"/>
      <c r="N425" s="48"/>
      <c r="O425" s="48"/>
      <c r="P425" s="48"/>
      <c r="Q425" s="48"/>
      <c r="R425" s="48"/>
      <c r="S425" s="64"/>
      <c r="T425" s="64"/>
      <c r="U425" s="64"/>
      <c r="V425" s="64"/>
      <c r="W425" s="64"/>
      <c r="X425" s="64"/>
      <c r="Y425" s="64"/>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row>
    <row r="426" spans="1:253" s="11" customFormat="1" ht="12.75" customHeight="1">
      <c r="A426" s="13"/>
      <c r="C426" s="1"/>
      <c r="D426" s="1"/>
      <c r="E426" s="6"/>
      <c r="F426" s="6"/>
      <c r="G426" s="9"/>
      <c r="H426" s="48"/>
      <c r="I426" s="48"/>
      <c r="J426" s="48"/>
      <c r="K426" s="48"/>
      <c r="L426" s="48"/>
      <c r="M426" s="48"/>
      <c r="N426" s="48"/>
      <c r="O426" s="48"/>
      <c r="P426" s="48"/>
      <c r="Q426" s="48"/>
      <c r="R426" s="48"/>
      <c r="S426" s="64"/>
      <c r="T426" s="64"/>
      <c r="U426" s="64"/>
      <c r="V426" s="64"/>
      <c r="W426" s="64"/>
      <c r="X426" s="64"/>
      <c r="Y426" s="64"/>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row>
    <row r="427" spans="1:253" s="11" customFormat="1" ht="12.75" customHeight="1">
      <c r="A427" s="13"/>
      <c r="C427" s="1"/>
      <c r="D427" s="1"/>
      <c r="E427" s="6"/>
      <c r="F427" s="6"/>
      <c r="G427" s="9"/>
      <c r="H427" s="48"/>
      <c r="I427" s="48"/>
      <c r="J427" s="48"/>
      <c r="K427" s="48"/>
      <c r="L427" s="48"/>
      <c r="M427" s="48"/>
      <c r="N427" s="48"/>
      <c r="O427" s="48"/>
      <c r="P427" s="48"/>
      <c r="Q427" s="48"/>
      <c r="R427" s="48"/>
      <c r="S427" s="64"/>
      <c r="T427" s="64"/>
      <c r="U427" s="64"/>
      <c r="V427" s="64"/>
      <c r="W427" s="64"/>
      <c r="X427" s="64"/>
      <c r="Y427" s="64"/>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row>
    <row r="428" spans="1:253" s="11" customFormat="1" ht="12.75" customHeight="1">
      <c r="A428" s="13"/>
      <c r="C428" s="1"/>
      <c r="D428" s="1"/>
      <c r="E428" s="6"/>
      <c r="F428" s="6"/>
      <c r="G428" s="9"/>
      <c r="H428" s="48"/>
      <c r="I428" s="48"/>
      <c r="J428" s="48"/>
      <c r="K428" s="48"/>
      <c r="L428" s="48"/>
      <c r="M428" s="48"/>
      <c r="N428" s="48"/>
      <c r="O428" s="48"/>
      <c r="P428" s="48"/>
      <c r="Q428" s="48"/>
      <c r="R428" s="48"/>
      <c r="S428" s="64"/>
      <c r="T428" s="64"/>
      <c r="U428" s="64"/>
      <c r="V428" s="64"/>
      <c r="W428" s="64"/>
      <c r="X428" s="64"/>
      <c r="Y428" s="64"/>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row>
    <row r="429" spans="1:253" s="11" customFormat="1" ht="12.75" customHeight="1">
      <c r="A429" s="13"/>
      <c r="C429" s="1"/>
      <c r="D429" s="1"/>
      <c r="E429" s="6"/>
      <c r="F429" s="6"/>
      <c r="G429" s="9"/>
      <c r="H429" s="48"/>
      <c r="I429" s="48"/>
      <c r="J429" s="48"/>
      <c r="K429" s="48"/>
      <c r="L429" s="48"/>
      <c r="M429" s="48"/>
      <c r="N429" s="48"/>
      <c r="O429" s="48"/>
      <c r="P429" s="48"/>
      <c r="Q429" s="48"/>
      <c r="R429" s="48"/>
      <c r="S429" s="64"/>
      <c r="T429" s="64"/>
      <c r="U429" s="64"/>
      <c r="V429" s="64"/>
      <c r="W429" s="64"/>
      <c r="X429" s="64"/>
      <c r="Y429" s="64"/>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row>
    <row r="430" spans="1:253" s="11" customFormat="1" ht="12.75" customHeight="1">
      <c r="A430" s="13"/>
      <c r="C430" s="1"/>
      <c r="D430" s="1"/>
      <c r="E430" s="6"/>
      <c r="F430" s="6"/>
      <c r="G430" s="9"/>
      <c r="H430" s="48"/>
      <c r="I430" s="48"/>
      <c r="J430" s="48"/>
      <c r="K430" s="48"/>
      <c r="L430" s="48"/>
      <c r="M430" s="48"/>
      <c r="N430" s="48"/>
      <c r="O430" s="48"/>
      <c r="P430" s="48"/>
      <c r="Q430" s="48"/>
      <c r="R430" s="48"/>
      <c r="S430" s="64"/>
      <c r="T430" s="64"/>
      <c r="U430" s="64"/>
      <c r="V430" s="64"/>
      <c r="W430" s="64"/>
      <c r="X430" s="64"/>
      <c r="Y430" s="64"/>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row>
    <row r="431" spans="1:253" s="11" customFormat="1" ht="12.75" customHeight="1">
      <c r="A431" s="13"/>
      <c r="C431" s="1"/>
      <c r="D431" s="1"/>
      <c r="E431" s="6"/>
      <c r="F431" s="6"/>
      <c r="G431" s="9"/>
      <c r="H431" s="48"/>
      <c r="I431" s="48"/>
      <c r="J431" s="48"/>
      <c r="K431" s="48"/>
      <c r="L431" s="48"/>
      <c r="M431" s="48"/>
      <c r="N431" s="48"/>
      <c r="O431" s="48"/>
      <c r="P431" s="48"/>
      <c r="Q431" s="48"/>
      <c r="R431" s="48"/>
      <c r="S431" s="64"/>
      <c r="T431" s="64"/>
      <c r="U431" s="64"/>
      <c r="V431" s="64"/>
      <c r="W431" s="64"/>
      <c r="X431" s="64"/>
      <c r="Y431" s="64"/>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row>
    <row r="432" spans="1:253" s="11" customFormat="1" ht="12.75" customHeight="1">
      <c r="A432" s="13"/>
      <c r="C432" s="1"/>
      <c r="D432" s="1"/>
      <c r="E432" s="6"/>
      <c r="F432" s="6"/>
      <c r="G432" s="9"/>
      <c r="H432" s="48"/>
      <c r="I432" s="48"/>
      <c r="J432" s="48"/>
      <c r="K432" s="48"/>
      <c r="L432" s="48"/>
      <c r="M432" s="48"/>
      <c r="N432" s="48"/>
      <c r="O432" s="48"/>
      <c r="P432" s="48"/>
      <c r="Q432" s="48"/>
      <c r="R432" s="48"/>
      <c r="S432" s="64"/>
      <c r="T432" s="64"/>
      <c r="U432" s="64"/>
      <c r="V432" s="64"/>
      <c r="W432" s="64"/>
      <c r="X432" s="64"/>
      <c r="Y432" s="64"/>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row>
    <row r="433" spans="1:253" s="11" customFormat="1" ht="12.75" customHeight="1">
      <c r="A433" s="13"/>
      <c r="C433" s="1"/>
      <c r="D433" s="1"/>
      <c r="E433" s="6"/>
      <c r="F433" s="6"/>
      <c r="G433" s="9"/>
      <c r="H433" s="48"/>
      <c r="I433" s="48"/>
      <c r="J433" s="48"/>
      <c r="K433" s="48"/>
      <c r="L433" s="48"/>
      <c r="M433" s="48"/>
      <c r="N433" s="48"/>
      <c r="O433" s="48"/>
      <c r="P433" s="48"/>
      <c r="Q433" s="48"/>
      <c r="R433" s="48"/>
      <c r="S433" s="64"/>
      <c r="T433" s="64"/>
      <c r="U433" s="64"/>
      <c r="V433" s="64"/>
      <c r="W433" s="64"/>
      <c r="X433" s="64"/>
      <c r="Y433" s="64"/>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row>
    <row r="434" spans="1:253" s="11" customFormat="1" ht="12.75" customHeight="1">
      <c r="A434" s="13"/>
      <c r="C434" s="1"/>
      <c r="D434" s="1"/>
      <c r="E434" s="6"/>
      <c r="F434" s="6"/>
      <c r="G434" s="9"/>
      <c r="H434" s="48"/>
      <c r="I434" s="48"/>
      <c r="J434" s="48"/>
      <c r="K434" s="48"/>
      <c r="L434" s="48"/>
      <c r="M434" s="48"/>
      <c r="N434" s="48"/>
      <c r="O434" s="48"/>
      <c r="P434" s="48"/>
      <c r="Q434" s="48"/>
      <c r="R434" s="48"/>
      <c r="S434" s="64"/>
      <c r="T434" s="64"/>
      <c r="U434" s="64"/>
      <c r="V434" s="64"/>
      <c r="W434" s="64"/>
      <c r="X434" s="64"/>
      <c r="Y434" s="64"/>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row>
    <row r="435" spans="1:253" s="11" customFormat="1" ht="12.75" customHeight="1">
      <c r="A435" s="13"/>
      <c r="C435" s="1"/>
      <c r="D435" s="1"/>
      <c r="E435" s="6"/>
      <c r="F435" s="6"/>
      <c r="G435" s="9"/>
      <c r="H435" s="48"/>
      <c r="I435" s="48"/>
      <c r="J435" s="48"/>
      <c r="K435" s="48"/>
      <c r="L435" s="48"/>
      <c r="M435" s="48"/>
      <c r="N435" s="48"/>
      <c r="O435" s="48"/>
      <c r="P435" s="48"/>
      <c r="Q435" s="48"/>
      <c r="R435" s="48"/>
      <c r="S435" s="64"/>
      <c r="T435" s="64"/>
      <c r="U435" s="64"/>
      <c r="V435" s="64"/>
      <c r="W435" s="64"/>
      <c r="X435" s="64"/>
      <c r="Y435" s="64"/>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row>
    <row r="436" spans="1:253" s="11" customFormat="1" ht="12.75" customHeight="1">
      <c r="A436" s="13"/>
      <c r="C436" s="1"/>
      <c r="D436" s="1"/>
      <c r="E436" s="6"/>
      <c r="F436" s="6"/>
      <c r="G436" s="9"/>
      <c r="H436" s="48"/>
      <c r="I436" s="48"/>
      <c r="J436" s="48"/>
      <c r="K436" s="48"/>
      <c r="L436" s="48"/>
      <c r="M436" s="48"/>
      <c r="N436" s="48"/>
      <c r="O436" s="48"/>
      <c r="P436" s="48"/>
      <c r="Q436" s="48"/>
      <c r="R436" s="48"/>
      <c r="S436" s="64"/>
      <c r="T436" s="64"/>
      <c r="U436" s="64"/>
      <c r="V436" s="64"/>
      <c r="W436" s="64"/>
      <c r="X436" s="64"/>
      <c r="Y436" s="64"/>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row>
    <row r="437" spans="1:253" s="11" customFormat="1" ht="12.75" customHeight="1">
      <c r="A437" s="13"/>
      <c r="C437" s="1"/>
      <c r="D437" s="1"/>
      <c r="E437" s="6"/>
      <c r="F437" s="6"/>
      <c r="G437" s="9"/>
      <c r="H437" s="48"/>
      <c r="I437" s="48"/>
      <c r="J437" s="48"/>
      <c r="K437" s="48"/>
      <c r="L437" s="48"/>
      <c r="M437" s="48"/>
      <c r="N437" s="48"/>
      <c r="O437" s="48"/>
      <c r="P437" s="48"/>
      <c r="Q437" s="48"/>
      <c r="R437" s="48"/>
      <c r="S437" s="64"/>
      <c r="T437" s="64"/>
      <c r="U437" s="64"/>
      <c r="V437" s="64"/>
      <c r="W437" s="64"/>
      <c r="X437" s="64"/>
      <c r="Y437" s="64"/>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row>
    <row r="438" spans="1:253" s="11" customFormat="1" ht="12.75" customHeight="1">
      <c r="A438" s="13"/>
      <c r="C438" s="1"/>
      <c r="D438" s="1"/>
      <c r="E438" s="6"/>
      <c r="F438" s="6"/>
      <c r="G438" s="9"/>
      <c r="H438" s="48"/>
      <c r="I438" s="48"/>
      <c r="J438" s="48"/>
      <c r="K438" s="48"/>
      <c r="L438" s="48"/>
      <c r="M438" s="48"/>
      <c r="N438" s="48"/>
      <c r="O438" s="48"/>
      <c r="P438" s="48"/>
      <c r="Q438" s="48"/>
      <c r="R438" s="48"/>
      <c r="S438" s="64"/>
      <c r="T438" s="64"/>
      <c r="U438" s="64"/>
      <c r="V438" s="64"/>
      <c r="W438" s="64"/>
      <c r="X438" s="64"/>
      <c r="Y438" s="64"/>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row>
    <row r="439" spans="1:253" s="11" customFormat="1" ht="12.75" customHeight="1">
      <c r="A439" s="13"/>
      <c r="C439" s="1"/>
      <c r="D439" s="1"/>
      <c r="E439" s="6"/>
      <c r="F439" s="6"/>
      <c r="G439" s="9"/>
      <c r="H439" s="48"/>
      <c r="I439" s="48"/>
      <c r="J439" s="48"/>
      <c r="K439" s="48"/>
      <c r="L439" s="48"/>
      <c r="M439" s="48"/>
      <c r="N439" s="48"/>
      <c r="O439" s="48"/>
      <c r="P439" s="48"/>
      <c r="Q439" s="48"/>
      <c r="R439" s="48"/>
      <c r="S439" s="64"/>
      <c r="T439" s="64"/>
      <c r="U439" s="64"/>
      <c r="V439" s="64"/>
      <c r="W439" s="64"/>
      <c r="X439" s="64"/>
      <c r="Y439" s="64"/>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row>
    <row r="440" spans="1:253" s="11" customFormat="1" ht="12.75" customHeight="1">
      <c r="A440" s="13"/>
      <c r="C440" s="1"/>
      <c r="D440" s="1"/>
      <c r="E440" s="6"/>
      <c r="F440" s="6"/>
      <c r="G440" s="9"/>
      <c r="H440" s="48"/>
      <c r="I440" s="48"/>
      <c r="J440" s="48"/>
      <c r="K440" s="48"/>
      <c r="L440" s="48"/>
      <c r="M440" s="48"/>
      <c r="N440" s="48"/>
      <c r="O440" s="48"/>
      <c r="P440" s="48"/>
      <c r="Q440" s="48"/>
      <c r="R440" s="48"/>
      <c r="S440" s="64"/>
      <c r="T440" s="64"/>
      <c r="U440" s="64"/>
      <c r="V440" s="64"/>
      <c r="W440" s="64"/>
      <c r="X440" s="64"/>
      <c r="Y440" s="64"/>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row>
    <row r="441" spans="1:253" s="11" customFormat="1" ht="12.75" customHeight="1">
      <c r="A441" s="13"/>
      <c r="C441" s="1"/>
      <c r="D441" s="1"/>
      <c r="E441" s="6"/>
      <c r="F441" s="6"/>
      <c r="G441" s="9"/>
      <c r="H441" s="48"/>
      <c r="I441" s="48"/>
      <c r="J441" s="48"/>
      <c r="K441" s="48"/>
      <c r="L441" s="48"/>
      <c r="M441" s="48"/>
      <c r="N441" s="48"/>
      <c r="O441" s="48"/>
      <c r="P441" s="48"/>
      <c r="Q441" s="48"/>
      <c r="R441" s="48"/>
      <c r="S441" s="64"/>
      <c r="T441" s="64"/>
      <c r="U441" s="64"/>
      <c r="V441" s="64"/>
      <c r="W441" s="64"/>
      <c r="X441" s="64"/>
      <c r="Y441" s="64"/>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row>
    <row r="442" spans="1:253" s="11" customFormat="1" ht="12.75" customHeight="1">
      <c r="A442" s="13"/>
      <c r="C442" s="1"/>
      <c r="D442" s="1"/>
      <c r="E442" s="6"/>
      <c r="F442" s="6"/>
      <c r="G442" s="9"/>
      <c r="H442" s="48"/>
      <c r="I442" s="48"/>
      <c r="J442" s="48"/>
      <c r="K442" s="48"/>
      <c r="L442" s="48"/>
      <c r="M442" s="48"/>
      <c r="N442" s="48"/>
      <c r="O442" s="48"/>
      <c r="P442" s="48"/>
      <c r="Q442" s="48"/>
      <c r="R442" s="48"/>
      <c r="S442" s="64"/>
      <c r="T442" s="64"/>
      <c r="U442" s="64"/>
      <c r="V442" s="64"/>
      <c r="W442" s="64"/>
      <c r="X442" s="64"/>
      <c r="Y442" s="64"/>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row>
    <row r="443" spans="1:253" s="11" customFormat="1" ht="12.75" customHeight="1">
      <c r="A443" s="13"/>
      <c r="C443" s="1"/>
      <c r="D443" s="1"/>
      <c r="E443" s="6"/>
      <c r="F443" s="6"/>
      <c r="G443" s="9"/>
      <c r="H443" s="48"/>
      <c r="I443" s="48"/>
      <c r="J443" s="48"/>
      <c r="K443" s="48"/>
      <c r="L443" s="48"/>
      <c r="M443" s="48"/>
      <c r="N443" s="48"/>
      <c r="O443" s="48"/>
      <c r="P443" s="48"/>
      <c r="Q443" s="48"/>
      <c r="R443" s="48"/>
      <c r="S443" s="64"/>
      <c r="T443" s="64"/>
      <c r="U443" s="64"/>
      <c r="V443" s="64"/>
      <c r="W443" s="64"/>
      <c r="X443" s="64"/>
      <c r="Y443" s="64"/>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row>
    <row r="444" spans="1:253" s="11" customFormat="1" ht="12.75" customHeight="1">
      <c r="A444" s="13"/>
      <c r="C444" s="1"/>
      <c r="D444" s="1"/>
      <c r="E444" s="6"/>
      <c r="F444" s="6"/>
      <c r="G444" s="9"/>
      <c r="H444" s="48"/>
      <c r="I444" s="48"/>
      <c r="J444" s="48"/>
      <c r="K444" s="48"/>
      <c r="L444" s="48"/>
      <c r="M444" s="48"/>
      <c r="N444" s="48"/>
      <c r="O444" s="48"/>
      <c r="P444" s="48"/>
      <c r="Q444" s="48"/>
      <c r="R444" s="48"/>
      <c r="S444" s="64"/>
      <c r="T444" s="64"/>
      <c r="U444" s="64"/>
      <c r="V444" s="64"/>
      <c r="W444" s="64"/>
      <c r="X444" s="64"/>
      <c r="Y444" s="64"/>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row>
    <row r="445" spans="1:253" s="11" customFormat="1" ht="12.75" customHeight="1">
      <c r="A445" s="13"/>
      <c r="C445" s="1"/>
      <c r="D445" s="1"/>
      <c r="E445" s="6"/>
      <c r="F445" s="6"/>
      <c r="G445" s="9"/>
      <c r="H445" s="48"/>
      <c r="I445" s="48"/>
      <c r="J445" s="48"/>
      <c r="K445" s="48"/>
      <c r="L445" s="48"/>
      <c r="M445" s="48"/>
      <c r="N445" s="48"/>
      <c r="O445" s="48"/>
      <c r="P445" s="48"/>
      <c r="Q445" s="48"/>
      <c r="R445" s="48"/>
      <c r="S445" s="64"/>
      <c r="T445" s="64"/>
      <c r="U445" s="64"/>
      <c r="V445" s="64"/>
      <c r="W445" s="64"/>
      <c r="X445" s="64"/>
      <c r="Y445" s="64"/>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row>
    <row r="446" spans="1:253" s="11" customFormat="1" ht="12.75" customHeight="1">
      <c r="A446" s="13"/>
      <c r="C446" s="1"/>
      <c r="D446" s="1"/>
      <c r="E446" s="6"/>
      <c r="F446" s="6"/>
      <c r="G446" s="9"/>
      <c r="H446" s="48"/>
      <c r="I446" s="48"/>
      <c r="J446" s="48"/>
      <c r="K446" s="48"/>
      <c r="L446" s="48"/>
      <c r="M446" s="48"/>
      <c r="N446" s="48"/>
      <c r="O446" s="48"/>
      <c r="P446" s="48"/>
      <c r="Q446" s="48"/>
      <c r="R446" s="48"/>
      <c r="S446" s="64"/>
      <c r="T446" s="64"/>
      <c r="U446" s="64"/>
      <c r="V446" s="64"/>
      <c r="W446" s="64"/>
      <c r="X446" s="64"/>
      <c r="Y446" s="64"/>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row>
    <row r="447" spans="1:253" s="11" customFormat="1" ht="12.75" customHeight="1">
      <c r="A447" s="13"/>
      <c r="C447" s="1"/>
      <c r="D447" s="1"/>
      <c r="E447" s="6"/>
      <c r="F447" s="6"/>
      <c r="G447" s="9"/>
      <c r="H447" s="48"/>
      <c r="I447" s="48"/>
      <c r="J447" s="48"/>
      <c r="K447" s="48"/>
      <c r="L447" s="48"/>
      <c r="M447" s="48"/>
      <c r="N447" s="48"/>
      <c r="O447" s="48"/>
      <c r="P447" s="48"/>
      <c r="Q447" s="48"/>
      <c r="R447" s="48"/>
      <c r="S447" s="64"/>
      <c r="T447" s="64"/>
      <c r="U447" s="64"/>
      <c r="V447" s="64"/>
      <c r="W447" s="64"/>
      <c r="X447" s="64"/>
      <c r="Y447" s="64"/>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row>
    <row r="448" spans="1:253" s="11" customFormat="1" ht="12.75" customHeight="1">
      <c r="A448" s="13"/>
      <c r="C448" s="1"/>
      <c r="D448" s="1"/>
      <c r="E448" s="6"/>
      <c r="F448" s="6"/>
      <c r="G448" s="9"/>
      <c r="H448" s="48"/>
      <c r="I448" s="48"/>
      <c r="J448" s="48"/>
      <c r="K448" s="48"/>
      <c r="L448" s="48"/>
      <c r="M448" s="48"/>
      <c r="N448" s="48"/>
      <c r="O448" s="48"/>
      <c r="P448" s="48"/>
      <c r="Q448" s="48"/>
      <c r="R448" s="48"/>
      <c r="S448" s="64"/>
      <c r="T448" s="64"/>
      <c r="U448" s="64"/>
      <c r="V448" s="64"/>
      <c r="W448" s="64"/>
      <c r="X448" s="64"/>
      <c r="Y448" s="64"/>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row>
    <row r="449" spans="1:253" s="11" customFormat="1" ht="12.75" customHeight="1">
      <c r="A449" s="13"/>
      <c r="C449" s="1"/>
      <c r="D449" s="1"/>
      <c r="E449" s="6"/>
      <c r="F449" s="6"/>
      <c r="G449" s="9"/>
      <c r="H449" s="48"/>
      <c r="I449" s="48"/>
      <c r="J449" s="48"/>
      <c r="K449" s="48"/>
      <c r="L449" s="48"/>
      <c r="M449" s="48"/>
      <c r="N449" s="48"/>
      <c r="O449" s="48"/>
      <c r="P449" s="48"/>
      <c r="Q449" s="48"/>
      <c r="R449" s="48"/>
      <c r="S449" s="64"/>
      <c r="T449" s="64"/>
      <c r="U449" s="64"/>
      <c r="V449" s="64"/>
      <c r="W449" s="64"/>
      <c r="X449" s="64"/>
      <c r="Y449" s="64"/>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row>
    <row r="450" spans="1:253" s="11" customFormat="1" ht="12.75" customHeight="1">
      <c r="A450" s="13"/>
      <c r="C450" s="1"/>
      <c r="D450" s="1"/>
      <c r="E450" s="6"/>
      <c r="F450" s="6"/>
      <c r="G450" s="9"/>
      <c r="H450" s="48"/>
      <c r="I450" s="48"/>
      <c r="J450" s="48"/>
      <c r="K450" s="48"/>
      <c r="L450" s="48"/>
      <c r="M450" s="48"/>
      <c r="N450" s="48"/>
      <c r="O450" s="48"/>
      <c r="P450" s="48"/>
      <c r="Q450" s="48"/>
      <c r="R450" s="48"/>
      <c r="S450" s="64"/>
      <c r="T450" s="64"/>
      <c r="U450" s="64"/>
      <c r="V450" s="64"/>
      <c r="W450" s="64"/>
      <c r="X450" s="64"/>
      <c r="Y450" s="64"/>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row>
    <row r="451" spans="1:253" s="11" customFormat="1" ht="12.75" customHeight="1">
      <c r="A451" s="13"/>
      <c r="C451" s="1"/>
      <c r="D451" s="1"/>
      <c r="E451" s="6"/>
      <c r="F451" s="6"/>
      <c r="G451" s="9"/>
      <c r="H451" s="48"/>
      <c r="I451" s="48"/>
      <c r="J451" s="48"/>
      <c r="K451" s="48"/>
      <c r="L451" s="48"/>
      <c r="M451" s="48"/>
      <c r="N451" s="48"/>
      <c r="O451" s="48"/>
      <c r="P451" s="48"/>
      <c r="Q451" s="48"/>
      <c r="R451" s="48"/>
      <c r="S451" s="64"/>
      <c r="T451" s="64"/>
      <c r="U451" s="64"/>
      <c r="V451" s="64"/>
      <c r="W451" s="64"/>
      <c r="X451" s="64"/>
      <c r="Y451" s="64"/>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row>
    <row r="452" spans="1:253" s="11" customFormat="1" ht="12.75" customHeight="1">
      <c r="A452" s="13"/>
      <c r="C452" s="1"/>
      <c r="D452" s="1"/>
      <c r="E452" s="6"/>
      <c r="F452" s="6"/>
      <c r="G452" s="9"/>
      <c r="H452" s="48"/>
      <c r="I452" s="48"/>
      <c r="J452" s="48"/>
      <c r="K452" s="48"/>
      <c r="L452" s="48"/>
      <c r="M452" s="48"/>
      <c r="N452" s="48"/>
      <c r="O452" s="48"/>
      <c r="P452" s="48"/>
      <c r="Q452" s="48"/>
      <c r="R452" s="48"/>
      <c r="S452" s="64"/>
      <c r="T452" s="64"/>
      <c r="U452" s="64"/>
      <c r="V452" s="64"/>
      <c r="W452" s="64"/>
      <c r="X452" s="64"/>
      <c r="Y452" s="64"/>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row>
    <row r="453" spans="1:253" s="11" customFormat="1" ht="12.75" customHeight="1">
      <c r="A453" s="13"/>
      <c r="C453" s="1"/>
      <c r="D453" s="1"/>
      <c r="E453" s="6"/>
      <c r="F453" s="6"/>
      <c r="G453" s="9"/>
      <c r="H453" s="48"/>
      <c r="I453" s="48"/>
      <c r="J453" s="48"/>
      <c r="K453" s="48"/>
      <c r="L453" s="48"/>
      <c r="M453" s="48"/>
      <c r="N453" s="48"/>
      <c r="O453" s="48"/>
      <c r="P453" s="48"/>
      <c r="Q453" s="48"/>
      <c r="R453" s="48"/>
      <c r="S453" s="64"/>
      <c r="T453" s="64"/>
      <c r="U453" s="64"/>
      <c r="V453" s="64"/>
      <c r="W453" s="64"/>
      <c r="X453" s="64"/>
      <c r="Y453" s="64"/>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row>
    <row r="454" spans="1:253" s="11" customFormat="1" ht="12.75" customHeight="1">
      <c r="A454" s="13"/>
      <c r="C454" s="1"/>
      <c r="D454" s="1"/>
      <c r="E454" s="6"/>
      <c r="F454" s="6"/>
      <c r="G454" s="9"/>
      <c r="H454" s="48"/>
      <c r="I454" s="48"/>
      <c r="J454" s="48"/>
      <c r="K454" s="48"/>
      <c r="L454" s="48"/>
      <c r="M454" s="48"/>
      <c r="N454" s="48"/>
      <c r="O454" s="48"/>
      <c r="P454" s="48"/>
      <c r="Q454" s="48"/>
      <c r="R454" s="48"/>
      <c r="S454" s="64"/>
      <c r="T454" s="64"/>
      <c r="U454" s="64"/>
      <c r="V454" s="64"/>
      <c r="W454" s="64"/>
      <c r="X454" s="64"/>
      <c r="Y454" s="64"/>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row>
    <row r="455" spans="1:253" s="11" customFormat="1" ht="12.75" customHeight="1">
      <c r="A455" s="13"/>
      <c r="C455" s="1"/>
      <c r="D455" s="1"/>
      <c r="E455" s="6"/>
      <c r="F455" s="6"/>
      <c r="G455" s="9"/>
      <c r="H455" s="48"/>
      <c r="I455" s="48"/>
      <c r="J455" s="48"/>
      <c r="K455" s="48"/>
      <c r="L455" s="48"/>
      <c r="M455" s="48"/>
      <c r="N455" s="48"/>
      <c r="O455" s="48"/>
      <c r="P455" s="48"/>
      <c r="Q455" s="48"/>
      <c r="R455" s="48"/>
      <c r="S455" s="64"/>
      <c r="T455" s="64"/>
      <c r="U455" s="64"/>
      <c r="V455" s="64"/>
      <c r="W455" s="64"/>
      <c r="X455" s="64"/>
      <c r="Y455" s="64"/>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row>
    <row r="456" spans="1:253" s="11" customFormat="1" ht="12.75" customHeight="1">
      <c r="A456" s="13"/>
      <c r="C456" s="1"/>
      <c r="D456" s="1"/>
      <c r="E456" s="6"/>
      <c r="F456" s="6"/>
      <c r="G456" s="9"/>
      <c r="H456" s="48"/>
      <c r="I456" s="48"/>
      <c r="J456" s="48"/>
      <c r="K456" s="48"/>
      <c r="L456" s="48"/>
      <c r="M456" s="48"/>
      <c r="N456" s="48"/>
      <c r="O456" s="48"/>
      <c r="P456" s="48"/>
      <c r="Q456" s="48"/>
      <c r="R456" s="48"/>
      <c r="S456" s="64"/>
      <c r="T456" s="64"/>
      <c r="U456" s="64"/>
      <c r="V456" s="64"/>
      <c r="W456" s="64"/>
      <c r="X456" s="64"/>
      <c r="Y456" s="64"/>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row>
    <row r="457" spans="1:253" s="11" customFormat="1" ht="12.75" customHeight="1">
      <c r="A457" s="13"/>
      <c r="C457" s="1"/>
      <c r="D457" s="1"/>
      <c r="E457" s="6"/>
      <c r="F457" s="6"/>
      <c r="G457" s="9"/>
      <c r="H457" s="48"/>
      <c r="I457" s="48"/>
      <c r="J457" s="48"/>
      <c r="K457" s="48"/>
      <c r="L457" s="48"/>
      <c r="M457" s="48"/>
      <c r="N457" s="48"/>
      <c r="O457" s="48"/>
      <c r="P457" s="48"/>
      <c r="Q457" s="48"/>
      <c r="R457" s="48"/>
      <c r="S457" s="64"/>
      <c r="T457" s="64"/>
      <c r="U457" s="64"/>
      <c r="V457" s="64"/>
      <c r="W457" s="64"/>
      <c r="X457" s="64"/>
      <c r="Y457" s="64"/>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row>
    <row r="458" spans="1:253" s="11" customFormat="1" ht="12.75" customHeight="1">
      <c r="A458" s="13"/>
      <c r="C458" s="1"/>
      <c r="D458" s="1"/>
      <c r="E458" s="6"/>
      <c r="F458" s="6"/>
      <c r="G458" s="9"/>
      <c r="H458" s="48"/>
      <c r="I458" s="48"/>
      <c r="J458" s="48"/>
      <c r="K458" s="48"/>
      <c r="L458" s="48"/>
      <c r="M458" s="48"/>
      <c r="N458" s="48"/>
      <c r="O458" s="48"/>
      <c r="P458" s="48"/>
      <c r="Q458" s="48"/>
      <c r="R458" s="48"/>
      <c r="S458" s="64"/>
      <c r="T458" s="64"/>
      <c r="U458" s="64"/>
      <c r="V458" s="64"/>
      <c r="W458" s="64"/>
      <c r="X458" s="64"/>
      <c r="Y458" s="64"/>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row>
    <row r="459" spans="1:253" s="11" customFormat="1" ht="12.75" customHeight="1">
      <c r="A459" s="13"/>
      <c r="C459" s="1"/>
      <c r="D459" s="1"/>
      <c r="E459" s="6"/>
      <c r="F459" s="6"/>
      <c r="G459" s="9"/>
      <c r="H459" s="48"/>
      <c r="I459" s="48"/>
      <c r="J459" s="48"/>
      <c r="K459" s="48"/>
      <c r="L459" s="48"/>
      <c r="M459" s="48"/>
      <c r="N459" s="48"/>
      <c r="O459" s="48"/>
      <c r="P459" s="48"/>
      <c r="Q459" s="48"/>
      <c r="R459" s="48"/>
      <c r="S459" s="64"/>
      <c r="T459" s="64"/>
      <c r="U459" s="64"/>
      <c r="V459" s="64"/>
      <c r="W459" s="64"/>
      <c r="X459" s="64"/>
      <c r="Y459" s="64"/>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row>
    <row r="460" spans="1:253" s="11" customFormat="1" ht="12.75" customHeight="1">
      <c r="A460" s="13"/>
      <c r="C460" s="1"/>
      <c r="D460" s="1"/>
      <c r="E460" s="6"/>
      <c r="F460" s="6"/>
      <c r="G460" s="9"/>
      <c r="H460" s="48"/>
      <c r="I460" s="48"/>
      <c r="J460" s="48"/>
      <c r="K460" s="48"/>
      <c r="L460" s="48"/>
      <c r="M460" s="48"/>
      <c r="N460" s="48"/>
      <c r="O460" s="48"/>
      <c r="P460" s="48"/>
      <c r="Q460" s="48"/>
      <c r="R460" s="48"/>
      <c r="S460" s="64"/>
      <c r="T460" s="64"/>
      <c r="U460" s="64"/>
      <c r="V460" s="64"/>
      <c r="W460" s="64"/>
      <c r="X460" s="64"/>
      <c r="Y460" s="64"/>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row>
    <row r="461" spans="1:253" s="11" customFormat="1" ht="12.75" customHeight="1">
      <c r="A461" s="13"/>
      <c r="C461" s="1"/>
      <c r="D461" s="1"/>
      <c r="E461" s="6"/>
      <c r="F461" s="6"/>
      <c r="G461" s="9"/>
      <c r="H461" s="48"/>
      <c r="I461" s="48"/>
      <c r="J461" s="48"/>
      <c r="K461" s="48"/>
      <c r="L461" s="48"/>
      <c r="M461" s="48"/>
      <c r="N461" s="48"/>
      <c r="O461" s="48"/>
      <c r="P461" s="48"/>
      <c r="Q461" s="48"/>
      <c r="R461" s="48"/>
      <c r="S461" s="64"/>
      <c r="T461" s="64"/>
      <c r="U461" s="64"/>
      <c r="V461" s="64"/>
      <c r="W461" s="64"/>
      <c r="X461" s="64"/>
      <c r="Y461" s="64"/>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row>
    <row r="462" spans="1:253" s="11" customFormat="1" ht="12.75" customHeight="1">
      <c r="A462" s="13"/>
      <c r="C462" s="1"/>
      <c r="D462" s="1"/>
      <c r="E462" s="6"/>
      <c r="F462" s="6"/>
      <c r="G462" s="9"/>
      <c r="H462" s="48"/>
      <c r="I462" s="48"/>
      <c r="J462" s="48"/>
      <c r="K462" s="48"/>
      <c r="L462" s="48"/>
      <c r="M462" s="48"/>
      <c r="N462" s="48"/>
      <c r="O462" s="48"/>
      <c r="P462" s="48"/>
      <c r="Q462" s="48"/>
      <c r="R462" s="48"/>
      <c r="S462" s="64"/>
      <c r="T462" s="64"/>
      <c r="U462" s="64"/>
      <c r="V462" s="64"/>
      <c r="W462" s="64"/>
      <c r="X462" s="64"/>
      <c r="Y462" s="64"/>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row>
    <row r="463" spans="1:253" s="11" customFormat="1" ht="12.75" customHeight="1">
      <c r="A463" s="13"/>
      <c r="C463" s="1"/>
      <c r="D463" s="1"/>
      <c r="E463" s="6"/>
      <c r="F463" s="6"/>
      <c r="G463" s="9"/>
      <c r="H463" s="48"/>
      <c r="I463" s="48"/>
      <c r="J463" s="48"/>
      <c r="K463" s="48"/>
      <c r="L463" s="48"/>
      <c r="M463" s="48"/>
      <c r="N463" s="48"/>
      <c r="O463" s="48"/>
      <c r="P463" s="48"/>
      <c r="Q463" s="48"/>
      <c r="R463" s="48"/>
      <c r="S463" s="64"/>
      <c r="T463" s="64"/>
      <c r="U463" s="64"/>
      <c r="V463" s="64"/>
      <c r="W463" s="64"/>
      <c r="X463" s="64"/>
      <c r="Y463" s="64"/>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row>
    <row r="464" spans="1:253" s="11" customFormat="1" ht="12.75" customHeight="1">
      <c r="A464" s="13"/>
      <c r="C464" s="1"/>
      <c r="D464" s="1"/>
      <c r="E464" s="6"/>
      <c r="F464" s="6"/>
      <c r="G464" s="9"/>
      <c r="H464" s="48"/>
      <c r="I464" s="48"/>
      <c r="J464" s="48"/>
      <c r="K464" s="48"/>
      <c r="L464" s="48"/>
      <c r="M464" s="48"/>
      <c r="N464" s="48"/>
      <c r="O464" s="48"/>
      <c r="P464" s="48"/>
      <c r="Q464" s="48"/>
      <c r="R464" s="48"/>
      <c r="S464" s="64"/>
      <c r="T464" s="64"/>
      <c r="U464" s="64"/>
      <c r="V464" s="64"/>
      <c r="W464" s="64"/>
      <c r="X464" s="64"/>
      <c r="Y464" s="64"/>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row>
    <row r="465" spans="1:253" s="11" customFormat="1" ht="12.75" customHeight="1">
      <c r="A465" s="13"/>
      <c r="C465" s="1"/>
      <c r="D465" s="1"/>
      <c r="E465" s="6"/>
      <c r="F465" s="6"/>
      <c r="G465" s="9"/>
      <c r="H465" s="48"/>
      <c r="I465" s="48"/>
      <c r="J465" s="48"/>
      <c r="K465" s="48"/>
      <c r="L465" s="48"/>
      <c r="M465" s="48"/>
      <c r="N465" s="48"/>
      <c r="O465" s="48"/>
      <c r="P465" s="48"/>
      <c r="Q465" s="48"/>
      <c r="R465" s="48"/>
      <c r="S465" s="64"/>
      <c r="T465" s="64"/>
      <c r="U465" s="64"/>
      <c r="V465" s="64"/>
      <c r="W465" s="64"/>
      <c r="X465" s="64"/>
      <c r="Y465" s="64"/>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row>
    <row r="466" spans="1:253" s="11" customFormat="1" ht="12.75" customHeight="1">
      <c r="A466" s="13"/>
      <c r="C466" s="1"/>
      <c r="D466" s="1"/>
      <c r="E466" s="6"/>
      <c r="F466" s="6"/>
      <c r="G466" s="9"/>
      <c r="H466" s="48"/>
      <c r="I466" s="48"/>
      <c r="J466" s="48"/>
      <c r="K466" s="48"/>
      <c r="L466" s="48"/>
      <c r="M466" s="48"/>
      <c r="N466" s="48"/>
      <c r="O466" s="48"/>
      <c r="P466" s="48"/>
      <c r="Q466" s="48"/>
      <c r="R466" s="48"/>
      <c r="S466" s="64"/>
      <c r="T466" s="64"/>
      <c r="U466" s="64"/>
      <c r="V466" s="64"/>
      <c r="W466" s="64"/>
      <c r="X466" s="64"/>
      <c r="Y466" s="64"/>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row>
    <row r="467" spans="1:253" s="11" customFormat="1" ht="12.75" customHeight="1">
      <c r="A467" s="13"/>
      <c r="C467" s="1"/>
      <c r="D467" s="1"/>
      <c r="E467" s="6"/>
      <c r="F467" s="6"/>
      <c r="G467" s="9"/>
      <c r="H467" s="48"/>
      <c r="I467" s="48"/>
      <c r="J467" s="48"/>
      <c r="K467" s="48"/>
      <c r="L467" s="48"/>
      <c r="M467" s="48"/>
      <c r="N467" s="48"/>
      <c r="O467" s="48"/>
      <c r="P467" s="48"/>
      <c r="Q467" s="48"/>
      <c r="R467" s="48"/>
      <c r="S467" s="64"/>
      <c r="T467" s="64"/>
      <c r="U467" s="64"/>
      <c r="V467" s="64"/>
      <c r="W467" s="64"/>
      <c r="X467" s="64"/>
      <c r="Y467" s="64"/>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row>
    <row r="468" spans="1:253" s="11" customFormat="1" ht="12.75" customHeight="1">
      <c r="A468" s="13"/>
      <c r="C468" s="1"/>
      <c r="D468" s="1"/>
      <c r="E468" s="6"/>
      <c r="F468" s="6"/>
      <c r="G468" s="9"/>
      <c r="H468" s="48"/>
      <c r="I468" s="48"/>
      <c r="J468" s="48"/>
      <c r="K468" s="48"/>
      <c r="L468" s="48"/>
      <c r="M468" s="48"/>
      <c r="N468" s="48"/>
      <c r="O468" s="48"/>
      <c r="P468" s="48"/>
      <c r="Q468" s="48"/>
      <c r="R468" s="48"/>
      <c r="S468" s="64"/>
      <c r="T468" s="64"/>
      <c r="U468" s="64"/>
      <c r="V468" s="64"/>
      <c r="W468" s="64"/>
      <c r="X468" s="64"/>
      <c r="Y468" s="64"/>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row>
    <row r="469" spans="1:253" s="11" customFormat="1" ht="12.75" customHeight="1">
      <c r="A469" s="13"/>
      <c r="C469" s="1"/>
      <c r="D469" s="1"/>
      <c r="E469" s="6"/>
      <c r="F469" s="6"/>
      <c r="G469" s="9"/>
      <c r="H469" s="48"/>
      <c r="I469" s="48"/>
      <c r="J469" s="48"/>
      <c r="K469" s="48"/>
      <c r="L469" s="48"/>
      <c r="M469" s="48"/>
      <c r="N469" s="48"/>
      <c r="O469" s="48"/>
      <c r="P469" s="48"/>
      <c r="Q469" s="48"/>
      <c r="R469" s="48"/>
      <c r="S469" s="64"/>
      <c r="T469" s="64"/>
      <c r="U469" s="64"/>
      <c r="V469" s="64"/>
      <c r="W469" s="64"/>
      <c r="X469" s="64"/>
      <c r="Y469" s="64"/>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row>
    <row r="470" spans="1:253" s="11" customFormat="1" ht="12.75" customHeight="1">
      <c r="A470" s="13"/>
      <c r="C470" s="1"/>
      <c r="D470" s="1"/>
      <c r="E470" s="6"/>
      <c r="F470" s="6"/>
      <c r="G470" s="9"/>
      <c r="H470" s="48"/>
      <c r="I470" s="48"/>
      <c r="J470" s="48"/>
      <c r="K470" s="48"/>
      <c r="L470" s="48"/>
      <c r="M470" s="48"/>
      <c r="N470" s="48"/>
      <c r="O470" s="48"/>
      <c r="P470" s="48"/>
      <c r="Q470" s="48"/>
      <c r="R470" s="48"/>
      <c r="S470" s="64"/>
      <c r="T470" s="64"/>
      <c r="U470" s="64"/>
      <c r="V470" s="64"/>
      <c r="W470" s="64"/>
      <c r="X470" s="64"/>
      <c r="Y470" s="64"/>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row>
    <row r="471" spans="1:253" s="11" customFormat="1" ht="12.75" customHeight="1">
      <c r="A471" s="13"/>
      <c r="C471" s="1"/>
      <c r="D471" s="1"/>
      <c r="E471" s="6"/>
      <c r="F471" s="6"/>
      <c r="G471" s="9"/>
      <c r="H471" s="48"/>
      <c r="I471" s="48"/>
      <c r="J471" s="48"/>
      <c r="K471" s="48"/>
      <c r="L471" s="48"/>
      <c r="M471" s="48"/>
      <c r="N471" s="48"/>
      <c r="O471" s="48"/>
      <c r="P471" s="48"/>
      <c r="Q471" s="48"/>
      <c r="R471" s="48"/>
      <c r="S471" s="64"/>
      <c r="T471" s="64"/>
      <c r="U471" s="64"/>
      <c r="V471" s="64"/>
      <c r="W471" s="64"/>
      <c r="X471" s="64"/>
      <c r="Y471" s="64"/>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row>
    <row r="472" spans="1:253" s="11" customFormat="1" ht="12.75" customHeight="1">
      <c r="A472" s="13"/>
      <c r="C472" s="1"/>
      <c r="D472" s="1"/>
      <c r="E472" s="6"/>
      <c r="F472" s="6"/>
      <c r="G472" s="9"/>
      <c r="H472" s="48"/>
      <c r="I472" s="48"/>
      <c r="J472" s="48"/>
      <c r="K472" s="48"/>
      <c r="L472" s="48"/>
      <c r="M472" s="48"/>
      <c r="N472" s="48"/>
      <c r="O472" s="48"/>
      <c r="P472" s="48"/>
      <c r="Q472" s="48"/>
      <c r="R472" s="48"/>
      <c r="S472" s="64"/>
      <c r="T472" s="64"/>
      <c r="U472" s="64"/>
      <c r="V472" s="64"/>
      <c r="W472" s="64"/>
      <c r="X472" s="64"/>
      <c r="Y472" s="64"/>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row>
    <row r="473" spans="1:253" s="11" customFormat="1" ht="12.75" customHeight="1">
      <c r="A473" s="13"/>
      <c r="C473" s="1"/>
      <c r="D473" s="1"/>
      <c r="E473" s="6"/>
      <c r="F473" s="6"/>
      <c r="G473" s="9"/>
      <c r="H473" s="48"/>
      <c r="I473" s="48"/>
      <c r="J473" s="48"/>
      <c r="K473" s="48"/>
      <c r="L473" s="48"/>
      <c r="M473" s="48"/>
      <c r="N473" s="48"/>
      <c r="O473" s="48"/>
      <c r="P473" s="48"/>
      <c r="Q473" s="48"/>
      <c r="R473" s="48"/>
      <c r="S473" s="64"/>
      <c r="T473" s="64"/>
      <c r="U473" s="64"/>
      <c r="V473" s="64"/>
      <c r="W473" s="64"/>
      <c r="X473" s="64"/>
      <c r="Y473" s="64"/>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row>
    <row r="474" spans="1:253" s="11" customFormat="1" ht="12.75" customHeight="1">
      <c r="A474" s="13"/>
      <c r="C474" s="1"/>
      <c r="D474" s="1"/>
      <c r="E474" s="6"/>
      <c r="F474" s="6"/>
      <c r="G474" s="9"/>
      <c r="H474" s="48"/>
      <c r="I474" s="48"/>
      <c r="J474" s="48"/>
      <c r="K474" s="48"/>
      <c r="L474" s="48"/>
      <c r="M474" s="48"/>
      <c r="N474" s="48"/>
      <c r="O474" s="48"/>
      <c r="P474" s="48"/>
      <c r="Q474" s="48"/>
      <c r="R474" s="48"/>
      <c r="S474" s="64"/>
      <c r="T474" s="64"/>
      <c r="U474" s="64"/>
      <c r="V474" s="64"/>
      <c r="W474" s="64"/>
      <c r="X474" s="64"/>
      <c r="Y474" s="64"/>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row>
    <row r="475" spans="1:253" s="11" customFormat="1" ht="12.75" customHeight="1">
      <c r="A475" s="13"/>
      <c r="C475" s="1"/>
      <c r="D475" s="1"/>
      <c r="E475" s="6"/>
      <c r="F475" s="6"/>
      <c r="G475" s="9"/>
      <c r="H475" s="48"/>
      <c r="I475" s="48"/>
      <c r="J475" s="48"/>
      <c r="K475" s="48"/>
      <c r="L475" s="48"/>
      <c r="M475" s="48"/>
      <c r="N475" s="48"/>
      <c r="O475" s="48"/>
      <c r="P475" s="48"/>
      <c r="Q475" s="48"/>
      <c r="R475" s="48"/>
      <c r="S475" s="64"/>
      <c r="T475" s="64"/>
      <c r="U475" s="64"/>
      <c r="V475" s="64"/>
      <c r="W475" s="64"/>
      <c r="X475" s="64"/>
      <c r="Y475" s="64"/>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row>
    <row r="476" spans="1:253" s="11" customFormat="1" ht="12.75" customHeight="1">
      <c r="A476" s="13"/>
      <c r="C476" s="1"/>
      <c r="D476" s="1"/>
      <c r="E476" s="6"/>
      <c r="F476" s="6"/>
      <c r="G476" s="9"/>
      <c r="H476" s="48"/>
      <c r="I476" s="48"/>
      <c r="J476" s="48"/>
      <c r="K476" s="48"/>
      <c r="L476" s="48"/>
      <c r="M476" s="48"/>
      <c r="N476" s="48"/>
      <c r="O476" s="48"/>
      <c r="P476" s="48"/>
      <c r="Q476" s="48"/>
      <c r="R476" s="48"/>
      <c r="S476" s="64"/>
      <c r="T476" s="64"/>
      <c r="U476" s="64"/>
      <c r="V476" s="64"/>
      <c r="W476" s="64"/>
      <c r="X476" s="64"/>
      <c r="Y476" s="64"/>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row>
    <row r="477" spans="1:253" s="11" customFormat="1" ht="12.75" customHeight="1">
      <c r="A477" s="13"/>
      <c r="C477" s="1"/>
      <c r="D477" s="1"/>
      <c r="E477" s="6"/>
      <c r="F477" s="6"/>
      <c r="G477" s="9"/>
      <c r="H477" s="48"/>
      <c r="I477" s="48"/>
      <c r="J477" s="48"/>
      <c r="K477" s="48"/>
      <c r="L477" s="48"/>
      <c r="M477" s="48"/>
      <c r="N477" s="48"/>
      <c r="O477" s="48"/>
      <c r="P477" s="48"/>
      <c r="Q477" s="48"/>
      <c r="R477" s="48"/>
      <c r="S477" s="64"/>
      <c r="T477" s="64"/>
      <c r="U477" s="64"/>
      <c r="V477" s="64"/>
      <c r="W477" s="64"/>
      <c r="X477" s="64"/>
      <c r="Y477" s="64"/>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row>
    <row r="478" spans="1:253" s="11" customFormat="1" ht="12.75" customHeight="1">
      <c r="A478" s="13"/>
      <c r="C478" s="1"/>
      <c r="D478" s="1"/>
      <c r="E478" s="6"/>
      <c r="F478" s="6"/>
      <c r="G478" s="9"/>
      <c r="H478" s="48"/>
      <c r="I478" s="48"/>
      <c r="J478" s="48"/>
      <c r="K478" s="48"/>
      <c r="L478" s="48"/>
      <c r="M478" s="48"/>
      <c r="N478" s="48"/>
      <c r="O478" s="48"/>
      <c r="P478" s="48"/>
      <c r="Q478" s="48"/>
      <c r="R478" s="48"/>
      <c r="S478" s="64"/>
      <c r="T478" s="64"/>
      <c r="U478" s="64"/>
      <c r="V478" s="64"/>
      <c r="W478" s="64"/>
      <c r="X478" s="64"/>
      <c r="Y478" s="64"/>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row>
    <row r="479" spans="1:253" s="11" customFormat="1" ht="12.75" customHeight="1">
      <c r="A479" s="13"/>
      <c r="C479" s="1"/>
      <c r="D479" s="1"/>
      <c r="E479" s="6"/>
      <c r="F479" s="6"/>
      <c r="G479" s="9"/>
      <c r="H479" s="48"/>
      <c r="I479" s="48"/>
      <c r="J479" s="48"/>
      <c r="K479" s="48"/>
      <c r="L479" s="48"/>
      <c r="M479" s="48"/>
      <c r="N479" s="48"/>
      <c r="O479" s="48"/>
      <c r="P479" s="48"/>
      <c r="Q479" s="48"/>
      <c r="R479" s="48"/>
      <c r="S479" s="64"/>
      <c r="T479" s="64"/>
      <c r="U479" s="64"/>
      <c r="V479" s="64"/>
      <c r="W479" s="64"/>
      <c r="X479" s="64"/>
      <c r="Y479" s="64"/>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row>
    <row r="480" spans="1:253" s="11" customFormat="1" ht="12.75" customHeight="1">
      <c r="A480" s="13"/>
      <c r="C480" s="1"/>
      <c r="D480" s="1"/>
      <c r="E480" s="6"/>
      <c r="F480" s="6"/>
      <c r="G480" s="9"/>
      <c r="H480" s="48"/>
      <c r="I480" s="48"/>
      <c r="J480" s="48"/>
      <c r="K480" s="48"/>
      <c r="L480" s="48"/>
      <c r="M480" s="48"/>
      <c r="N480" s="48"/>
      <c r="O480" s="48"/>
      <c r="P480" s="48"/>
      <c r="Q480" s="48"/>
      <c r="R480" s="48"/>
      <c r="S480" s="64"/>
      <c r="T480" s="64"/>
      <c r="U480" s="64"/>
      <c r="V480" s="64"/>
      <c r="W480" s="64"/>
      <c r="X480" s="64"/>
      <c r="Y480" s="64"/>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row>
    <row r="481" spans="1:253" s="11" customFormat="1" ht="12.75" customHeight="1">
      <c r="A481" s="13"/>
      <c r="C481" s="1"/>
      <c r="D481" s="1"/>
      <c r="E481" s="6"/>
      <c r="F481" s="6"/>
      <c r="G481" s="9"/>
      <c r="H481" s="48"/>
      <c r="I481" s="48"/>
      <c r="J481" s="48"/>
      <c r="K481" s="48"/>
      <c r="L481" s="48"/>
      <c r="M481" s="48"/>
      <c r="N481" s="48"/>
      <c r="O481" s="48"/>
      <c r="P481" s="48"/>
      <c r="Q481" s="48"/>
      <c r="R481" s="48"/>
      <c r="S481" s="64"/>
      <c r="T481" s="64"/>
      <c r="U481" s="64"/>
      <c r="V481" s="64"/>
      <c r="W481" s="64"/>
      <c r="X481" s="64"/>
      <c r="Y481" s="64"/>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row>
    <row r="482" spans="1:253" s="11" customFormat="1" ht="12.75" customHeight="1">
      <c r="A482" s="13"/>
      <c r="C482" s="1"/>
      <c r="D482" s="1"/>
      <c r="E482" s="6"/>
      <c r="F482" s="6"/>
      <c r="G482" s="9"/>
      <c r="H482" s="48"/>
      <c r="I482" s="48"/>
      <c r="J482" s="48"/>
      <c r="K482" s="48"/>
      <c r="L482" s="48"/>
      <c r="M482" s="48"/>
      <c r="N482" s="48"/>
      <c r="O482" s="48"/>
      <c r="P482" s="48"/>
      <c r="Q482" s="48"/>
      <c r="R482" s="48"/>
      <c r="S482" s="64"/>
      <c r="T482" s="64"/>
      <c r="U482" s="64"/>
      <c r="V482" s="64"/>
      <c r="W482" s="64"/>
      <c r="X482" s="64"/>
      <c r="Y482" s="64"/>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row>
    <row r="483" spans="1:253" s="11" customFormat="1" ht="12.75" customHeight="1">
      <c r="A483" s="13"/>
      <c r="C483" s="1"/>
      <c r="D483" s="1"/>
      <c r="E483" s="6"/>
      <c r="F483" s="6"/>
      <c r="G483" s="9"/>
      <c r="H483" s="48"/>
      <c r="I483" s="48"/>
      <c r="J483" s="48"/>
      <c r="K483" s="48"/>
      <c r="L483" s="48"/>
      <c r="M483" s="48"/>
      <c r="N483" s="48"/>
      <c r="O483" s="48"/>
      <c r="P483" s="48"/>
      <c r="Q483" s="48"/>
      <c r="R483" s="48"/>
      <c r="S483" s="64"/>
      <c r="T483" s="64"/>
      <c r="U483" s="64"/>
      <c r="V483" s="64"/>
      <c r="W483" s="64"/>
      <c r="X483" s="64"/>
      <c r="Y483" s="64"/>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row>
    <row r="484" spans="1:253" s="11" customFormat="1" ht="12.75" customHeight="1">
      <c r="A484" s="13"/>
      <c r="C484" s="1"/>
      <c r="D484" s="1"/>
      <c r="E484" s="6"/>
      <c r="F484" s="6"/>
      <c r="G484" s="9"/>
      <c r="H484" s="48"/>
      <c r="I484" s="48"/>
      <c r="J484" s="48"/>
      <c r="K484" s="48"/>
      <c r="L484" s="48"/>
      <c r="M484" s="48"/>
      <c r="N484" s="48"/>
      <c r="O484" s="48"/>
      <c r="P484" s="48"/>
      <c r="Q484" s="48"/>
      <c r="R484" s="48"/>
      <c r="S484" s="64"/>
      <c r="T484" s="64"/>
      <c r="U484" s="64"/>
      <c r="V484" s="64"/>
      <c r="W484" s="64"/>
      <c r="X484" s="64"/>
      <c r="Y484" s="64"/>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row>
    <row r="485" spans="1:253" s="11" customFormat="1" ht="12.75" customHeight="1">
      <c r="A485" s="13"/>
      <c r="C485" s="1"/>
      <c r="D485" s="1"/>
      <c r="E485" s="6"/>
      <c r="F485" s="6"/>
      <c r="G485" s="9"/>
      <c r="H485" s="48"/>
      <c r="I485" s="48"/>
      <c r="J485" s="48"/>
      <c r="K485" s="48"/>
      <c r="L485" s="48"/>
      <c r="M485" s="48"/>
      <c r="N485" s="48"/>
      <c r="O485" s="48"/>
      <c r="P485" s="48"/>
      <c r="Q485" s="48"/>
      <c r="R485" s="48"/>
      <c r="S485" s="64"/>
      <c r="T485" s="64"/>
      <c r="U485" s="64"/>
      <c r="V485" s="64"/>
      <c r="W485" s="64"/>
      <c r="X485" s="64"/>
      <c r="Y485" s="64"/>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row>
    <row r="486" spans="1:253" s="11" customFormat="1" ht="12.75" customHeight="1">
      <c r="A486" s="13"/>
      <c r="C486" s="1"/>
      <c r="D486" s="1"/>
      <c r="E486" s="6"/>
      <c r="F486" s="6"/>
      <c r="G486" s="9"/>
      <c r="H486" s="48"/>
      <c r="I486" s="48"/>
      <c r="J486" s="48"/>
      <c r="K486" s="48"/>
      <c r="L486" s="48"/>
      <c r="M486" s="48"/>
      <c r="N486" s="48"/>
      <c r="O486" s="48"/>
      <c r="P486" s="48"/>
      <c r="Q486" s="48"/>
      <c r="R486" s="48"/>
      <c r="S486" s="64"/>
      <c r="T486" s="64"/>
      <c r="U486" s="64"/>
      <c r="V486" s="64"/>
      <c r="W486" s="64"/>
      <c r="X486" s="64"/>
      <c r="Y486" s="64"/>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row>
    <row r="487" spans="1:253" s="11" customFormat="1" ht="12.75" customHeight="1">
      <c r="A487" s="13"/>
      <c r="C487" s="1"/>
      <c r="D487" s="1"/>
      <c r="E487" s="6"/>
      <c r="F487" s="6"/>
      <c r="G487" s="9"/>
      <c r="H487" s="48"/>
      <c r="I487" s="48"/>
      <c r="J487" s="48"/>
      <c r="K487" s="48"/>
      <c r="L487" s="48"/>
      <c r="M487" s="48"/>
      <c r="N487" s="48"/>
      <c r="O487" s="48"/>
      <c r="P487" s="48"/>
      <c r="Q487" s="48"/>
      <c r="R487" s="48"/>
      <c r="S487" s="64"/>
      <c r="T487" s="64"/>
      <c r="U487" s="64"/>
      <c r="V487" s="64"/>
      <c r="W487" s="64"/>
      <c r="X487" s="64"/>
      <c r="Y487" s="64"/>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row>
    <row r="488" spans="1:253" s="11" customFormat="1" ht="12.75" customHeight="1">
      <c r="A488" s="13"/>
      <c r="C488" s="1"/>
      <c r="D488" s="1"/>
      <c r="E488" s="6"/>
      <c r="F488" s="6"/>
      <c r="G488" s="9"/>
      <c r="H488" s="48"/>
      <c r="I488" s="48"/>
      <c r="J488" s="48"/>
      <c r="K488" s="48"/>
      <c r="L488" s="48"/>
      <c r="M488" s="48"/>
      <c r="N488" s="48"/>
      <c r="O488" s="48"/>
      <c r="P488" s="48"/>
      <c r="Q488" s="48"/>
      <c r="R488" s="48"/>
      <c r="S488" s="64"/>
      <c r="T488" s="64"/>
      <c r="U488" s="64"/>
      <c r="V488" s="64"/>
      <c r="W488" s="64"/>
      <c r="X488" s="64"/>
      <c r="Y488" s="64"/>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row>
    <row r="489" spans="1:253" s="11" customFormat="1" ht="12.75" customHeight="1">
      <c r="A489" s="13"/>
      <c r="C489" s="1"/>
      <c r="D489" s="1"/>
      <c r="E489" s="6"/>
      <c r="F489" s="6"/>
      <c r="G489" s="9"/>
      <c r="H489" s="48"/>
      <c r="I489" s="48"/>
      <c r="J489" s="48"/>
      <c r="K489" s="48"/>
      <c r="L489" s="48"/>
      <c r="M489" s="48"/>
      <c r="N489" s="48"/>
      <c r="O489" s="48"/>
      <c r="P489" s="48"/>
      <c r="Q489" s="48"/>
      <c r="R489" s="48"/>
      <c r="S489" s="64"/>
      <c r="T489" s="64"/>
      <c r="U489" s="64"/>
      <c r="V489" s="64"/>
      <c r="W489" s="64"/>
      <c r="X489" s="64"/>
      <c r="Y489" s="64"/>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row>
    <row r="490" spans="1:253" s="11" customFormat="1" ht="12.75" customHeight="1">
      <c r="A490" s="13"/>
      <c r="C490" s="1"/>
      <c r="D490" s="1"/>
      <c r="E490" s="6"/>
      <c r="F490" s="6"/>
      <c r="G490" s="9"/>
      <c r="H490" s="48"/>
      <c r="I490" s="48"/>
      <c r="J490" s="48"/>
      <c r="K490" s="48"/>
      <c r="L490" s="48"/>
      <c r="M490" s="48"/>
      <c r="N490" s="48"/>
      <c r="O490" s="48"/>
      <c r="P490" s="48"/>
      <c r="Q490" s="48"/>
      <c r="R490" s="48"/>
      <c r="S490" s="64"/>
      <c r="T490" s="64"/>
      <c r="U490" s="64"/>
      <c r="V490" s="64"/>
      <c r="W490" s="64"/>
      <c r="X490" s="64"/>
      <c r="Y490" s="64"/>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row>
    <row r="491" spans="1:253" s="11" customFormat="1" ht="12.75" customHeight="1">
      <c r="A491" s="13"/>
      <c r="C491" s="1"/>
      <c r="D491" s="1"/>
      <c r="E491" s="6"/>
      <c r="F491" s="6"/>
      <c r="G491" s="9"/>
      <c r="H491" s="48"/>
      <c r="I491" s="48"/>
      <c r="J491" s="48"/>
      <c r="K491" s="48"/>
      <c r="L491" s="48"/>
      <c r="M491" s="48"/>
      <c r="N491" s="48"/>
      <c r="O491" s="48"/>
      <c r="P491" s="48"/>
      <c r="Q491" s="48"/>
      <c r="R491" s="48"/>
      <c r="S491" s="64"/>
      <c r="T491" s="64"/>
      <c r="U491" s="64"/>
      <c r="V491" s="64"/>
      <c r="W491" s="64"/>
      <c r="X491" s="64"/>
      <c r="Y491" s="64"/>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row>
    <row r="492" spans="1:253" s="11" customFormat="1" ht="12.75" customHeight="1">
      <c r="A492" s="13"/>
      <c r="C492" s="1"/>
      <c r="D492" s="1"/>
      <c r="E492" s="6"/>
      <c r="F492" s="6"/>
      <c r="G492" s="9"/>
      <c r="H492" s="48"/>
      <c r="I492" s="48"/>
      <c r="J492" s="48"/>
      <c r="K492" s="48"/>
      <c r="L492" s="48"/>
      <c r="M492" s="48"/>
      <c r="N492" s="48"/>
      <c r="O492" s="48"/>
      <c r="P492" s="48"/>
      <c r="Q492" s="48"/>
      <c r="R492" s="48"/>
      <c r="S492" s="64"/>
      <c r="T492" s="64"/>
      <c r="U492" s="64"/>
      <c r="V492" s="64"/>
      <c r="W492" s="64"/>
      <c r="X492" s="64"/>
      <c r="Y492" s="64"/>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row>
    <row r="493" spans="1:253" s="11" customFormat="1" ht="12.75" customHeight="1">
      <c r="A493" s="13"/>
      <c r="C493" s="1"/>
      <c r="D493" s="1"/>
      <c r="E493" s="6"/>
      <c r="F493" s="6"/>
      <c r="G493" s="9"/>
      <c r="H493" s="48"/>
      <c r="I493" s="48"/>
      <c r="J493" s="48"/>
      <c r="K493" s="48"/>
      <c r="L493" s="48"/>
      <c r="M493" s="48"/>
      <c r="N493" s="48"/>
      <c r="O493" s="48"/>
      <c r="P493" s="48"/>
      <c r="Q493" s="48"/>
      <c r="R493" s="48"/>
      <c r="S493" s="64"/>
      <c r="T493" s="64"/>
      <c r="U493" s="64"/>
      <c r="V493" s="64"/>
      <c r="W493" s="64"/>
      <c r="X493" s="64"/>
      <c r="Y493" s="64"/>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row>
    <row r="494" spans="1:253" s="11" customFormat="1" ht="12.75" customHeight="1">
      <c r="A494" s="13"/>
      <c r="C494" s="1"/>
      <c r="D494" s="1"/>
      <c r="E494" s="6"/>
      <c r="F494" s="6"/>
      <c r="G494" s="9"/>
      <c r="H494" s="48"/>
      <c r="I494" s="48"/>
      <c r="J494" s="48"/>
      <c r="K494" s="48"/>
      <c r="L494" s="48"/>
      <c r="M494" s="48"/>
      <c r="N494" s="48"/>
      <c r="O494" s="48"/>
      <c r="P494" s="48"/>
      <c r="Q494" s="48"/>
      <c r="R494" s="48"/>
      <c r="S494" s="64"/>
      <c r="T494" s="64"/>
      <c r="U494" s="64"/>
      <c r="V494" s="64"/>
      <c r="W494" s="64"/>
      <c r="X494" s="64"/>
      <c r="Y494" s="64"/>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row>
    <row r="495" spans="1:253" s="11" customFormat="1" ht="12.75" customHeight="1">
      <c r="A495" s="13"/>
      <c r="C495" s="1"/>
      <c r="D495" s="1"/>
      <c r="E495" s="6"/>
      <c r="F495" s="6"/>
      <c r="G495" s="9"/>
      <c r="H495" s="48"/>
      <c r="I495" s="48"/>
      <c r="J495" s="48"/>
      <c r="K495" s="48"/>
      <c r="L495" s="48"/>
      <c r="M495" s="48"/>
      <c r="N495" s="48"/>
      <c r="O495" s="48"/>
      <c r="P495" s="48"/>
      <c r="Q495" s="48"/>
      <c r="R495" s="48"/>
      <c r="S495" s="64"/>
      <c r="T495" s="64"/>
      <c r="U495" s="64"/>
      <c r="V495" s="64"/>
      <c r="W495" s="64"/>
      <c r="X495" s="64"/>
      <c r="Y495" s="64"/>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row>
    <row r="496" spans="1:253" s="11" customFormat="1" ht="12.75" customHeight="1">
      <c r="A496" s="12"/>
      <c r="C496" s="1"/>
      <c r="D496" s="1"/>
      <c r="E496" s="6"/>
      <c r="F496" s="6"/>
      <c r="G496" s="9"/>
      <c r="H496" s="48"/>
      <c r="I496" s="48"/>
      <c r="J496" s="48"/>
      <c r="K496" s="48"/>
      <c r="L496" s="48"/>
      <c r="M496" s="48"/>
      <c r="N496" s="48"/>
      <c r="O496" s="48"/>
      <c r="P496" s="48"/>
      <c r="Q496" s="48"/>
      <c r="R496" s="48"/>
      <c r="S496" s="64"/>
      <c r="T496" s="64"/>
      <c r="U496" s="64"/>
      <c r="V496" s="64"/>
      <c r="W496" s="64"/>
      <c r="X496" s="64"/>
      <c r="Y496" s="64"/>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row>
    <row r="497" spans="1:253" s="11" customFormat="1" ht="12.75" customHeight="1">
      <c r="A497" s="12"/>
      <c r="C497" s="1"/>
      <c r="D497" s="1"/>
      <c r="E497" s="6"/>
      <c r="F497" s="6"/>
      <c r="G497" s="9"/>
      <c r="H497" s="48"/>
      <c r="I497" s="48"/>
      <c r="J497" s="48"/>
      <c r="K497" s="48"/>
      <c r="L497" s="48"/>
      <c r="M497" s="48"/>
      <c r="N497" s="48"/>
      <c r="O497" s="48"/>
      <c r="P497" s="48"/>
      <c r="Q497" s="48"/>
      <c r="R497" s="48"/>
      <c r="S497" s="64"/>
      <c r="T497" s="64"/>
      <c r="U497" s="64"/>
      <c r="V497" s="64"/>
      <c r="W497" s="64"/>
      <c r="X497" s="64"/>
      <c r="Y497" s="64"/>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row>
    <row r="498" spans="1:253" s="11" customFormat="1" ht="12.75" customHeight="1">
      <c r="A498" s="12"/>
      <c r="C498" s="1"/>
      <c r="D498" s="1"/>
      <c r="E498" s="6"/>
      <c r="F498" s="6"/>
      <c r="G498" s="9"/>
      <c r="H498" s="48"/>
      <c r="I498" s="48"/>
      <c r="J498" s="48"/>
      <c r="K498" s="48"/>
      <c r="L498" s="48"/>
      <c r="M498" s="48"/>
      <c r="N498" s="48"/>
      <c r="O498" s="48"/>
      <c r="P498" s="48"/>
      <c r="Q498" s="48"/>
      <c r="R498" s="48"/>
      <c r="S498" s="64"/>
      <c r="T498" s="64"/>
      <c r="U498" s="64"/>
      <c r="V498" s="64"/>
      <c r="W498" s="64"/>
      <c r="X498" s="64"/>
      <c r="Y498" s="64"/>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row>
    <row r="499" spans="1:253" s="11" customFormat="1" ht="12.75" customHeight="1">
      <c r="A499" s="12"/>
      <c r="C499" s="1"/>
      <c r="D499" s="1"/>
      <c r="E499" s="6"/>
      <c r="F499" s="6"/>
      <c r="G499" s="9"/>
      <c r="H499" s="48"/>
      <c r="I499" s="48"/>
      <c r="J499" s="48"/>
      <c r="K499" s="48"/>
      <c r="L499" s="48"/>
      <c r="M499" s="48"/>
      <c r="N499" s="48"/>
      <c r="O499" s="48"/>
      <c r="P499" s="48"/>
      <c r="Q499" s="48"/>
      <c r="R499" s="48"/>
      <c r="S499" s="64"/>
      <c r="T499" s="64"/>
      <c r="U499" s="64"/>
      <c r="V499" s="64"/>
      <c r="W499" s="64"/>
      <c r="X499" s="64"/>
      <c r="Y499" s="64"/>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row>
    <row r="500" spans="1:253" s="11" customFormat="1" ht="12.75" customHeight="1">
      <c r="A500" s="12"/>
      <c r="C500" s="1"/>
      <c r="D500" s="1"/>
      <c r="E500" s="6"/>
      <c r="F500" s="6"/>
      <c r="G500" s="9"/>
      <c r="H500" s="48"/>
      <c r="I500" s="48"/>
      <c r="J500" s="48"/>
      <c r="K500" s="48"/>
      <c r="L500" s="48"/>
      <c r="M500" s="48"/>
      <c r="N500" s="48"/>
      <c r="O500" s="48"/>
      <c r="P500" s="48"/>
      <c r="Q500" s="48"/>
      <c r="R500" s="48"/>
      <c r="S500" s="64"/>
      <c r="T500" s="64"/>
      <c r="U500" s="64"/>
      <c r="V500" s="64"/>
      <c r="W500" s="64"/>
      <c r="X500" s="64"/>
      <c r="Y500" s="64"/>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row>
    <row r="501" spans="1:253" s="11" customFormat="1" ht="12.75" customHeight="1">
      <c r="A501" s="12"/>
      <c r="C501" s="1"/>
      <c r="D501" s="1"/>
      <c r="E501" s="6"/>
      <c r="F501" s="6"/>
      <c r="G501" s="9"/>
      <c r="H501" s="48"/>
      <c r="I501" s="48"/>
      <c r="J501" s="48"/>
      <c r="K501" s="48"/>
      <c r="L501" s="48"/>
      <c r="M501" s="48"/>
      <c r="N501" s="48"/>
      <c r="O501" s="48"/>
      <c r="P501" s="48"/>
      <c r="Q501" s="48"/>
      <c r="R501" s="48"/>
      <c r="S501" s="64"/>
      <c r="T501" s="64"/>
      <c r="U501" s="64"/>
      <c r="V501" s="64"/>
      <c r="W501" s="64"/>
      <c r="X501" s="64"/>
      <c r="Y501" s="64"/>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row>
    <row r="502" spans="1:253" s="11" customFormat="1" ht="12.75" customHeight="1">
      <c r="A502" s="12"/>
      <c r="C502" s="1"/>
      <c r="D502" s="1"/>
      <c r="E502" s="6"/>
      <c r="F502" s="6"/>
      <c r="G502" s="9"/>
      <c r="H502" s="48"/>
      <c r="I502" s="48"/>
      <c r="J502" s="48"/>
      <c r="K502" s="48"/>
      <c r="L502" s="48"/>
      <c r="M502" s="48"/>
      <c r="N502" s="48"/>
      <c r="O502" s="48"/>
      <c r="P502" s="48"/>
      <c r="Q502" s="48"/>
      <c r="R502" s="48"/>
      <c r="S502" s="64"/>
      <c r="T502" s="64"/>
      <c r="U502" s="64"/>
      <c r="V502" s="64"/>
      <c r="W502" s="64"/>
      <c r="X502" s="64"/>
      <c r="Y502" s="64"/>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row>
    <row r="503" spans="1:253" s="11" customFormat="1" ht="12.75" customHeight="1">
      <c r="A503" s="12"/>
      <c r="C503" s="1"/>
      <c r="D503" s="1"/>
      <c r="E503" s="6"/>
      <c r="F503" s="6"/>
      <c r="G503" s="9"/>
      <c r="H503" s="48"/>
      <c r="I503" s="48"/>
      <c r="J503" s="48"/>
      <c r="K503" s="48"/>
      <c r="L503" s="48"/>
      <c r="M503" s="48"/>
      <c r="N503" s="48"/>
      <c r="O503" s="48"/>
      <c r="P503" s="48"/>
      <c r="Q503" s="48"/>
      <c r="R503" s="48"/>
      <c r="S503" s="64"/>
      <c r="T503" s="64"/>
      <c r="U503" s="64"/>
      <c r="V503" s="64"/>
      <c r="W503" s="64"/>
      <c r="X503" s="64"/>
      <c r="Y503" s="64"/>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row>
  </sheetData>
  <sheetProtection selectLockedCells="1" selectUnlockedCells="1"/>
  <pageMargins left="0.78740157480314965" right="0.39370078740157483" top="0.39370078740157483" bottom="0.59055118110236227" header="0.19685039370078741" footer="0.19685039370078741"/>
  <pageSetup paperSize="9" scale="92" firstPageNumber="0" fitToHeight="0" orientation="portrait" horizontalDpi="1200" verticalDpi="1200" r:id="rId1"/>
  <headerFooter>
    <oddFooter>&amp;L&amp;F&amp;C&amp;A&amp;R&amp;P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5</vt:i4>
      </vt:variant>
      <vt:variant>
        <vt:lpstr>Imenovani obsegi</vt:lpstr>
      </vt:variant>
      <vt:variant>
        <vt:i4>9</vt:i4>
      </vt:variant>
    </vt:vector>
  </HeadingPairs>
  <TitlesOfParts>
    <vt:vector size="14" baseType="lpstr">
      <vt:lpstr>Rekapitulacija</vt:lpstr>
      <vt:lpstr>A.Gradbena dela</vt:lpstr>
      <vt:lpstr>B.Elektro montažna dela</vt:lpstr>
      <vt:lpstr>C.Zaščita SVTK vodov</vt:lpstr>
      <vt:lpstr>Cenik materialov za EM dela </vt:lpstr>
      <vt:lpstr>'A.Gradbena dela'!Področje_tiskanja</vt:lpstr>
      <vt:lpstr>'B.Elektro montažna dela'!Področje_tiskanja</vt:lpstr>
      <vt:lpstr>'C.Zaščita SVTK vodov'!Področje_tiskanja</vt:lpstr>
      <vt:lpstr>'Cenik materialov za EM dela '!Področje_tiskanja</vt:lpstr>
      <vt:lpstr>Rekapitulacija!Področje_tiskanja</vt:lpstr>
      <vt:lpstr>'A.Gradbena dela'!Tiskanje_naslovov</vt:lpstr>
      <vt:lpstr>'B.Elektro montažna dela'!Tiskanje_naslovov</vt:lpstr>
      <vt:lpstr>'C.Zaščita SVTK vodov'!Tiskanje_naslovov</vt:lpstr>
      <vt:lpstr>'Cenik materialov za EM dela '!Tiskanje_naslovov</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MatejB</dc:creator>
  <cp:lastModifiedBy>stanko </cp:lastModifiedBy>
  <cp:lastPrinted>2018-09-04T08:48:57Z</cp:lastPrinted>
  <dcterms:created xsi:type="dcterms:W3CDTF">2013-10-14T08:36:17Z</dcterms:created>
  <dcterms:modified xsi:type="dcterms:W3CDTF">2019-03-28T07:59:34Z</dcterms:modified>
</cp:coreProperties>
</file>