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32760" yWindow="32760" windowWidth="28800" windowHeight="12435" tabRatio="846" activeTab="0"/>
  </bookViews>
  <sheets>
    <sheet name="A.TEHNOLOSKA OPREMA" sheetId="1" r:id="rId1"/>
  </sheets>
  <definedNames>
    <definedName name="_106Z_C58CD6A0_EAC1_48E3_9BFB_26AA4E9A6603_.wvu.PrintTitles_8_1">#REF!</definedName>
    <definedName name="_113Z_CFA3FBB1_F89E_46B5_B56D_247DB595A91A_.wvu.PrintTitles_1_1">#REF!</definedName>
    <definedName name="_120Z_CFA3FBB1_F89E_46B5_B56D_247DB595A91A_.wvu.PrintTitles_2_1">#REF!</definedName>
    <definedName name="_127Z_CFA3FBB1_F89E_46B5_B56D_247DB595A91A_.wvu.PrintTitles_3_1">#REF!</definedName>
    <definedName name="_134Z_CFA3FBB1_F89E_46B5_B56D_247DB595A91A_.wvu.PrintTitles_4_1">#REF!</definedName>
    <definedName name="_141Z_CFA3FBB1_F89E_46B5_B56D_247DB595A91A_.wvu.PrintTitles_5_1">#REF!</definedName>
    <definedName name="_148Z_CFA3FBB1_F89E_46B5_B56D_247DB595A91A_.wvu.PrintTitles_6_1">#REF!</definedName>
    <definedName name="_149Z_CFA3FBB1_F89E_46B5_B56D_247DB595A91A_.wvu.PrintTitles_7_1">#REF!</definedName>
    <definedName name="_156Z_CFA3FBB1_F89E_46B5_B56D_247DB595A91A_.wvu.PrintTitles_8_1">#REF!</definedName>
    <definedName name="_15Excel_BuiltIn_Print_Titles_2_1">#REF!</definedName>
    <definedName name="_16Excel_BuiltIn_Print_Titles_2_1_1">#REF!</definedName>
    <definedName name="_23Excel_BuiltIn_Print_Titles_3_1">#REF!</definedName>
    <definedName name="_24Excel_BuiltIn_Print_Titles_3_1_1">#REF!</definedName>
    <definedName name="_31Excel_BuiltIn_Print_Titles_4_1">#REF!</definedName>
    <definedName name="_32Excel_BuiltIn_Print_Titles_4_1_1">#REF!</definedName>
    <definedName name="_39Excel_BuiltIn_Print_Titles_5_1">#REF!</definedName>
    <definedName name="_40Excel_BuiltIn_Print_Titles_5_1_1">#REF!</definedName>
    <definedName name="_47Excel_BuiltIn_Print_Titles_6_1">#REF!</definedName>
    <definedName name="_48Excel_BuiltIn_Print_Titles_6_1_1">#REF!</definedName>
    <definedName name="_49Excel_BuiltIn_Print_Titles_7_1">#REF!</definedName>
    <definedName name="_56Excel_BuiltIn_Print_Titles_8_1">#REF!</definedName>
    <definedName name="_63Z_C58CD6A0_EAC1_48E3_9BFB_26AA4E9A6603_.wvu.PrintTitles_1_1">#REF!</definedName>
    <definedName name="_70Z_C58CD6A0_EAC1_48E3_9BFB_26AA4E9A6603_.wvu.PrintTitles_2_1">#REF!</definedName>
    <definedName name="_77Z_C58CD6A0_EAC1_48E3_9BFB_26AA4E9A6603_.wvu.PrintTitles_3_1">#REF!</definedName>
    <definedName name="_7Excel_BuiltIn_Print_Titles_1_1">#REF!</definedName>
    <definedName name="_84Z_C58CD6A0_EAC1_48E3_9BFB_26AA4E9A6603_.wvu.PrintTitles_4_1">#REF!</definedName>
    <definedName name="_8Excel_BuiltIn_Print_Titles_1_1_1">#REF!</definedName>
    <definedName name="_91Z_C58CD6A0_EAC1_48E3_9BFB_26AA4E9A6603_.wvu.PrintTitles_5_1">#REF!</definedName>
    <definedName name="_98Z_C58CD6A0_EAC1_48E3_9BFB_26AA4E9A6603_.wvu.PrintTitles_6_1">#REF!</definedName>
    <definedName name="_99Z_C58CD6A0_EAC1_48E3_9BFB_26AA4E9A6603_.wvu.PrintTitles_7_1">#REF!</definedName>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_1">#REF!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#REF!</definedName>
    <definedName name="Excel_BuiltIn_Print_Titles_1">#REF!</definedName>
    <definedName name="Excel_BuiltIn_Print_Titles_1_1">#REF!</definedName>
    <definedName name="Excel_BuiltIn_Print_Titles_1_2">#REF!</definedName>
    <definedName name="Excel_BuiltIn_Print_Titles_1_3">#REF!</definedName>
    <definedName name="Excel_BuiltIn_Print_Titles_1_4">#REF!</definedName>
    <definedName name="Excel_BuiltIn_Print_Titles_1_5">#REF!</definedName>
    <definedName name="Excel_BuiltIn_Print_Titles_1_6">#REF!</definedName>
    <definedName name="Excel_BuiltIn_Print_Titles_1_7">#REF!</definedName>
    <definedName name="Excel_BuiltIn_Print_Titles_1_8">#REF!</definedName>
    <definedName name="Excel_BuiltIn_Print_Titles_10">#REF!</definedName>
    <definedName name="Excel_BuiltIn_Print_Titles_10_1">#REF!</definedName>
    <definedName name="Excel_BuiltIn_Print_Titles_10_2">#REF!</definedName>
    <definedName name="Excel_BuiltIn_Print_Titles_10_3">#REF!</definedName>
    <definedName name="Excel_BuiltIn_Print_Titles_10_4">#REF!</definedName>
    <definedName name="Excel_BuiltIn_Print_Titles_10_5">#REF!</definedName>
    <definedName name="Excel_BuiltIn_Print_Titles_10_6">#REF!</definedName>
    <definedName name="Excel_BuiltIn_Print_Titles_10_7">#REF!</definedName>
    <definedName name="Excel_BuiltIn_Print_Titles_10_8">#REF!</definedName>
    <definedName name="Excel_BuiltIn_Print_Titles_11">#REF!</definedName>
    <definedName name="Excel_BuiltIn_Print_Titles_11_1">#REF!</definedName>
    <definedName name="Excel_BuiltIn_Print_Titles_11_2">#REF!</definedName>
    <definedName name="Excel_BuiltIn_Print_Titles_11_3">#REF!</definedName>
    <definedName name="Excel_BuiltIn_Print_Titles_11_4">#REF!</definedName>
    <definedName name="Excel_BuiltIn_Print_Titles_11_5">#REF!</definedName>
    <definedName name="Excel_BuiltIn_Print_Titles_11_6">#REF!</definedName>
    <definedName name="Excel_BuiltIn_Print_Titles_11_7">#REF!</definedName>
    <definedName name="Excel_BuiltIn_Print_Titles_11_8">#REF!</definedName>
    <definedName name="Excel_BuiltIn_Print_Titles_13">#REF!</definedName>
    <definedName name="Excel_BuiltIn_Print_Titles_13_1">#REF!</definedName>
    <definedName name="Excel_BuiltIn_Print_Titles_13_2">#REF!</definedName>
    <definedName name="Excel_BuiltIn_Print_Titles_13_3">#REF!</definedName>
    <definedName name="Excel_BuiltIn_Print_Titles_13_4">#REF!</definedName>
    <definedName name="Excel_BuiltIn_Print_Titles_13_5">#REF!</definedName>
    <definedName name="Excel_BuiltIn_Print_Titles_13_6">#REF!</definedName>
    <definedName name="Excel_BuiltIn_Print_Titles_13_7">#REF!</definedName>
    <definedName name="Excel_BuiltIn_Print_Titles_13_8">#REF!</definedName>
    <definedName name="Excel_BuiltIn_Print_Titles_14">#REF!</definedName>
    <definedName name="Excel_BuiltIn_Print_Titles_15">#REF!</definedName>
    <definedName name="Excel_BuiltIn_Print_Titles_2">#REF!</definedName>
    <definedName name="Excel_BuiltIn_Print_Titles_2_1">#REF!</definedName>
    <definedName name="Excel_BuiltIn_Print_Titles_2_2">#REF!</definedName>
    <definedName name="Excel_BuiltIn_Print_Titles_2_3">#REF!</definedName>
    <definedName name="Excel_BuiltIn_Print_Titles_2_4">#REF!</definedName>
    <definedName name="Excel_BuiltIn_Print_Titles_2_5">#REF!</definedName>
    <definedName name="Excel_BuiltIn_Print_Titles_2_6">#REF!</definedName>
    <definedName name="Excel_BuiltIn_Print_Titles_2_7">#REF!</definedName>
    <definedName name="Excel_BuiltIn_Print_Titles_2_8">#REF!</definedName>
    <definedName name="Excel_BuiltIn_Print_Titles_3">#REF!</definedName>
    <definedName name="Excel_BuiltIn_Print_Titles_3_1">#REF!</definedName>
    <definedName name="Excel_BuiltIn_Print_Titles_3_2">#REF!</definedName>
    <definedName name="Excel_BuiltIn_Print_Titles_3_3">#REF!</definedName>
    <definedName name="Excel_BuiltIn_Print_Titles_3_4">#REF!</definedName>
    <definedName name="Excel_BuiltIn_Print_Titles_3_5">#REF!</definedName>
    <definedName name="Excel_BuiltIn_Print_Titles_3_6">#REF!</definedName>
    <definedName name="Excel_BuiltIn_Print_Titles_3_7">#REF!</definedName>
    <definedName name="Excel_BuiltIn_Print_Titles_3_8">#REF!</definedName>
    <definedName name="Excel_BuiltIn_Print_Titles_4">#REF!</definedName>
    <definedName name="Excel_BuiltIn_Print_Titles_4_1">#REF!</definedName>
    <definedName name="Excel_BuiltIn_Print_Titles_4_2">#REF!</definedName>
    <definedName name="Excel_BuiltIn_Print_Titles_4_3">#REF!</definedName>
    <definedName name="Excel_BuiltIn_Print_Titles_4_4">#REF!</definedName>
    <definedName name="Excel_BuiltIn_Print_Titles_4_5">#REF!</definedName>
    <definedName name="Excel_BuiltIn_Print_Titles_4_6">#REF!</definedName>
    <definedName name="Excel_BuiltIn_Print_Titles_4_7">#REF!</definedName>
    <definedName name="Excel_BuiltIn_Print_Titles_4_8">#REF!</definedName>
    <definedName name="Excel_BuiltIn_Print_Titles_5">#REF!</definedName>
    <definedName name="Excel_BuiltIn_Print_Titles_5_1">#REF!</definedName>
    <definedName name="Excel_BuiltIn_Print_Titles_5_2">#REF!</definedName>
    <definedName name="Excel_BuiltIn_Print_Titles_5_3">#REF!</definedName>
    <definedName name="Excel_BuiltIn_Print_Titles_5_4">#REF!</definedName>
    <definedName name="Excel_BuiltIn_Print_Titles_5_5">#REF!</definedName>
    <definedName name="Excel_BuiltIn_Print_Titles_5_6">#REF!</definedName>
    <definedName name="Excel_BuiltIn_Print_Titles_5_7">#REF!</definedName>
    <definedName name="Excel_BuiltIn_Print_Titles_5_8">#REF!</definedName>
    <definedName name="Excel_BuiltIn_Print_Titles_6">#REF!</definedName>
    <definedName name="Excel_BuiltIn_Print_Titles_6_1">#REF!</definedName>
    <definedName name="Excel_BuiltIn_Print_Titles_6_2">#REF!</definedName>
    <definedName name="Excel_BuiltIn_Print_Titles_6_3">#REF!</definedName>
    <definedName name="Excel_BuiltIn_Print_Titles_6_4">#REF!</definedName>
    <definedName name="Excel_BuiltIn_Print_Titles_6_5">#REF!</definedName>
    <definedName name="Excel_BuiltIn_Print_Titles_6_6">#REF!</definedName>
    <definedName name="Excel_BuiltIn_Print_Titles_6_7">#REF!</definedName>
    <definedName name="Excel_BuiltIn_Print_Titles_6_8">#REF!</definedName>
    <definedName name="Excel_BuiltIn_Print_Titles_7">#REF!</definedName>
    <definedName name="Excel_BuiltIn_Print_Titles_8">#REF!</definedName>
    <definedName name="Excel_BuiltIn_Print_Titles_8_1">#REF!</definedName>
    <definedName name="Excel_BuiltIn_Print_Titles_8_2">#REF!</definedName>
    <definedName name="Excel_BuiltIn_Print_Titles_8_3">#REF!</definedName>
    <definedName name="Excel_BuiltIn_Print_Titles_8_4">#REF!</definedName>
    <definedName name="Excel_BuiltIn_Print_Titles_8_5">#REF!</definedName>
    <definedName name="Excel_BuiltIn_Print_Titles_8_6">#REF!</definedName>
    <definedName name="Excel_BuiltIn_Print_Titles_8_7">#REF!</definedName>
    <definedName name="Excel_BuiltIn_Print_Titles_8_8">#REF!</definedName>
    <definedName name="Excel_BuiltIn_Print_Titles_9">#REF!</definedName>
    <definedName name="Excel_BuiltIn_Print_Titles_9_1">#REF!</definedName>
    <definedName name="Excel_BuiltIn_Print_Titles_9_2">#REF!</definedName>
    <definedName name="Excel_BuiltIn_Print_Titles_9_3">#REF!</definedName>
    <definedName name="Excel_BuiltIn_Print_Titles_9_4">#REF!</definedName>
    <definedName name="Excel_BuiltIn_Print_Titles_9_5">#REF!</definedName>
    <definedName name="Excel_BuiltIn_Print_Titles_9_6">#REF!</definedName>
    <definedName name="Excel_BuiltIn_Print_Titles_9_7">#REF!</definedName>
    <definedName name="Excel_BuiltIn_Print_Titles_9_8">#REF!</definedName>
    <definedName name="_xlnm.Print_Titles" localSheetId="0">'A.TEHNOLOSKA OPREMA'!$19:$20</definedName>
    <definedName name="V">#REF!</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#REF!</definedName>
    <definedName name="Z_C58CD6A0_EAC1_48E3_9BFB_26AA4E9A6603_.wvu.PrintTitles_1">#REF!</definedName>
    <definedName name="Z_C58CD6A0_EAC1_48E3_9BFB_26AA4E9A6603_.wvu.PrintTitles_1_1">#REF!</definedName>
    <definedName name="Z_C58CD6A0_EAC1_48E3_9BFB_26AA4E9A6603_.wvu.PrintTitles_1_2">#REF!</definedName>
    <definedName name="Z_C58CD6A0_EAC1_48E3_9BFB_26AA4E9A6603_.wvu.PrintTitles_1_3">#REF!</definedName>
    <definedName name="Z_C58CD6A0_EAC1_48E3_9BFB_26AA4E9A6603_.wvu.PrintTitles_1_4">#REF!</definedName>
    <definedName name="Z_C58CD6A0_EAC1_48E3_9BFB_26AA4E9A6603_.wvu.PrintTitles_1_5">#REF!</definedName>
    <definedName name="Z_C58CD6A0_EAC1_48E3_9BFB_26AA4E9A6603_.wvu.PrintTitles_1_6">#REF!</definedName>
    <definedName name="Z_C58CD6A0_EAC1_48E3_9BFB_26AA4E9A6603_.wvu.PrintTitles_1_7">#REF!</definedName>
    <definedName name="Z_C58CD6A0_EAC1_48E3_9BFB_26AA4E9A6603_.wvu.PrintTitles_1_8">#REF!</definedName>
    <definedName name="Z_C58CD6A0_EAC1_48E3_9BFB_26AA4E9A6603_.wvu.PrintTitles_10">#REF!</definedName>
    <definedName name="Z_C58CD6A0_EAC1_48E3_9BFB_26AA4E9A6603_.wvu.PrintTitles_10_1">#REF!</definedName>
    <definedName name="Z_C58CD6A0_EAC1_48E3_9BFB_26AA4E9A6603_.wvu.PrintTitles_10_2">#REF!</definedName>
    <definedName name="Z_C58CD6A0_EAC1_48E3_9BFB_26AA4E9A6603_.wvu.PrintTitles_10_3">#REF!</definedName>
    <definedName name="Z_C58CD6A0_EAC1_48E3_9BFB_26AA4E9A6603_.wvu.PrintTitles_10_4">#REF!</definedName>
    <definedName name="Z_C58CD6A0_EAC1_48E3_9BFB_26AA4E9A6603_.wvu.PrintTitles_10_5">#REF!</definedName>
    <definedName name="Z_C58CD6A0_EAC1_48E3_9BFB_26AA4E9A6603_.wvu.PrintTitles_10_6">#REF!</definedName>
    <definedName name="Z_C58CD6A0_EAC1_48E3_9BFB_26AA4E9A6603_.wvu.PrintTitles_10_7">#REF!</definedName>
    <definedName name="Z_C58CD6A0_EAC1_48E3_9BFB_26AA4E9A6603_.wvu.PrintTitles_10_8">#REF!</definedName>
    <definedName name="Z_C58CD6A0_EAC1_48E3_9BFB_26AA4E9A6603_.wvu.PrintTitles_11">#REF!</definedName>
    <definedName name="Z_C58CD6A0_EAC1_48E3_9BFB_26AA4E9A6603_.wvu.PrintTitles_11_1">#REF!</definedName>
    <definedName name="Z_C58CD6A0_EAC1_48E3_9BFB_26AA4E9A6603_.wvu.PrintTitles_11_2">#REF!</definedName>
    <definedName name="Z_C58CD6A0_EAC1_48E3_9BFB_26AA4E9A6603_.wvu.PrintTitles_11_3">#REF!</definedName>
    <definedName name="Z_C58CD6A0_EAC1_48E3_9BFB_26AA4E9A6603_.wvu.PrintTitles_11_4">#REF!</definedName>
    <definedName name="Z_C58CD6A0_EAC1_48E3_9BFB_26AA4E9A6603_.wvu.PrintTitles_11_5">#REF!</definedName>
    <definedName name="Z_C58CD6A0_EAC1_48E3_9BFB_26AA4E9A6603_.wvu.PrintTitles_11_6">#REF!</definedName>
    <definedName name="Z_C58CD6A0_EAC1_48E3_9BFB_26AA4E9A6603_.wvu.PrintTitles_11_7">#REF!</definedName>
    <definedName name="Z_C58CD6A0_EAC1_48E3_9BFB_26AA4E9A6603_.wvu.PrintTitles_11_8">#REF!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#REF!</definedName>
    <definedName name="Z_C58CD6A0_EAC1_48E3_9BFB_26AA4E9A6603_.wvu.PrintTitles_13_1">#REF!</definedName>
    <definedName name="Z_C58CD6A0_EAC1_48E3_9BFB_26AA4E9A6603_.wvu.PrintTitles_13_2">#REF!</definedName>
    <definedName name="Z_C58CD6A0_EAC1_48E3_9BFB_26AA4E9A6603_.wvu.PrintTitles_13_3">#REF!</definedName>
    <definedName name="Z_C58CD6A0_EAC1_48E3_9BFB_26AA4E9A6603_.wvu.PrintTitles_13_4">#REF!</definedName>
    <definedName name="Z_C58CD6A0_EAC1_48E3_9BFB_26AA4E9A6603_.wvu.PrintTitles_13_5">#REF!</definedName>
    <definedName name="Z_C58CD6A0_EAC1_48E3_9BFB_26AA4E9A6603_.wvu.PrintTitles_13_6">#REF!</definedName>
    <definedName name="Z_C58CD6A0_EAC1_48E3_9BFB_26AA4E9A6603_.wvu.PrintTitles_13_7">#REF!</definedName>
    <definedName name="Z_C58CD6A0_EAC1_48E3_9BFB_26AA4E9A6603_.wvu.PrintTitles_13_8">#REF!</definedName>
    <definedName name="Z_C58CD6A0_EAC1_48E3_9BFB_26AA4E9A6603_.wvu.PrintTitles_14">#REF!</definedName>
    <definedName name="Z_C58CD6A0_EAC1_48E3_9BFB_26AA4E9A6603_.wvu.PrintTitles_15">#REF!</definedName>
    <definedName name="Z_C58CD6A0_EAC1_48E3_9BFB_26AA4E9A6603_.wvu.PrintTitles_2">#REF!</definedName>
    <definedName name="Z_C58CD6A0_EAC1_48E3_9BFB_26AA4E9A6603_.wvu.PrintTitles_2_1">#REF!</definedName>
    <definedName name="Z_C58CD6A0_EAC1_48E3_9BFB_26AA4E9A6603_.wvu.PrintTitles_2_2">#REF!</definedName>
    <definedName name="Z_C58CD6A0_EAC1_48E3_9BFB_26AA4E9A6603_.wvu.PrintTitles_2_3">#REF!</definedName>
    <definedName name="Z_C58CD6A0_EAC1_48E3_9BFB_26AA4E9A6603_.wvu.PrintTitles_2_4">#REF!</definedName>
    <definedName name="Z_C58CD6A0_EAC1_48E3_9BFB_26AA4E9A6603_.wvu.PrintTitles_2_5">#REF!</definedName>
    <definedName name="Z_C58CD6A0_EAC1_48E3_9BFB_26AA4E9A6603_.wvu.PrintTitles_2_6">#REF!</definedName>
    <definedName name="Z_C58CD6A0_EAC1_48E3_9BFB_26AA4E9A6603_.wvu.PrintTitles_2_7">#REF!</definedName>
    <definedName name="Z_C58CD6A0_EAC1_48E3_9BFB_26AA4E9A6603_.wvu.PrintTitles_2_8">#REF!</definedName>
    <definedName name="Z_C58CD6A0_EAC1_48E3_9BFB_26AA4E9A6603_.wvu.PrintTitles_3">#REF!</definedName>
    <definedName name="Z_C58CD6A0_EAC1_48E3_9BFB_26AA4E9A6603_.wvu.PrintTitles_3_1">#REF!</definedName>
    <definedName name="Z_C58CD6A0_EAC1_48E3_9BFB_26AA4E9A6603_.wvu.PrintTitles_3_2">#REF!</definedName>
    <definedName name="Z_C58CD6A0_EAC1_48E3_9BFB_26AA4E9A6603_.wvu.PrintTitles_3_3">#REF!</definedName>
    <definedName name="Z_C58CD6A0_EAC1_48E3_9BFB_26AA4E9A6603_.wvu.PrintTitles_3_4">#REF!</definedName>
    <definedName name="Z_C58CD6A0_EAC1_48E3_9BFB_26AA4E9A6603_.wvu.PrintTitles_3_5">#REF!</definedName>
    <definedName name="Z_C58CD6A0_EAC1_48E3_9BFB_26AA4E9A6603_.wvu.PrintTitles_3_6">#REF!</definedName>
    <definedName name="Z_C58CD6A0_EAC1_48E3_9BFB_26AA4E9A6603_.wvu.PrintTitles_3_7">#REF!</definedName>
    <definedName name="Z_C58CD6A0_EAC1_48E3_9BFB_26AA4E9A6603_.wvu.PrintTitles_3_8">#REF!</definedName>
    <definedName name="Z_C58CD6A0_EAC1_48E3_9BFB_26AA4E9A6603_.wvu.PrintTitles_4">#REF!</definedName>
    <definedName name="Z_C58CD6A0_EAC1_48E3_9BFB_26AA4E9A6603_.wvu.PrintTitles_4_1">#REF!</definedName>
    <definedName name="Z_C58CD6A0_EAC1_48E3_9BFB_26AA4E9A6603_.wvu.PrintTitles_4_2">#REF!</definedName>
    <definedName name="Z_C58CD6A0_EAC1_48E3_9BFB_26AA4E9A6603_.wvu.PrintTitles_4_3">#REF!</definedName>
    <definedName name="Z_C58CD6A0_EAC1_48E3_9BFB_26AA4E9A6603_.wvu.PrintTitles_4_4">#REF!</definedName>
    <definedName name="Z_C58CD6A0_EAC1_48E3_9BFB_26AA4E9A6603_.wvu.PrintTitles_4_5">#REF!</definedName>
    <definedName name="Z_C58CD6A0_EAC1_48E3_9BFB_26AA4E9A6603_.wvu.PrintTitles_4_6">#REF!</definedName>
    <definedName name="Z_C58CD6A0_EAC1_48E3_9BFB_26AA4E9A6603_.wvu.PrintTitles_4_7">#REF!</definedName>
    <definedName name="Z_C58CD6A0_EAC1_48E3_9BFB_26AA4E9A6603_.wvu.PrintTitles_4_8">#REF!</definedName>
    <definedName name="Z_C58CD6A0_EAC1_48E3_9BFB_26AA4E9A6603_.wvu.PrintTitles_5">#REF!</definedName>
    <definedName name="Z_C58CD6A0_EAC1_48E3_9BFB_26AA4E9A6603_.wvu.PrintTitles_5_1">#REF!</definedName>
    <definedName name="Z_C58CD6A0_EAC1_48E3_9BFB_26AA4E9A6603_.wvu.PrintTitles_5_2">#REF!</definedName>
    <definedName name="Z_C58CD6A0_EAC1_48E3_9BFB_26AA4E9A6603_.wvu.PrintTitles_5_3">#REF!</definedName>
    <definedName name="Z_C58CD6A0_EAC1_48E3_9BFB_26AA4E9A6603_.wvu.PrintTitles_5_4">#REF!</definedName>
    <definedName name="Z_C58CD6A0_EAC1_48E3_9BFB_26AA4E9A6603_.wvu.PrintTitles_5_5">#REF!</definedName>
    <definedName name="Z_C58CD6A0_EAC1_48E3_9BFB_26AA4E9A6603_.wvu.PrintTitles_5_6">#REF!</definedName>
    <definedName name="Z_C58CD6A0_EAC1_48E3_9BFB_26AA4E9A6603_.wvu.PrintTitles_5_7">#REF!</definedName>
    <definedName name="Z_C58CD6A0_EAC1_48E3_9BFB_26AA4E9A6603_.wvu.PrintTitles_5_8">#REF!</definedName>
    <definedName name="Z_C58CD6A0_EAC1_48E3_9BFB_26AA4E9A6603_.wvu.PrintTitles_6">#REF!</definedName>
    <definedName name="Z_C58CD6A0_EAC1_48E3_9BFB_26AA4E9A6603_.wvu.PrintTitles_6_1">#REF!</definedName>
    <definedName name="Z_C58CD6A0_EAC1_48E3_9BFB_26AA4E9A6603_.wvu.PrintTitles_6_2">#REF!</definedName>
    <definedName name="Z_C58CD6A0_EAC1_48E3_9BFB_26AA4E9A6603_.wvu.PrintTitles_6_3">#REF!</definedName>
    <definedName name="Z_C58CD6A0_EAC1_48E3_9BFB_26AA4E9A6603_.wvu.PrintTitles_6_4">#REF!</definedName>
    <definedName name="Z_C58CD6A0_EAC1_48E3_9BFB_26AA4E9A6603_.wvu.PrintTitles_6_5">#REF!</definedName>
    <definedName name="Z_C58CD6A0_EAC1_48E3_9BFB_26AA4E9A6603_.wvu.PrintTitles_6_6">#REF!</definedName>
    <definedName name="Z_C58CD6A0_EAC1_48E3_9BFB_26AA4E9A6603_.wvu.PrintTitles_6_7">#REF!</definedName>
    <definedName name="Z_C58CD6A0_EAC1_48E3_9BFB_26AA4E9A6603_.wvu.PrintTitles_6_8">#REF!</definedName>
    <definedName name="Z_C58CD6A0_EAC1_48E3_9BFB_26AA4E9A6603_.wvu.PrintTitles_7">#REF!</definedName>
    <definedName name="Z_C58CD6A0_EAC1_48E3_9BFB_26AA4E9A6603_.wvu.PrintTitles_8">#REF!</definedName>
    <definedName name="Z_C58CD6A0_EAC1_48E3_9BFB_26AA4E9A6603_.wvu.PrintTitles_8_1">#REF!</definedName>
    <definedName name="Z_C58CD6A0_EAC1_48E3_9BFB_26AA4E9A6603_.wvu.PrintTitles_8_2">#REF!</definedName>
    <definedName name="Z_C58CD6A0_EAC1_48E3_9BFB_26AA4E9A6603_.wvu.PrintTitles_8_3">#REF!</definedName>
    <definedName name="Z_C58CD6A0_EAC1_48E3_9BFB_26AA4E9A6603_.wvu.PrintTitles_8_4">#REF!</definedName>
    <definedName name="Z_C58CD6A0_EAC1_48E3_9BFB_26AA4E9A6603_.wvu.PrintTitles_8_5">#REF!</definedName>
    <definedName name="Z_C58CD6A0_EAC1_48E3_9BFB_26AA4E9A6603_.wvu.PrintTitles_8_6">#REF!</definedName>
    <definedName name="Z_C58CD6A0_EAC1_48E3_9BFB_26AA4E9A6603_.wvu.PrintTitles_8_7">#REF!</definedName>
    <definedName name="Z_C58CD6A0_EAC1_48E3_9BFB_26AA4E9A6603_.wvu.PrintTitles_8_8">#REF!</definedName>
    <definedName name="Z_C58CD6A0_EAC1_48E3_9BFB_26AA4E9A6603_.wvu.PrintTitles_9">#REF!</definedName>
    <definedName name="Z_C58CD6A0_EAC1_48E3_9BFB_26AA4E9A6603_.wvu.PrintTitles_9_1">#REF!</definedName>
    <definedName name="Z_C58CD6A0_EAC1_48E3_9BFB_26AA4E9A6603_.wvu.PrintTitles_9_2">#REF!</definedName>
    <definedName name="Z_C58CD6A0_EAC1_48E3_9BFB_26AA4E9A6603_.wvu.PrintTitles_9_3">#REF!</definedName>
    <definedName name="Z_C58CD6A0_EAC1_48E3_9BFB_26AA4E9A6603_.wvu.PrintTitles_9_4">#REF!</definedName>
    <definedName name="Z_C58CD6A0_EAC1_48E3_9BFB_26AA4E9A6603_.wvu.PrintTitles_9_5">#REF!</definedName>
    <definedName name="Z_C58CD6A0_EAC1_48E3_9BFB_26AA4E9A6603_.wvu.PrintTitles_9_6">#REF!</definedName>
    <definedName name="Z_C58CD6A0_EAC1_48E3_9BFB_26AA4E9A6603_.wvu.PrintTitles_9_7">#REF!</definedName>
    <definedName name="Z_C58CD6A0_EAC1_48E3_9BFB_26AA4E9A6603_.wvu.PrintTitles_9_8">#REF!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#REF!</definedName>
    <definedName name="Z_CFA3FBB1_F89E_46B5_B56D_247DB595A91A_.wvu.PrintTitles_1">#REF!</definedName>
    <definedName name="Z_CFA3FBB1_F89E_46B5_B56D_247DB595A91A_.wvu.PrintTitles_1_1">#REF!</definedName>
    <definedName name="Z_CFA3FBB1_F89E_46B5_B56D_247DB595A91A_.wvu.PrintTitles_1_2">#REF!</definedName>
    <definedName name="Z_CFA3FBB1_F89E_46B5_B56D_247DB595A91A_.wvu.PrintTitles_1_3">#REF!</definedName>
    <definedName name="Z_CFA3FBB1_F89E_46B5_B56D_247DB595A91A_.wvu.PrintTitles_1_4">#REF!</definedName>
    <definedName name="Z_CFA3FBB1_F89E_46B5_B56D_247DB595A91A_.wvu.PrintTitles_1_5">#REF!</definedName>
    <definedName name="Z_CFA3FBB1_F89E_46B5_B56D_247DB595A91A_.wvu.PrintTitles_1_6">#REF!</definedName>
    <definedName name="Z_CFA3FBB1_F89E_46B5_B56D_247DB595A91A_.wvu.PrintTitles_1_7">#REF!</definedName>
    <definedName name="Z_CFA3FBB1_F89E_46B5_B56D_247DB595A91A_.wvu.PrintTitles_1_8">#REF!</definedName>
    <definedName name="Z_CFA3FBB1_F89E_46B5_B56D_247DB595A91A_.wvu.PrintTitles_10">#REF!</definedName>
    <definedName name="Z_CFA3FBB1_F89E_46B5_B56D_247DB595A91A_.wvu.PrintTitles_10_1">#REF!</definedName>
    <definedName name="Z_CFA3FBB1_F89E_46B5_B56D_247DB595A91A_.wvu.PrintTitles_10_2">#REF!</definedName>
    <definedName name="Z_CFA3FBB1_F89E_46B5_B56D_247DB595A91A_.wvu.PrintTitles_10_3">#REF!</definedName>
    <definedName name="Z_CFA3FBB1_F89E_46B5_B56D_247DB595A91A_.wvu.PrintTitles_10_4">#REF!</definedName>
    <definedName name="Z_CFA3FBB1_F89E_46B5_B56D_247DB595A91A_.wvu.PrintTitles_10_5">#REF!</definedName>
    <definedName name="Z_CFA3FBB1_F89E_46B5_B56D_247DB595A91A_.wvu.PrintTitles_10_6">#REF!</definedName>
    <definedName name="Z_CFA3FBB1_F89E_46B5_B56D_247DB595A91A_.wvu.PrintTitles_10_7">#REF!</definedName>
    <definedName name="Z_CFA3FBB1_F89E_46B5_B56D_247DB595A91A_.wvu.PrintTitles_10_8">#REF!</definedName>
    <definedName name="Z_CFA3FBB1_F89E_46B5_B56D_247DB595A91A_.wvu.PrintTitles_11">#REF!</definedName>
    <definedName name="Z_CFA3FBB1_F89E_46B5_B56D_247DB595A91A_.wvu.PrintTitles_11_1">#REF!</definedName>
    <definedName name="Z_CFA3FBB1_F89E_46B5_B56D_247DB595A91A_.wvu.PrintTitles_11_2">#REF!</definedName>
    <definedName name="Z_CFA3FBB1_F89E_46B5_B56D_247DB595A91A_.wvu.PrintTitles_11_3">#REF!</definedName>
    <definedName name="Z_CFA3FBB1_F89E_46B5_B56D_247DB595A91A_.wvu.PrintTitles_11_4">#REF!</definedName>
    <definedName name="Z_CFA3FBB1_F89E_46B5_B56D_247DB595A91A_.wvu.PrintTitles_11_5">#REF!</definedName>
    <definedName name="Z_CFA3FBB1_F89E_46B5_B56D_247DB595A91A_.wvu.PrintTitles_11_6">#REF!</definedName>
    <definedName name="Z_CFA3FBB1_F89E_46B5_B56D_247DB595A91A_.wvu.PrintTitles_11_7">#REF!</definedName>
    <definedName name="Z_CFA3FBB1_F89E_46B5_B56D_247DB595A91A_.wvu.PrintTitles_11_8">#REF!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#REF!</definedName>
    <definedName name="Z_CFA3FBB1_F89E_46B5_B56D_247DB595A91A_.wvu.PrintTitles_13_1">#REF!</definedName>
    <definedName name="Z_CFA3FBB1_F89E_46B5_B56D_247DB595A91A_.wvu.PrintTitles_13_2">#REF!</definedName>
    <definedName name="Z_CFA3FBB1_F89E_46B5_B56D_247DB595A91A_.wvu.PrintTitles_13_3">#REF!</definedName>
    <definedName name="Z_CFA3FBB1_F89E_46B5_B56D_247DB595A91A_.wvu.PrintTitles_13_4">#REF!</definedName>
    <definedName name="Z_CFA3FBB1_F89E_46B5_B56D_247DB595A91A_.wvu.PrintTitles_13_5">#REF!</definedName>
    <definedName name="Z_CFA3FBB1_F89E_46B5_B56D_247DB595A91A_.wvu.PrintTitles_13_6">#REF!</definedName>
    <definedName name="Z_CFA3FBB1_F89E_46B5_B56D_247DB595A91A_.wvu.PrintTitles_13_7">#REF!</definedName>
    <definedName name="Z_CFA3FBB1_F89E_46B5_B56D_247DB595A91A_.wvu.PrintTitles_13_8">#REF!</definedName>
    <definedName name="Z_CFA3FBB1_F89E_46B5_B56D_247DB595A91A_.wvu.PrintTitles_14">#REF!</definedName>
    <definedName name="Z_CFA3FBB1_F89E_46B5_B56D_247DB595A91A_.wvu.PrintTitles_15">#REF!</definedName>
    <definedName name="Z_CFA3FBB1_F89E_46B5_B56D_247DB595A91A_.wvu.PrintTitles_2">#REF!</definedName>
    <definedName name="Z_CFA3FBB1_F89E_46B5_B56D_247DB595A91A_.wvu.PrintTitles_2_1">#REF!</definedName>
    <definedName name="Z_CFA3FBB1_F89E_46B5_B56D_247DB595A91A_.wvu.PrintTitles_2_2">#REF!</definedName>
    <definedName name="Z_CFA3FBB1_F89E_46B5_B56D_247DB595A91A_.wvu.PrintTitles_2_3">#REF!</definedName>
    <definedName name="Z_CFA3FBB1_F89E_46B5_B56D_247DB595A91A_.wvu.PrintTitles_2_4">#REF!</definedName>
    <definedName name="Z_CFA3FBB1_F89E_46B5_B56D_247DB595A91A_.wvu.PrintTitles_2_5">#REF!</definedName>
    <definedName name="Z_CFA3FBB1_F89E_46B5_B56D_247DB595A91A_.wvu.PrintTitles_2_6">#REF!</definedName>
    <definedName name="Z_CFA3FBB1_F89E_46B5_B56D_247DB595A91A_.wvu.PrintTitles_2_7">#REF!</definedName>
    <definedName name="Z_CFA3FBB1_F89E_46B5_B56D_247DB595A91A_.wvu.PrintTitles_2_8">#REF!</definedName>
    <definedName name="Z_CFA3FBB1_F89E_46B5_B56D_247DB595A91A_.wvu.PrintTitles_3">#REF!</definedName>
    <definedName name="Z_CFA3FBB1_F89E_46B5_B56D_247DB595A91A_.wvu.PrintTitles_3_1">#REF!</definedName>
    <definedName name="Z_CFA3FBB1_F89E_46B5_B56D_247DB595A91A_.wvu.PrintTitles_3_2">#REF!</definedName>
    <definedName name="Z_CFA3FBB1_F89E_46B5_B56D_247DB595A91A_.wvu.PrintTitles_3_3">#REF!</definedName>
    <definedName name="Z_CFA3FBB1_F89E_46B5_B56D_247DB595A91A_.wvu.PrintTitles_3_4">#REF!</definedName>
    <definedName name="Z_CFA3FBB1_F89E_46B5_B56D_247DB595A91A_.wvu.PrintTitles_3_5">#REF!</definedName>
    <definedName name="Z_CFA3FBB1_F89E_46B5_B56D_247DB595A91A_.wvu.PrintTitles_3_6">#REF!</definedName>
    <definedName name="Z_CFA3FBB1_F89E_46B5_B56D_247DB595A91A_.wvu.PrintTitles_3_7">#REF!</definedName>
    <definedName name="Z_CFA3FBB1_F89E_46B5_B56D_247DB595A91A_.wvu.PrintTitles_3_8">#REF!</definedName>
    <definedName name="Z_CFA3FBB1_F89E_46B5_B56D_247DB595A91A_.wvu.PrintTitles_4">#REF!</definedName>
    <definedName name="Z_CFA3FBB1_F89E_46B5_B56D_247DB595A91A_.wvu.PrintTitles_4_1">#REF!</definedName>
    <definedName name="Z_CFA3FBB1_F89E_46B5_B56D_247DB595A91A_.wvu.PrintTitles_4_2">#REF!</definedName>
    <definedName name="Z_CFA3FBB1_F89E_46B5_B56D_247DB595A91A_.wvu.PrintTitles_4_3">#REF!</definedName>
    <definedName name="Z_CFA3FBB1_F89E_46B5_B56D_247DB595A91A_.wvu.PrintTitles_4_4">#REF!</definedName>
    <definedName name="Z_CFA3FBB1_F89E_46B5_B56D_247DB595A91A_.wvu.PrintTitles_4_5">#REF!</definedName>
    <definedName name="Z_CFA3FBB1_F89E_46B5_B56D_247DB595A91A_.wvu.PrintTitles_4_6">#REF!</definedName>
    <definedName name="Z_CFA3FBB1_F89E_46B5_B56D_247DB595A91A_.wvu.PrintTitles_4_7">#REF!</definedName>
    <definedName name="Z_CFA3FBB1_F89E_46B5_B56D_247DB595A91A_.wvu.PrintTitles_4_8">#REF!</definedName>
    <definedName name="Z_CFA3FBB1_F89E_46B5_B56D_247DB595A91A_.wvu.PrintTitles_5">#REF!</definedName>
    <definedName name="Z_CFA3FBB1_F89E_46B5_B56D_247DB595A91A_.wvu.PrintTitles_5_1">#REF!</definedName>
    <definedName name="Z_CFA3FBB1_F89E_46B5_B56D_247DB595A91A_.wvu.PrintTitles_5_2">#REF!</definedName>
    <definedName name="Z_CFA3FBB1_F89E_46B5_B56D_247DB595A91A_.wvu.PrintTitles_5_3">#REF!</definedName>
    <definedName name="Z_CFA3FBB1_F89E_46B5_B56D_247DB595A91A_.wvu.PrintTitles_5_4">#REF!</definedName>
    <definedName name="Z_CFA3FBB1_F89E_46B5_B56D_247DB595A91A_.wvu.PrintTitles_5_5">#REF!</definedName>
    <definedName name="Z_CFA3FBB1_F89E_46B5_B56D_247DB595A91A_.wvu.PrintTitles_5_6">#REF!</definedName>
    <definedName name="Z_CFA3FBB1_F89E_46B5_B56D_247DB595A91A_.wvu.PrintTitles_5_7">#REF!</definedName>
    <definedName name="Z_CFA3FBB1_F89E_46B5_B56D_247DB595A91A_.wvu.PrintTitles_5_8">#REF!</definedName>
    <definedName name="Z_CFA3FBB1_F89E_46B5_B56D_247DB595A91A_.wvu.PrintTitles_6">#REF!</definedName>
    <definedName name="Z_CFA3FBB1_F89E_46B5_B56D_247DB595A91A_.wvu.PrintTitles_6_1">#REF!</definedName>
    <definedName name="Z_CFA3FBB1_F89E_46B5_B56D_247DB595A91A_.wvu.PrintTitles_6_2">#REF!</definedName>
    <definedName name="Z_CFA3FBB1_F89E_46B5_B56D_247DB595A91A_.wvu.PrintTitles_6_3">#REF!</definedName>
    <definedName name="Z_CFA3FBB1_F89E_46B5_B56D_247DB595A91A_.wvu.PrintTitles_6_4">#REF!</definedName>
    <definedName name="Z_CFA3FBB1_F89E_46B5_B56D_247DB595A91A_.wvu.PrintTitles_6_5">#REF!</definedName>
    <definedName name="Z_CFA3FBB1_F89E_46B5_B56D_247DB595A91A_.wvu.PrintTitles_6_6">#REF!</definedName>
    <definedName name="Z_CFA3FBB1_F89E_46B5_B56D_247DB595A91A_.wvu.PrintTitles_6_7">#REF!</definedName>
    <definedName name="Z_CFA3FBB1_F89E_46B5_B56D_247DB595A91A_.wvu.PrintTitles_6_8">#REF!</definedName>
    <definedName name="Z_CFA3FBB1_F89E_46B5_B56D_247DB595A91A_.wvu.PrintTitles_7">#REF!</definedName>
    <definedName name="Z_CFA3FBB1_F89E_46B5_B56D_247DB595A91A_.wvu.PrintTitles_8">#REF!</definedName>
    <definedName name="Z_CFA3FBB1_F89E_46B5_B56D_247DB595A91A_.wvu.PrintTitles_8_1">#REF!</definedName>
    <definedName name="Z_CFA3FBB1_F89E_46B5_B56D_247DB595A91A_.wvu.PrintTitles_8_2">#REF!</definedName>
    <definedName name="Z_CFA3FBB1_F89E_46B5_B56D_247DB595A91A_.wvu.PrintTitles_8_3">#REF!</definedName>
    <definedName name="Z_CFA3FBB1_F89E_46B5_B56D_247DB595A91A_.wvu.PrintTitles_8_4">#REF!</definedName>
    <definedName name="Z_CFA3FBB1_F89E_46B5_B56D_247DB595A91A_.wvu.PrintTitles_8_5">#REF!</definedName>
    <definedName name="Z_CFA3FBB1_F89E_46B5_B56D_247DB595A91A_.wvu.PrintTitles_8_6">#REF!</definedName>
    <definedName name="Z_CFA3FBB1_F89E_46B5_B56D_247DB595A91A_.wvu.PrintTitles_8_7">#REF!</definedName>
    <definedName name="Z_CFA3FBB1_F89E_46B5_B56D_247DB595A91A_.wvu.PrintTitles_8_8">#REF!</definedName>
    <definedName name="Z_CFA3FBB1_F89E_46B5_B56D_247DB595A91A_.wvu.PrintTitles_9">#REF!</definedName>
    <definedName name="Z_CFA3FBB1_F89E_46B5_B56D_247DB595A91A_.wvu.PrintTitles_9_1">#REF!</definedName>
    <definedName name="Z_CFA3FBB1_F89E_46B5_B56D_247DB595A91A_.wvu.PrintTitles_9_2">#REF!</definedName>
    <definedName name="Z_CFA3FBB1_F89E_46B5_B56D_247DB595A91A_.wvu.PrintTitles_9_3">#REF!</definedName>
    <definedName name="Z_CFA3FBB1_F89E_46B5_B56D_247DB595A91A_.wvu.PrintTitles_9_4">#REF!</definedName>
    <definedName name="Z_CFA3FBB1_F89E_46B5_B56D_247DB595A91A_.wvu.PrintTitles_9_5">#REF!</definedName>
    <definedName name="Z_CFA3FBB1_F89E_46B5_B56D_247DB595A91A_.wvu.PrintTitles_9_6">#REF!</definedName>
    <definedName name="Z_CFA3FBB1_F89E_46B5_B56D_247DB595A91A_.wvu.PrintTitles_9_7">#REF!</definedName>
    <definedName name="Z_CFA3FBB1_F89E_46B5_B56D_247DB595A91A_.wvu.PrintTitles_9_8">#REF!</definedName>
  </definedNames>
  <calcPr fullCalcOnLoad="1" fullPrecision="0"/>
</workbook>
</file>

<file path=xl/sharedStrings.xml><?xml version="1.0" encoding="utf-8"?>
<sst xmlns="http://schemas.openxmlformats.org/spreadsheetml/2006/main" count="146" uniqueCount="105">
  <si>
    <t>Dobava in vgradnja naprave obsega kompletno vsa dela, instalacijo za pravilno delovanje in ves potreben montažni materjal ter gradbeno mehanizacijo za montažno stroja.</t>
  </si>
  <si>
    <r>
      <t xml:space="preserve">OPOMBA :  </t>
    </r>
    <r>
      <rPr>
        <sz val="9"/>
        <rFont val="Arial"/>
        <family val="2"/>
      </rPr>
      <t>V ponudbenih cenah mora ponudnik upoštevati vsa potrebna (tudi pomožna) dela za dobavo in vgradnjo hidromehanske opreme. Hidromehanska oprema mora biti vgrajena tako, da bo zagotavljala pravilno delovanje ter ustrezno varnost pri uporabi.</t>
    </r>
  </si>
  <si>
    <t xml:space="preserve">Zap. </t>
  </si>
  <si>
    <t>št.</t>
  </si>
  <si>
    <t>Vrednost v EUR brez DDV</t>
  </si>
  <si>
    <t>1</t>
  </si>
  <si>
    <t>2</t>
  </si>
  <si>
    <t>3</t>
  </si>
  <si>
    <t>4</t>
  </si>
  <si>
    <t>5</t>
  </si>
  <si>
    <t>Dobava vključuje ves potreben pritrdilni material, vijake, tesnila, varjenje, vgradnjo in vse kar je potrebno za pravilno delovanje črpališča.</t>
  </si>
  <si>
    <t>Dobava in vgradnja ultrazvočnega merilca nivoja tipa E+H Prosonic FMU30 ali ekvivalent za signalizacijo nivoja vode v črpališču in regulacijo delovanja črpalk v črpališču.</t>
  </si>
  <si>
    <t>Elektromagnetni merilec pretoka</t>
  </si>
  <si>
    <t>Merilec nivoja sestoji iz ultrazvočne sonde za merjenje višine nivoja vode, območje merjenja 0.25 - 5 m, z natančnostjo 0,25%, območjem delovanja pri -20 - + 60°C, temperaturno kompenzacijo v glavi sonde; analogni izhod 4-20 mA.</t>
  </si>
  <si>
    <t>Vsebuje tudi  LCD zaslon s prikazom razdalje (višine) in možnostjo nastavitve; grafični prikaz meritev. Izvedba v ohišju iz PVC IP 65.</t>
  </si>
  <si>
    <t>Dobava vključuje vgradnjo sonde in nastavitve za pravilno delovanje.</t>
  </si>
  <si>
    <t>Dobava vključuje ves potreben material za vgradnjo in vse kar je potrebno za pravilno delovanje.</t>
  </si>
  <si>
    <t>Dimenzije skupaj:</t>
  </si>
  <si>
    <t>Specifikacije:</t>
  </si>
  <si>
    <t>Dobava in vgradnja poliestrske nosilne pohodne rešetke.</t>
  </si>
  <si>
    <t>priklop: prirobnica DN80</t>
  </si>
  <si>
    <t>Opis del</t>
  </si>
  <si>
    <t>Količina</t>
  </si>
  <si>
    <t>Enota</t>
  </si>
  <si>
    <t>kos</t>
  </si>
  <si>
    <t>Zabojnik za odpadke</t>
  </si>
  <si>
    <t>zaščita IP 68</t>
  </si>
  <si>
    <t>rotor: vortex</t>
  </si>
  <si>
    <t>dolžina kabla: 10 m</t>
  </si>
  <si>
    <t>Potopna črpalka se dobavi s podstavkom, kolenom, avtomatskim zaklepom, vodilom, konzolo vodila, členkasto verigo z vsemi elementi za spajanje verige na črpalko in nosilec pritrjen na zgornji rob pohodnega podesta (vse INOX). Potopna črpalka, podstavek s kolenom, zaklep so LŽ in tovarniško antiorozijsko zaščiteni.</t>
  </si>
  <si>
    <t>Ultrazvočni merilec nivoja</t>
  </si>
  <si>
    <t>Nivojsko Plovno stikalo</t>
  </si>
  <si>
    <t>Sistemi zaščite: termična zaščita in z zaščita proti vdoru vode v oljno komoro.</t>
  </si>
  <si>
    <t>Plošče se na točne mere prilagodijo po montaži strojne opreme. Dobava fiksiranje v beton, morebitne vmesne podporne profile ali konzole in ves potreben pritrdilni material.</t>
  </si>
  <si>
    <t>naklon grabelj: 35 st</t>
  </si>
  <si>
    <t>Priložiti tehnične specifikacije ponujene opreme!</t>
  </si>
  <si>
    <t>Dostaviti tehnične specifikacije ponujene opreme!</t>
  </si>
  <si>
    <t>HIDROMEHANSKA OPREMA</t>
  </si>
  <si>
    <t xml:space="preserve">HIDROMEHANSKA OPREMA SKUPAJ </t>
  </si>
  <si>
    <t>Avtomatske polžne fine grablje - 03.01</t>
  </si>
  <si>
    <t>z kanalom by-pass INOX AISI 304 in vgrajenim ultrazvočnim merilcem nivoja v posodi grabelj, ki javi alarm v primeru visokega nivoja in delovanja by-passa</t>
  </si>
  <si>
    <t xml:space="preserve">Dobava in vgradnja elektromagnetnega merilca pretoka  tipa Endress+Hauser Promag 10W ali ekvivalent, za konstantno meritev, shranjevanje in izračunavanje celotne količine pretečene očiščene vode. </t>
  </si>
  <si>
    <t>MERILEC PRETOKA PN 10 DN100, vgrajenega s prirobnicami po standardu DIN 2501, obloga iz trde gume, z ohišjem iz aluminija IP67, elektrodo iz nerjavečega jekla 1.4435, LCD prikaz pretoka in seštevanja, izhod 4-20mA HART + pulzni.</t>
  </si>
  <si>
    <t>število vrtljajev (n): 1440 min-1</t>
  </si>
  <si>
    <t>A.1</t>
  </si>
  <si>
    <t>Kapaciteta: 11 l/sec</t>
  </si>
  <si>
    <t>višina črpanja: 4,5 m</t>
  </si>
  <si>
    <t>inštalirana moč: 1,5 kW</t>
  </si>
  <si>
    <t>prosti prehod: min 80mm</t>
  </si>
  <si>
    <t>80x80cm</t>
  </si>
  <si>
    <t>Potopne črpalke</t>
  </si>
  <si>
    <t xml:space="preserve"> ČRPALIŠČE  SKUPAJ</t>
  </si>
  <si>
    <t>A.2</t>
  </si>
  <si>
    <t>A.2.</t>
  </si>
  <si>
    <t>nominalni pretok (čista voda): 140 m3/h</t>
  </si>
  <si>
    <t>prosti prehod na situ: 5 mm</t>
  </si>
  <si>
    <t>širina sita: 219 mm</t>
  </si>
  <si>
    <t>Skupna dolžina: 2990mm
Skupna višina: 1750 mm
Višina izmeta: 150,0 mm
Širina posode: 350 mm
Dotok: prirobnični DN 100 mm
Iztok: prirobnični DN 200 mm</t>
  </si>
  <si>
    <t>Inštalirana moč: 0,75 kW</t>
  </si>
  <si>
    <t>A.3</t>
  </si>
  <si>
    <t>A.3.</t>
  </si>
  <si>
    <t>ČRPALIŠČE</t>
  </si>
  <si>
    <t>FINO MEHANSKO PREDČIŠČENJE</t>
  </si>
  <si>
    <t>A.</t>
  </si>
  <si>
    <t>Material: INOX AISI 304 (SPIRALA iz posebne ogljikove legure, zaščiteno s premazom RAL 6029)</t>
  </si>
  <si>
    <t>ČISTILNA NAPRAVA ČELJE</t>
  </si>
  <si>
    <t>Dobava in vgradnja potopne črpalke</t>
  </si>
  <si>
    <t xml:space="preserve">Dobava in montaža plovnega stikala primernega za uporabo v odpadni vodi </t>
  </si>
  <si>
    <t>Dobava in vgradnja avtomatskih polžnih grabelj;  montirano v INOX posodi;</t>
  </si>
  <si>
    <t>Dobava tipski zabojnik 0,2 m3, vroče cinkani ali plastični, na kolesih, s pokrovi, skladno z zahtevami upravljalca.</t>
  </si>
  <si>
    <t>OPREMA SBR REAKTORJA in ZALOGOVNIKA BLATA</t>
  </si>
  <si>
    <t>Prekritje revizijskih jaškov</t>
  </si>
  <si>
    <t>Skupaj: 7 kom</t>
  </si>
  <si>
    <t>kpl</t>
  </si>
  <si>
    <t>Višina: 38mm
Debelina: 5mm
Nosilnost: 300 kg/m2 (porazdeljena obtežba)
Tip: pohodne</t>
  </si>
  <si>
    <t>Dobava in Izvedba komplet SBR reaktorja z vso potrebno hidromehansko opremo. Izvajalec je dolžan vgraditi ustrezno dimenzionirano opremo na podlagi projektnih podatkov in na podlagi svojih tehnoloških izračunov in shem:</t>
  </si>
  <si>
    <t>SBR, ZALOGOVNIK BLATA</t>
  </si>
  <si>
    <t>A.4</t>
  </si>
  <si>
    <t>A.4.</t>
  </si>
  <si>
    <t>Dobava in montaža cevovodov in armatur vključno s potrebnimi elektro pogoni, AISI 304 in PVC, od DN 50 do DN 250, vključno s potrebnimi koleni in prirobnicami ter potrebnim vijačnim in podpornim ter drobnim nerjavečim montažnim materialom.</t>
  </si>
  <si>
    <t>STROJNE INSTALACIJE</t>
  </si>
  <si>
    <t>ELEKTRO INSTALACIJE - TEHNOLOGIJA</t>
  </si>
  <si>
    <t>A.5.</t>
  </si>
  <si>
    <t>A.5</t>
  </si>
  <si>
    <t>Dobava in montaža komplet elektroinstlaciji v  tehnični prostor s povezavo do strojnih elementov. Vključno z elektro krmilno omarico in vsemi električnimi povezavami do črpalk, puhal, tipal, grabelj,… ČN SBR  velikosti 120 PE.</t>
  </si>
  <si>
    <t>A.6</t>
  </si>
  <si>
    <t>OSTALO</t>
  </si>
  <si>
    <t>A.6.</t>
  </si>
  <si>
    <t>Suhi in mokri preizkusni zagon ter funkcionalna kontrola objekta in opreme za suhi in mokri pogon, nastavitev in kalibracija opreme ter inštalacij.</t>
  </si>
  <si>
    <t>Izdelava obratovalnega dnevnika v slovenskem jeziku v enem izvodu.</t>
  </si>
  <si>
    <t>Izdelava NOV in predaja izrisa in podatkov   projektantu za PID</t>
  </si>
  <si>
    <t xml:space="preserve">FINO MEHANSKO PREDČIŠČENJE </t>
  </si>
  <si>
    <t>1.</t>
  </si>
  <si>
    <t>B.</t>
  </si>
  <si>
    <t>2.</t>
  </si>
  <si>
    <t>C.</t>
  </si>
  <si>
    <t>3.</t>
  </si>
  <si>
    <t>D.</t>
  </si>
  <si>
    <t>4.</t>
  </si>
  <si>
    <t>E.</t>
  </si>
  <si>
    <t>5.</t>
  </si>
  <si>
    <t>Dobava in montaža avtomatskega kontrolnega sistema (PLC), izdelava aplikacijske programske opreme za PLC krmilnik, skladno z zahtevami tehnologa ter investitorja za spremljanje in upravljanje parametrov v realnem času</t>
  </si>
  <si>
    <t>Pripravljalna in zaključna dela, tlačni preizkus cevovodo, izdelava poročila.</t>
  </si>
  <si>
    <t>Izobraževanje upravljalca ČN, vključno z izvedbo intenzivnega izobraževanja 2x2 dni za tehnično in vzdrževalno osebje upravljalca pred pridobitvijo uporabnega dovoljenja.</t>
  </si>
  <si>
    <r>
      <t>ČN za komunalno odpadno vodo tipa SBR, 120 PE dim. SBR reaktorja: 6,00 m x 2,40 m x 2,50 m.         * Puhala (1+1) za vnos kombrimiranega zraka. 
karakteristik: pretok (Q): 20 m3/h, inštalirana moč (P): 3.0 kW                                                               * Sistem za vnos komprimiranega zraka v SBR reaktor. Talne mreže za vnos komprimiranega zraka, okrogli membranski ozračevalni element, samozaporni, membrana iz EPDM, premer membrane min 235 mm. Vključno z odduhi talnih mrež ter potrebnimi ventili. Vsi cevovodi se izvedejo iz AISI 304 in PVC-U korozivno odporne plastike                                                                    * Sistem za odvzem prečiščene vode (dekanter) iz SBR bazena, s potrebnimi fazonskimi kosi in oporami ter potrebnim spojno tesnilnim, vijačnim, podpornim in montažnim materialom. Odtočni cevovod DN110.                                                       * Črpalka v akumulaciji za dotok v SBR bazen (1+1) 6 l/s, 0,75 kW in črpalka  za odvzem blata iz SBR bazena (1) 6 l/s, 0,75 kW. Dobava vključuje ves potreben pritrdilni material, vijake, tesnila, varjenje, vgradnjo in vse kar je potrebno za pravilno delovanje črpališča.                                     * Sistem za vnos komprimiranega zraka v zalogovnik blata. Perforirana cev INOX ali PVC DN50. Vključno z odduhi talnih mrež ter potrebnimi ventili. Dimenzije zalogovnika 2,40 m x 2,40 m.</t>
    </r>
    <r>
      <rPr>
        <b/>
        <sz val="9"/>
        <rFont val="Arial"/>
        <family val="2"/>
      </rPr>
      <t xml:space="preserve"> Priložiti tehnološko shemo in tehnične specifikacije ponujene opreme!</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</si>
</sst>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_-* #,##0.00\ [$€]_-;\-* #,##0.00\ [$€]_-;_-* \-??\ [$€]_-;_-@_-"/>
    <numFmt numFmtId="181" formatCode="_-* #,##0.00\ _S_I_T_-;\-* #,##0.00\ _S_I_T_-;_-* \-??\ _S_I_T_-;_-@_-"/>
    <numFmt numFmtId="182" formatCode="_(* #,##0.00_);_(* \(#,##0.00\);_(* \-??_);_(@_)"/>
    <numFmt numFmtId="183" formatCode="0.000"/>
    <numFmt numFmtId="184" formatCode="#,##0.00\ [$€-1]"/>
    <numFmt numFmtId="185" formatCode="0.0"/>
    <numFmt numFmtId="186" formatCode="#,##0.00\ _S_I_T"/>
    <numFmt numFmtId="187" formatCode="#,##0.00\ _€"/>
    <numFmt numFmtId="188" formatCode="0.0000"/>
    <numFmt numFmtId="189" formatCode="[$-424]d\.\ mmmm\ yyyy"/>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_-[$€-410]\ * #,##0.00_-;\-[$€-410]\ * #,##0.00_-;_-[$€-410]\ * &quot;-&quot;??_-;_-@_-"/>
    <numFmt numFmtId="196" formatCode="_-* #,##0.00\ [$€-410]_-;\-* #,##0.00\ [$€-410]_-;_-* &quot;-&quot;??\ [$€-410]_-;_-@_-"/>
  </numFmts>
  <fonts count="62">
    <font>
      <sz val="12"/>
      <name val="Times New Roman CE"/>
      <family val="1"/>
    </font>
    <font>
      <sz val="11"/>
      <color indexed="8"/>
      <name val="Calibri"/>
      <family val="2"/>
    </font>
    <font>
      <sz val="10"/>
      <name val="Arial"/>
      <family val="2"/>
    </font>
    <font>
      <sz val="10"/>
      <name val="Century Gothic CE"/>
      <family val="2"/>
    </font>
    <font>
      <i/>
      <sz val="10"/>
      <name val="SL Dutch"/>
      <family val="0"/>
    </font>
    <font>
      <sz val="10"/>
      <color indexed="9"/>
      <name val="Arial"/>
      <family val="2"/>
    </font>
    <font>
      <b/>
      <sz val="9"/>
      <name val="Arial"/>
      <family val="2"/>
    </font>
    <font>
      <sz val="10"/>
      <color indexed="8"/>
      <name val="Arial"/>
      <family val="2"/>
    </font>
    <font>
      <sz val="10"/>
      <color indexed="10"/>
      <name val="Arial"/>
      <family val="2"/>
    </font>
    <font>
      <b/>
      <sz val="10"/>
      <color indexed="8"/>
      <name val="Arial"/>
      <family val="2"/>
    </font>
    <font>
      <b/>
      <sz val="18"/>
      <color indexed="62"/>
      <name val="Cambria"/>
      <family val="2"/>
    </font>
    <font>
      <sz val="10"/>
      <name val="Arial CE"/>
      <family val="2"/>
    </font>
    <font>
      <sz val="10"/>
      <color indexed="17"/>
      <name val="Arial"/>
      <family val="2"/>
    </font>
    <font>
      <b/>
      <sz val="10"/>
      <color indexed="63"/>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62"/>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8"/>
      <name val="Times New Roman CE"/>
      <family val="1"/>
    </font>
    <font>
      <b/>
      <sz val="10"/>
      <name val="Arial"/>
      <family val="2"/>
    </font>
    <font>
      <sz val="9"/>
      <name val="Arial"/>
      <family val="2"/>
    </font>
    <font>
      <b/>
      <sz val="9"/>
      <color indexed="8"/>
      <name val="Arial"/>
      <family val="2"/>
    </font>
    <font>
      <sz val="9"/>
      <name val="Times New Roman CE"/>
      <family val="1"/>
    </font>
    <font>
      <b/>
      <sz val="11"/>
      <color indexed="63"/>
      <name val="Calibri"/>
      <family val="2"/>
    </font>
    <font>
      <b/>
      <sz val="9"/>
      <name val="Times CE"/>
      <family val="0"/>
    </font>
    <font>
      <b/>
      <sz val="9"/>
      <name val="Times New Roman CE"/>
      <family val="1"/>
    </font>
    <font>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60">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indexed="26"/>
        <bgColor indexed="64"/>
      </patternFill>
    </fill>
    <fill>
      <patternFill patternType="solid">
        <fgColor theme="7" tint="0.7999799847602844"/>
        <bgColor indexed="64"/>
      </patternFill>
    </fill>
    <fill>
      <patternFill patternType="solid">
        <fgColor indexed="31"/>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5"/>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indexed="5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4"/>
        <bgColor indexed="64"/>
      </patternFill>
    </fill>
    <fill>
      <patternFill patternType="solid">
        <fgColor indexed="48"/>
        <bgColor indexed="64"/>
      </patternFill>
    </fill>
    <fill>
      <patternFill patternType="solid">
        <fgColor indexed="48"/>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indexed="11"/>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indexed="46"/>
        <bgColor indexed="64"/>
      </patternFill>
    </fill>
    <fill>
      <patternFill patternType="solid">
        <fgColor rgb="FFFFCC99"/>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medium">
        <color indexed="48"/>
      </bottom>
    </border>
    <border>
      <left>
        <color indexed="63"/>
      </left>
      <right>
        <color indexed="63"/>
      </right>
      <top>
        <color indexed="63"/>
      </top>
      <bottom style="thick">
        <color theme="4" tint="0.49998000264167786"/>
      </bottom>
    </border>
    <border>
      <left/>
      <right/>
      <top/>
      <bottom style="medium">
        <color indexed="42"/>
      </bottom>
    </border>
    <border>
      <left>
        <color indexed="63"/>
      </left>
      <right>
        <color indexed="63"/>
      </right>
      <top>
        <color indexed="63"/>
      </top>
      <bottom style="medium">
        <color theme="4" tint="0.39998000860214233"/>
      </bottom>
    </border>
    <border>
      <left/>
      <right/>
      <top/>
      <bottom style="thin">
        <color indexed="4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right/>
      <top style="thin">
        <color indexed="48"/>
      </top>
      <bottom style="double">
        <color indexed="48"/>
      </bottom>
    </border>
    <border>
      <left/>
      <right/>
      <top style="medium"/>
      <bottom style="medium"/>
    </border>
    <border>
      <left style="medium"/>
      <right/>
      <top style="medium"/>
      <bottom style="medium"/>
    </border>
    <border>
      <left style="medium"/>
      <right style="thin"/>
      <top style="medium"/>
      <bottom/>
    </border>
    <border>
      <left style="thin"/>
      <right style="thin"/>
      <top style="medium"/>
      <bottom/>
    </border>
    <border>
      <left/>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thin"/>
      <right style="thin"/>
      <top/>
      <bottom/>
    </border>
    <border>
      <left style="thin"/>
      <right style="thin"/>
      <top/>
      <bottom style="thin"/>
    </border>
    <border>
      <left style="thin"/>
      <right/>
      <top/>
      <bottom/>
    </border>
    <border>
      <left/>
      <right style="thin"/>
      <top/>
      <bottom/>
    </border>
    <border>
      <left style="medium"/>
      <right/>
      <top/>
      <bottom/>
    </border>
    <border>
      <left style="thin"/>
      <right style="medium"/>
      <top style="medium"/>
      <bottom style="medium"/>
    </border>
    <border>
      <left/>
      <right/>
      <top style="medium"/>
      <bottom/>
    </border>
    <border>
      <left style="thin"/>
      <right style="medium"/>
      <top style="medium"/>
      <bottom/>
    </border>
    <border>
      <left style="medium"/>
      <right style="medium"/>
      <top style="medium"/>
      <bottom style="medium"/>
    </border>
    <border>
      <left style="thin"/>
      <right style="medium"/>
      <top/>
      <bottom/>
    </border>
    <border>
      <left style="thin"/>
      <right style="medium"/>
      <top/>
      <bottom style="thin"/>
    </border>
    <border>
      <left/>
      <right style="medium"/>
      <top/>
      <bottom/>
    </border>
    <border>
      <left style="thin"/>
      <right style="thin"/>
      <top style="thin"/>
      <bottom/>
    </border>
    <border>
      <left style="thin"/>
      <right style="medium"/>
      <top style="thin"/>
      <bottom/>
    </border>
    <border>
      <left style="medium"/>
      <right style="thin"/>
      <top/>
      <bottom/>
    </border>
    <border>
      <left style="medium"/>
      <right style="thin"/>
      <top/>
      <bottom style="thin"/>
    </border>
    <border>
      <left style="thin"/>
      <right>
        <color indexed="63"/>
      </right>
      <top style="medium"/>
      <bottom>
        <color indexed="63"/>
      </bottom>
    </border>
    <border>
      <left style="thin"/>
      <right/>
      <top/>
      <bottom style="thin"/>
    </border>
    <border>
      <left/>
      <right style="thin"/>
      <top style="medium"/>
      <bottom/>
    </border>
    <border>
      <left/>
      <right style="thin"/>
      <top/>
      <bottom style="thin"/>
    </border>
    <border>
      <left style="medium"/>
      <right style="thin"/>
      <top style="thin"/>
      <bottom/>
    </border>
    <border>
      <left style="thin"/>
      <right>
        <color indexed="63"/>
      </right>
      <top style="thin"/>
      <bottom style="medium"/>
    </border>
    <border>
      <left style="thin"/>
      <right style="medium"/>
      <top style="thin"/>
      <bottom style="medium"/>
    </border>
    <border>
      <left style="thin"/>
      <right style="thin"/>
      <top style="thin"/>
      <bottom style="medium"/>
    </border>
    <border>
      <left style="medium"/>
      <right/>
      <top style="thin"/>
      <bottom style="thin"/>
    </border>
    <border>
      <left style="thin"/>
      <right/>
      <top style="thin"/>
      <bottom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right/>
      <top style="thin"/>
      <bottom style="thin"/>
    </border>
    <border>
      <left style="thin"/>
      <right style="medium"/>
      <top style="thin"/>
      <bottom style="thin"/>
    </border>
    <border>
      <left>
        <color indexed="63"/>
      </left>
      <right style="medium"/>
      <top style="thin"/>
      <bottom style="thin"/>
    </border>
    <border>
      <left style="thin"/>
      <right/>
      <top style="medium"/>
      <bottom style="thin"/>
    </border>
    <border>
      <left style="thin"/>
      <right style="thin"/>
      <top style="medium"/>
      <bottom style="thin"/>
    </border>
    <border>
      <left style="medium"/>
      <right>
        <color indexed="63"/>
      </right>
      <top>
        <color indexed="63"/>
      </top>
      <bottom style="thin"/>
    </border>
    <border>
      <left>
        <color indexed="63"/>
      </left>
      <right>
        <color indexed="63"/>
      </right>
      <top>
        <color indexed="63"/>
      </top>
      <bottom style="thin"/>
    </border>
  </borders>
  <cellStyleXfs count="2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5"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45"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45"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5"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5" fillId="16"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45"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5" fillId="1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5"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5" fillId="2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5" fillId="2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46" fillId="26"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46"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33"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6" fillId="3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6" fillId="3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39" fontId="0" fillId="0" borderId="0" applyFill="0" applyBorder="0" applyAlignment="0" applyProtection="0"/>
    <xf numFmtId="39" fontId="0"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44" fontId="2" fillId="0" borderId="0" applyFill="0" applyBorder="0" applyAlignment="0" applyProtection="0"/>
    <xf numFmtId="0" fontId="47" fillId="36"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80" fontId="0" fillId="0" borderId="0" applyFill="0" applyBorder="0" applyAlignment="0" applyProtection="0"/>
    <xf numFmtId="180" fontId="11" fillId="0" borderId="0" applyFill="0" applyBorder="0" applyAlignment="0" applyProtection="0"/>
    <xf numFmtId="180" fontId="11" fillId="0" borderId="0" applyFill="0" applyBorder="0" applyAlignment="0" applyProtection="0"/>
    <xf numFmtId="180" fontId="11"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0" fontId="48" fillId="37" borderId="1" applyNumberFormat="0" applyAlignment="0" applyProtection="0"/>
    <xf numFmtId="0" fontId="13" fillId="38" borderId="2" applyNumberFormat="0" applyAlignment="0" applyProtection="0"/>
    <xf numFmtId="0" fontId="13" fillId="38" borderId="2" applyNumberFormat="0" applyAlignment="0" applyProtection="0"/>
    <xf numFmtId="0" fontId="13" fillId="38" borderId="2" applyNumberFormat="0" applyAlignment="0" applyProtection="0"/>
    <xf numFmtId="0" fontId="49" fillId="0" borderId="0" applyNumberFormat="0" applyFill="0" applyBorder="0" applyAlignment="0" applyProtection="0"/>
    <xf numFmtId="0" fontId="50"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51"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52"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1" fontId="4"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53" fillId="3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83" fontId="18" fillId="0" borderId="0">
      <alignment horizontal="right"/>
      <protection/>
    </xf>
    <xf numFmtId="183" fontId="18" fillId="0" borderId="0">
      <alignment horizontal="right"/>
      <protection/>
    </xf>
    <xf numFmtId="183" fontId="18" fillId="0" borderId="0">
      <alignment horizontal="righ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5"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0" borderId="0">
      <alignment/>
      <protection/>
    </xf>
    <xf numFmtId="1" fontId="4" fillId="0" borderId="0">
      <alignment/>
      <protection/>
    </xf>
    <xf numFmtId="1" fontId="4" fillId="0" borderId="0">
      <alignment/>
      <protection/>
    </xf>
    <xf numFmtId="9" fontId="0" fillId="0" borderId="0" applyFont="0" applyFill="0" applyBorder="0" applyAlignment="0" applyProtection="0"/>
    <xf numFmtId="0" fontId="0" fillId="40" borderId="9" applyNumberFormat="0" applyFont="0" applyAlignment="0" applyProtection="0"/>
    <xf numFmtId="0" fontId="11" fillId="8" borderId="10" applyNumberFormat="0" applyAlignment="0" applyProtection="0"/>
    <xf numFmtId="0" fontId="11" fillId="9" borderId="10" applyNumberFormat="0" applyAlignment="0" applyProtection="0"/>
    <xf numFmtId="0" fontId="11" fillId="8" borderId="10" applyNumberFormat="0" applyAlignment="0" applyProtection="0"/>
    <xf numFmtId="0" fontId="11" fillId="8" borderId="10"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8" fillId="41" borderId="2" applyNumberFormat="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6"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6" fillId="4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46" fillId="46"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46"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46"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6" fillId="0" borderId="11" applyNumberFormat="0" applyFill="0" applyAlignment="0" applyProtection="0"/>
    <xf numFmtId="0" fontId="8" fillId="0" borderId="12" applyNumberFormat="0" applyFill="0" applyAlignment="0" applyProtection="0"/>
    <xf numFmtId="0" fontId="8" fillId="0" borderId="12" applyNumberFormat="0" applyFill="0" applyAlignment="0" applyProtection="0"/>
    <xf numFmtId="0" fontId="8" fillId="0" borderId="12" applyNumberFormat="0" applyFill="0" applyAlignment="0" applyProtection="0"/>
    <xf numFmtId="0" fontId="57" fillId="54" borderId="13" applyNumberFormat="0" applyAlignment="0" applyProtection="0"/>
    <xf numFmtId="0" fontId="20" fillId="55" borderId="14" applyNumberFormat="0" applyAlignment="0" applyProtection="0"/>
    <xf numFmtId="0" fontId="20" fillId="55" borderId="14" applyNumberFormat="0" applyAlignment="0" applyProtection="0"/>
    <xf numFmtId="0" fontId="20" fillId="55" borderId="14" applyNumberFormat="0" applyAlignment="0" applyProtection="0"/>
    <xf numFmtId="0" fontId="58" fillId="37" borderId="15" applyNumberFormat="0" applyAlignment="0" applyProtection="0"/>
    <xf numFmtId="0" fontId="21" fillId="38" borderId="16" applyNumberFormat="0" applyAlignment="0" applyProtection="0"/>
    <xf numFmtId="0" fontId="21" fillId="38" borderId="16" applyNumberFormat="0" applyAlignment="0" applyProtection="0"/>
    <xf numFmtId="0" fontId="21" fillId="38" borderId="16" applyNumberFormat="0" applyAlignment="0" applyProtection="0"/>
    <xf numFmtId="0" fontId="59" fillId="56"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39" fontId="0" fillId="0" borderId="0" applyFill="0" applyBorder="0" applyAlignment="0" applyProtection="0"/>
    <xf numFmtId="164" fontId="0" fillId="0" borderId="0" applyFont="0" applyFill="0" applyBorder="0" applyAlignment="0" applyProtection="0"/>
    <xf numFmtId="39" fontId="0" fillId="0" borderId="0" applyFill="0" applyBorder="0" applyAlignment="0" applyProtection="0"/>
    <xf numFmtId="0" fontId="60" fillId="59" borderId="15" applyNumberFormat="0" applyAlignment="0" applyProtection="0"/>
    <xf numFmtId="0" fontId="18" fillId="20" borderId="16" applyNumberFormat="0" applyAlignment="0" applyProtection="0"/>
    <xf numFmtId="0" fontId="18" fillId="20" borderId="16" applyNumberFormat="0" applyAlignment="0" applyProtection="0"/>
    <xf numFmtId="0" fontId="18" fillId="20" borderId="16" applyNumberFormat="0" applyAlignment="0" applyProtection="0"/>
    <xf numFmtId="0" fontId="61"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cellStyleXfs>
  <cellXfs count="252">
    <xf numFmtId="0" fontId="0" fillId="0" borderId="0" xfId="0" applyAlignment="1">
      <alignment/>
    </xf>
    <xf numFmtId="0" fontId="6" fillId="0" borderId="19" xfId="167" applyFont="1" applyFill="1" applyBorder="1" applyAlignment="1" applyProtection="1">
      <alignment vertical="center" wrapText="1"/>
      <protection/>
    </xf>
    <xf numFmtId="0" fontId="6" fillId="0" borderId="20" xfId="167" applyFont="1" applyFill="1" applyBorder="1" applyAlignment="1" applyProtection="1">
      <alignment vertical="center" wrapText="1"/>
      <protection/>
    </xf>
    <xf numFmtId="49" fontId="6" fillId="0" borderId="20" xfId="167" applyNumberFormat="1" applyFont="1" applyFill="1" applyBorder="1" applyAlignment="1" applyProtection="1">
      <alignment horizontal="right" vertical="top" wrapText="1"/>
      <protection/>
    </xf>
    <xf numFmtId="4" fontId="25" fillId="0" borderId="0" xfId="258" applyNumberFormat="1" applyFont="1" applyFill="1" applyBorder="1" applyAlignment="1" applyProtection="1">
      <alignment horizontal="right"/>
      <protection/>
    </xf>
    <xf numFmtId="49" fontId="6" fillId="0" borderId="21" xfId="167" applyNumberFormat="1" applyFont="1" applyFill="1" applyBorder="1" applyAlignment="1" applyProtection="1">
      <alignment horizontal="right" vertical="top" wrapText="1"/>
      <protection/>
    </xf>
    <xf numFmtId="0" fontId="6" fillId="0" borderId="22" xfId="167" applyFont="1" applyFill="1" applyBorder="1" applyAlignment="1" applyProtection="1">
      <alignment horizontal="center" vertical="center" wrapText="1"/>
      <protection/>
    </xf>
    <xf numFmtId="2" fontId="6" fillId="0" borderId="22" xfId="167" applyNumberFormat="1" applyFont="1" applyFill="1" applyBorder="1" applyAlignment="1" applyProtection="1">
      <alignment horizontal="center" vertical="center" wrapText="1"/>
      <protection/>
    </xf>
    <xf numFmtId="0" fontId="6" fillId="0" borderId="20" xfId="167" applyFont="1" applyFill="1" applyBorder="1" applyAlignment="1" applyProtection="1">
      <alignment horizontal="right" vertical="top" wrapText="1"/>
      <protection/>
    </xf>
    <xf numFmtId="49" fontId="6" fillId="0" borderId="19" xfId="167" applyNumberFormat="1" applyFont="1" applyFill="1" applyBorder="1" applyAlignment="1" applyProtection="1">
      <alignment horizontal="left" vertical="top" wrapText="1"/>
      <protection/>
    </xf>
    <xf numFmtId="49" fontId="6" fillId="0" borderId="22" xfId="167" applyNumberFormat="1" applyFont="1" applyFill="1" applyBorder="1" applyAlignment="1" applyProtection="1">
      <alignment horizontal="left" vertical="top" wrapText="1"/>
      <protection/>
    </xf>
    <xf numFmtId="187" fontId="25" fillId="0" borderId="0" xfId="258" applyNumberFormat="1" applyFont="1" applyFill="1" applyBorder="1" applyAlignment="1" applyProtection="1">
      <alignment horizontal="right"/>
      <protection/>
    </xf>
    <xf numFmtId="187" fontId="6" fillId="0" borderId="19" xfId="167" applyNumberFormat="1" applyFont="1" applyFill="1" applyBorder="1" applyAlignment="1" applyProtection="1">
      <alignment vertical="center" wrapText="1"/>
      <protection/>
    </xf>
    <xf numFmtId="187" fontId="6" fillId="0" borderId="22" xfId="167" applyNumberFormat="1" applyFont="1" applyFill="1" applyBorder="1" applyAlignment="1" applyProtection="1">
      <alignment horizontal="center" vertical="center" wrapText="1"/>
      <protection/>
    </xf>
    <xf numFmtId="0" fontId="6" fillId="0" borderId="23" xfId="167" applyFont="1" applyFill="1" applyBorder="1" applyAlignment="1" applyProtection="1">
      <alignment horizontal="left" vertical="top" wrapText="1"/>
      <protection/>
    </xf>
    <xf numFmtId="0" fontId="6" fillId="0" borderId="0" xfId="167" applyFont="1" applyFill="1" applyBorder="1" applyAlignment="1" applyProtection="1">
      <alignment horizontal="right" vertical="top" wrapText="1"/>
      <protection/>
    </xf>
    <xf numFmtId="2" fontId="5" fillId="0" borderId="19" xfId="260" applyNumberFormat="1" applyFont="1" applyFill="1" applyBorder="1" applyAlignment="1" applyProtection="1">
      <alignment horizontal="center"/>
      <protection/>
    </xf>
    <xf numFmtId="0" fontId="6" fillId="0" borderId="19" xfId="167" applyFont="1" applyFill="1" applyBorder="1" applyAlignment="1" applyProtection="1">
      <alignment horizontal="center" vertical="center" wrapText="1"/>
      <protection/>
    </xf>
    <xf numFmtId="182" fontId="24" fillId="0" borderId="19" xfId="260" applyNumberFormat="1" applyFont="1" applyFill="1" applyBorder="1" applyAlignment="1" applyProtection="1">
      <alignment horizontal="left"/>
      <protection/>
    </xf>
    <xf numFmtId="0" fontId="25" fillId="0" borderId="0" xfId="0" applyFont="1" applyAlignment="1" applyProtection="1">
      <alignment/>
      <protection/>
    </xf>
    <xf numFmtId="49" fontId="24" fillId="0" borderId="19" xfId="150" applyNumberFormat="1" applyFont="1" applyFill="1" applyBorder="1" applyAlignment="1" applyProtection="1">
      <alignment horizontal="left" vertical="top"/>
      <protection/>
    </xf>
    <xf numFmtId="0" fontId="24" fillId="0" borderId="19" xfId="150" applyFont="1" applyFill="1" applyBorder="1" applyAlignment="1" applyProtection="1">
      <alignment horizontal="center"/>
      <protection/>
    </xf>
    <xf numFmtId="49" fontId="6" fillId="0" borderId="19" xfId="158" applyNumberFormat="1" applyFont="1" applyFill="1" applyBorder="1" applyAlignment="1" applyProtection="1">
      <alignment horizontal="left" vertical="top"/>
      <protection/>
    </xf>
    <xf numFmtId="4" fontId="6" fillId="0" borderId="19" xfId="158" applyNumberFormat="1" applyFont="1" applyFill="1" applyBorder="1" applyAlignment="1" applyProtection="1">
      <alignment vertical="top" wrapText="1"/>
      <protection/>
    </xf>
    <xf numFmtId="0" fontId="6" fillId="0" borderId="19" xfId="158" applyFont="1" applyFill="1" applyBorder="1" applyAlignment="1" applyProtection="1">
      <alignment horizontal="center"/>
      <protection/>
    </xf>
    <xf numFmtId="2" fontId="6" fillId="0" borderId="19" xfId="158" applyNumberFormat="1" applyFont="1" applyFill="1" applyBorder="1" applyAlignment="1" applyProtection="1">
      <alignment horizontal="center"/>
      <protection/>
    </xf>
    <xf numFmtId="49" fontId="6" fillId="0" borderId="0" xfId="158" applyNumberFormat="1" applyFont="1" applyFill="1" applyBorder="1" applyAlignment="1" applyProtection="1">
      <alignment horizontal="left" vertical="top"/>
      <protection/>
    </xf>
    <xf numFmtId="4" fontId="6" fillId="0" borderId="0" xfId="158" applyNumberFormat="1" applyFont="1" applyFill="1" applyBorder="1" applyAlignment="1" applyProtection="1">
      <alignment vertical="top" wrapText="1"/>
      <protection/>
    </xf>
    <xf numFmtId="0" fontId="25" fillId="0" borderId="0" xfId="0" applyFont="1" applyFill="1" applyBorder="1" applyAlignment="1" applyProtection="1">
      <alignment/>
      <protection/>
    </xf>
    <xf numFmtId="0" fontId="25" fillId="0" borderId="0" xfId="0" applyFont="1" applyFill="1" applyAlignment="1" applyProtection="1">
      <alignment/>
      <protection/>
    </xf>
    <xf numFmtId="2" fontId="25"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right" vertical="top"/>
      <protection/>
    </xf>
    <xf numFmtId="2" fontId="25" fillId="0" borderId="0" xfId="158" applyNumberFormat="1" applyFont="1" applyFill="1" applyBorder="1" applyAlignment="1" applyProtection="1">
      <alignment horizontal="center"/>
      <protection/>
    </xf>
    <xf numFmtId="2" fontId="6" fillId="0" borderId="0" xfId="158" applyNumberFormat="1" applyFont="1" applyFill="1" applyBorder="1" applyAlignment="1" applyProtection="1">
      <alignment horizontal="center"/>
      <protection/>
    </xf>
    <xf numFmtId="49" fontId="6" fillId="0" borderId="0" xfId="0" applyNumberFormat="1" applyFont="1" applyFill="1" applyBorder="1" applyAlignment="1" applyProtection="1">
      <alignment horizontal="left" vertical="top"/>
      <protection/>
    </xf>
    <xf numFmtId="4" fontId="6" fillId="0" borderId="0" xfId="157" applyNumberFormat="1" applyFont="1" applyFill="1" applyBorder="1" applyAlignment="1" applyProtection="1">
      <alignment horizontal="right"/>
      <protection/>
    </xf>
    <xf numFmtId="49" fontId="6" fillId="0" borderId="20" xfId="158" applyNumberFormat="1" applyFont="1" applyFill="1" applyBorder="1" applyAlignment="1" applyProtection="1">
      <alignment horizontal="right" vertical="top"/>
      <protection/>
    </xf>
    <xf numFmtId="0" fontId="27" fillId="0" borderId="0" xfId="0" applyFont="1" applyFill="1" applyBorder="1" applyAlignment="1" applyProtection="1">
      <alignment/>
      <protection/>
    </xf>
    <xf numFmtId="0" fontId="25" fillId="0" borderId="0" xfId="0" applyFont="1" applyFill="1" applyAlignment="1" applyProtection="1">
      <alignment horizontal="center" vertical="center"/>
      <protection/>
    </xf>
    <xf numFmtId="16" fontId="6" fillId="0" borderId="19" xfId="158" applyNumberFormat="1" applyFont="1" applyFill="1" applyBorder="1" applyAlignment="1" applyProtection="1">
      <alignment vertical="top" wrapText="1"/>
      <protection/>
    </xf>
    <xf numFmtId="49" fontId="6" fillId="0" borderId="20" xfId="0" applyNumberFormat="1" applyFont="1" applyFill="1" applyBorder="1" applyAlignment="1" applyProtection="1">
      <alignment horizontal="right" vertical="top"/>
      <protection/>
    </xf>
    <xf numFmtId="49" fontId="6" fillId="0" borderId="0" xfId="157" applyNumberFormat="1" applyFont="1" applyFill="1" applyBorder="1" applyAlignment="1" applyProtection="1">
      <alignment horizontal="right" vertical="top" wrapText="1"/>
      <protection/>
    </xf>
    <xf numFmtId="49" fontId="6" fillId="0" borderId="0" xfId="157" applyNumberFormat="1" applyFont="1" applyFill="1" applyBorder="1" applyAlignment="1" applyProtection="1">
      <alignment horizontal="left" vertical="top" wrapText="1"/>
      <protection/>
    </xf>
    <xf numFmtId="0" fontId="25" fillId="0" borderId="0" xfId="157" applyFont="1" applyFill="1" applyBorder="1" applyAlignment="1" applyProtection="1">
      <alignment vertical="top" wrapText="1"/>
      <protection/>
    </xf>
    <xf numFmtId="187" fontId="25" fillId="0" borderId="0" xfId="157" applyNumberFormat="1" applyFont="1" applyFill="1" applyBorder="1" applyAlignment="1" applyProtection="1">
      <alignment horizontal="right"/>
      <protection/>
    </xf>
    <xf numFmtId="0" fontId="25" fillId="0" borderId="0" xfId="157" applyFont="1" applyFill="1" applyBorder="1" applyAlignment="1" applyProtection="1">
      <alignment horizontal="center"/>
      <protection/>
    </xf>
    <xf numFmtId="1" fontId="6"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25" fillId="0" borderId="0" xfId="158" applyFont="1" applyFill="1" applyBorder="1" applyAlignment="1" applyProtection="1">
      <alignment vertical="top" wrapText="1"/>
      <protection/>
    </xf>
    <xf numFmtId="0" fontId="25" fillId="0" borderId="0" xfId="158" applyFont="1" applyFill="1" applyBorder="1" applyAlignment="1" applyProtection="1">
      <alignment horizontal="center"/>
      <protection/>
    </xf>
    <xf numFmtId="0" fontId="24" fillId="0" borderId="20" xfId="0" applyFont="1" applyFill="1" applyBorder="1" applyAlignment="1" applyProtection="1">
      <alignment horizontal="right" vertical="top"/>
      <protection/>
    </xf>
    <xf numFmtId="49" fontId="6" fillId="0" borderId="24" xfId="0" applyNumberFormat="1" applyFont="1" applyFill="1" applyBorder="1" applyAlignment="1" applyProtection="1">
      <alignment horizontal="right" vertical="top" wrapText="1"/>
      <protection/>
    </xf>
    <xf numFmtId="49" fontId="6" fillId="0" borderId="25" xfId="157" applyNumberFormat="1" applyFont="1" applyFill="1" applyBorder="1" applyAlignment="1" applyProtection="1">
      <alignment horizontal="left" vertical="top" wrapText="1"/>
      <protection/>
    </xf>
    <xf numFmtId="187" fontId="25" fillId="0" borderId="25" xfId="157" applyNumberFormat="1" applyFont="1" applyFill="1" applyBorder="1" applyAlignment="1" applyProtection="1">
      <alignment horizontal="right"/>
      <protection/>
    </xf>
    <xf numFmtId="0" fontId="25" fillId="0" borderId="25" xfId="157" applyFont="1" applyFill="1" applyBorder="1" applyAlignment="1" applyProtection="1">
      <alignment horizontal="center"/>
      <protection/>
    </xf>
    <xf numFmtId="49" fontId="6" fillId="0" borderId="20" xfId="0" applyNumberFormat="1" applyFont="1" applyFill="1" applyBorder="1" applyAlignment="1" applyProtection="1">
      <alignment horizontal="right" vertical="top" wrapText="1"/>
      <protection/>
    </xf>
    <xf numFmtId="49" fontId="6" fillId="0" borderId="19" xfId="157" applyNumberFormat="1" applyFont="1" applyFill="1" applyBorder="1" applyAlignment="1" applyProtection="1">
      <alignment horizontal="left" vertical="top" wrapText="1"/>
      <protection/>
    </xf>
    <xf numFmtId="0" fontId="6" fillId="0" borderId="19" xfId="157" applyFont="1" applyFill="1" applyBorder="1" applyAlignment="1" applyProtection="1">
      <alignment vertical="top" wrapText="1"/>
      <protection/>
    </xf>
    <xf numFmtId="187" fontId="25" fillId="0" borderId="19" xfId="157" applyNumberFormat="1" applyFont="1" applyFill="1" applyBorder="1" applyAlignment="1" applyProtection="1">
      <alignment horizontal="right"/>
      <protection/>
    </xf>
    <xf numFmtId="0" fontId="25" fillId="0" borderId="19" xfId="157" applyFont="1" applyFill="1" applyBorder="1" applyAlignment="1" applyProtection="1">
      <alignment horizontal="center"/>
      <protection/>
    </xf>
    <xf numFmtId="49" fontId="6" fillId="0" borderId="26" xfId="158" applyNumberFormat="1" applyFont="1" applyFill="1" applyBorder="1" applyAlignment="1" applyProtection="1">
      <alignment horizontal="left" vertical="top"/>
      <protection/>
    </xf>
    <xf numFmtId="187" fontId="6" fillId="0" borderId="19" xfId="158" applyNumberFormat="1" applyFont="1" applyFill="1" applyBorder="1" applyAlignment="1" applyProtection="1">
      <alignment horizontal="center"/>
      <protection/>
    </xf>
    <xf numFmtId="0" fontId="25" fillId="0" borderId="27" xfId="157" applyFont="1" applyFill="1" applyBorder="1" applyAlignment="1" applyProtection="1">
      <alignment horizontal="center"/>
      <protection/>
    </xf>
    <xf numFmtId="0" fontId="25" fillId="0" borderId="27" xfId="0" applyFont="1" applyFill="1" applyBorder="1" applyAlignment="1" applyProtection="1">
      <alignment vertical="center" wrapText="1"/>
      <protection/>
    </xf>
    <xf numFmtId="0" fontId="25" fillId="0" borderId="28" xfId="157" applyFont="1" applyFill="1" applyBorder="1" applyAlignment="1" applyProtection="1">
      <alignment horizontal="center"/>
      <protection/>
    </xf>
    <xf numFmtId="0" fontId="25" fillId="0" borderId="28" xfId="0" applyFont="1" applyFill="1" applyBorder="1" applyAlignment="1" applyProtection="1">
      <alignment horizontal="left" vertical="center" wrapText="1"/>
      <protection/>
    </xf>
    <xf numFmtId="187" fontId="25" fillId="0" borderId="0" xfId="0" applyNumberFormat="1" applyFont="1" applyFill="1" applyBorder="1" applyAlignment="1" applyProtection="1">
      <alignment/>
      <protection/>
    </xf>
    <xf numFmtId="187" fontId="25" fillId="0" borderId="22" xfId="0" applyNumberFormat="1" applyFont="1" applyFill="1" applyBorder="1" applyAlignment="1" applyProtection="1">
      <alignment horizontal="center"/>
      <protection/>
    </xf>
    <xf numFmtId="0" fontId="25" fillId="0" borderId="22" xfId="157" applyFont="1" applyFill="1" applyBorder="1" applyAlignment="1" applyProtection="1">
      <alignment horizontal="center"/>
      <protection/>
    </xf>
    <xf numFmtId="187" fontId="25" fillId="0" borderId="27" xfId="0" applyNumberFormat="1" applyFont="1" applyFill="1" applyBorder="1" applyAlignment="1" applyProtection="1">
      <alignment horizontal="center"/>
      <protection/>
    </xf>
    <xf numFmtId="0" fontId="25" fillId="0" borderId="27" xfId="0" applyFont="1" applyFill="1" applyBorder="1" applyAlignment="1" applyProtection="1">
      <alignment horizontal="left"/>
      <protection/>
    </xf>
    <xf numFmtId="0" fontId="25" fillId="0" borderId="29" xfId="0" applyFont="1" applyFill="1" applyBorder="1" applyAlignment="1" applyProtection="1">
      <alignment horizontal="left" wrapText="1"/>
      <protection/>
    </xf>
    <xf numFmtId="0" fontId="25" fillId="0" borderId="29" xfId="0" applyFont="1" applyFill="1" applyBorder="1" applyAlignment="1" applyProtection="1">
      <alignment horizontal="left" vertical="top" wrapText="1"/>
      <protection/>
    </xf>
    <xf numFmtId="187" fontId="25" fillId="0" borderId="28" xfId="0" applyNumberFormat="1" applyFont="1" applyFill="1" applyBorder="1" applyAlignment="1" applyProtection="1">
      <alignment horizontal="center"/>
      <protection/>
    </xf>
    <xf numFmtId="0" fontId="25" fillId="0" borderId="27" xfId="166" applyFont="1" applyFill="1" applyBorder="1" applyAlignment="1" applyProtection="1">
      <alignment vertical="top" wrapText="1"/>
      <protection/>
    </xf>
    <xf numFmtId="0" fontId="25" fillId="0" borderId="27" xfId="0" applyFont="1" applyFill="1" applyBorder="1" applyAlignment="1" applyProtection="1">
      <alignment vertical="top" wrapText="1"/>
      <protection/>
    </xf>
    <xf numFmtId="0" fontId="25" fillId="0" borderId="28" xfId="0" applyFont="1" applyFill="1" applyBorder="1" applyAlignment="1" applyProtection="1">
      <alignment vertical="top" wrapText="1"/>
      <protection/>
    </xf>
    <xf numFmtId="0" fontId="25" fillId="0" borderId="27" xfId="0" applyFont="1" applyFill="1" applyBorder="1" applyAlignment="1" applyProtection="1">
      <alignment horizontal="left" vertical="top" wrapText="1"/>
      <protection/>
    </xf>
    <xf numFmtId="0" fontId="25" fillId="0" borderId="28" xfId="0" applyFont="1" applyFill="1" applyBorder="1" applyAlignment="1" applyProtection="1">
      <alignment horizontal="left" vertical="top" wrapText="1"/>
      <protection/>
    </xf>
    <xf numFmtId="0" fontId="25" fillId="0" borderId="0" xfId="0" applyFont="1" applyFill="1" applyBorder="1" applyAlignment="1" applyProtection="1">
      <alignment horizontal="left" vertical="top" wrapText="1"/>
      <protection/>
    </xf>
    <xf numFmtId="49" fontId="6" fillId="0" borderId="0" xfId="0" applyNumberFormat="1" applyFont="1" applyFill="1" applyBorder="1" applyAlignment="1" applyProtection="1">
      <alignment horizontal="right" vertical="top" wrapText="1"/>
      <protection/>
    </xf>
    <xf numFmtId="49" fontId="6" fillId="0" borderId="30" xfId="155" applyNumberFormat="1" applyFont="1" applyFill="1" applyBorder="1" applyAlignment="1" applyProtection="1">
      <alignment horizontal="left" vertical="top" wrapText="1"/>
      <protection/>
    </xf>
    <xf numFmtId="49" fontId="6" fillId="0" borderId="20" xfId="158" applyNumberFormat="1" applyFont="1" applyFill="1" applyBorder="1" applyAlignment="1" applyProtection="1">
      <alignment horizontal="right" vertical="top"/>
      <protection hidden="1"/>
    </xf>
    <xf numFmtId="49" fontId="6" fillId="0" borderId="26" xfId="158" applyNumberFormat="1" applyFont="1" applyFill="1" applyBorder="1" applyAlignment="1" applyProtection="1">
      <alignment horizontal="left" vertical="top"/>
      <protection hidden="1"/>
    </xf>
    <xf numFmtId="16" fontId="6" fillId="0" borderId="19" xfId="158" applyNumberFormat="1" applyFont="1" applyFill="1" applyBorder="1" applyAlignment="1" applyProtection="1">
      <alignment vertical="center" wrapText="1"/>
      <protection hidden="1"/>
    </xf>
    <xf numFmtId="187" fontId="6" fillId="0" borderId="19" xfId="158" applyNumberFormat="1" applyFont="1" applyFill="1" applyBorder="1" applyAlignment="1" applyProtection="1">
      <alignment horizontal="center"/>
      <protection hidden="1"/>
    </xf>
    <xf numFmtId="0" fontId="6" fillId="0" borderId="19" xfId="158" applyFont="1" applyFill="1" applyBorder="1" applyAlignment="1" applyProtection="1">
      <alignment horizontal="center"/>
      <protection hidden="1"/>
    </xf>
    <xf numFmtId="0" fontId="27" fillId="0" borderId="0"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27" xfId="0" applyFont="1" applyFill="1" applyBorder="1" applyAlignment="1" applyProtection="1">
      <alignment horizontal="left" vertical="center" wrapText="1"/>
      <protection hidden="1"/>
    </xf>
    <xf numFmtId="0" fontId="25" fillId="0" borderId="0" xfId="0" applyFont="1" applyAlignment="1" applyProtection="1">
      <alignment/>
      <protection hidden="1"/>
    </xf>
    <xf numFmtId="0" fontId="29" fillId="0" borderId="0" xfId="0" applyFont="1" applyAlignment="1" applyProtection="1">
      <alignment vertical="center"/>
      <protection hidden="1"/>
    </xf>
    <xf numFmtId="0" fontId="6" fillId="0" borderId="28" xfId="0" applyFont="1" applyFill="1" applyBorder="1" applyAlignment="1" applyProtection="1">
      <alignment horizontal="right" vertical="center" wrapText="1"/>
      <protection hidden="1"/>
    </xf>
    <xf numFmtId="0" fontId="2" fillId="0" borderId="0" xfId="0" applyFont="1" applyAlignment="1">
      <alignment/>
    </xf>
    <xf numFmtId="0" fontId="30"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187" fontId="6" fillId="0" borderId="0" xfId="158" applyNumberFormat="1" applyFont="1" applyFill="1" applyBorder="1" applyAlignment="1" applyProtection="1">
      <alignment horizontal="center"/>
      <protection/>
    </xf>
    <xf numFmtId="0" fontId="6" fillId="0" borderId="28" xfId="0" applyFont="1" applyFill="1" applyBorder="1" applyAlignment="1">
      <alignment horizontal="right" wrapText="1"/>
    </xf>
    <xf numFmtId="49" fontId="6" fillId="0" borderId="31" xfId="157" applyNumberFormat="1" applyFont="1" applyFill="1" applyBorder="1" applyAlignment="1" applyProtection="1">
      <alignment horizontal="center" vertical="top" wrapText="1"/>
      <protection/>
    </xf>
    <xf numFmtId="187" fontId="25" fillId="0" borderId="0" xfId="0" applyNumberFormat="1" applyFont="1" applyFill="1" applyBorder="1" applyAlignment="1" applyProtection="1">
      <alignment horizontal="center"/>
      <protection/>
    </xf>
    <xf numFmtId="0" fontId="6" fillId="0" borderId="19" xfId="167" applyFont="1" applyFill="1" applyBorder="1" applyAlignment="1" applyProtection="1">
      <alignment horizontal="left" vertical="center" wrapText="1"/>
      <protection/>
    </xf>
    <xf numFmtId="195" fontId="25" fillId="0" borderId="0" xfId="157" applyNumberFormat="1" applyFont="1" applyFill="1" applyBorder="1" applyAlignment="1" applyProtection="1">
      <alignment horizontal="right"/>
      <protection locked="0"/>
    </xf>
    <xf numFmtId="195" fontId="25" fillId="0" borderId="0" xfId="157" applyNumberFormat="1" applyFont="1" applyFill="1" applyBorder="1" applyAlignment="1" applyProtection="1">
      <alignment horizontal="right"/>
      <protection/>
    </xf>
    <xf numFmtId="195" fontId="25" fillId="0" borderId="0" xfId="258" applyNumberFormat="1" applyFont="1" applyFill="1" applyBorder="1" applyAlignment="1" applyProtection="1">
      <alignment horizontal="right"/>
      <protection locked="0"/>
    </xf>
    <xf numFmtId="195" fontId="25" fillId="0" borderId="0" xfId="258" applyNumberFormat="1" applyFont="1" applyFill="1" applyBorder="1" applyAlignment="1" applyProtection="1">
      <alignment horizontal="right"/>
      <protection/>
    </xf>
    <xf numFmtId="195" fontId="25" fillId="0" borderId="0" xfId="158" applyNumberFormat="1" applyFont="1" applyFill="1" applyBorder="1" applyAlignment="1" applyProtection="1">
      <alignment horizontal="right"/>
      <protection locked="0"/>
    </xf>
    <xf numFmtId="195" fontId="25" fillId="0" borderId="0" xfId="158" applyNumberFormat="1" applyFont="1" applyFill="1" applyBorder="1" applyAlignment="1" applyProtection="1">
      <alignment horizontal="right"/>
      <protection/>
    </xf>
    <xf numFmtId="195" fontId="6" fillId="0" borderId="26" xfId="167" applyNumberFormat="1" applyFont="1" applyFill="1" applyBorder="1" applyAlignment="1" applyProtection="1">
      <alignment horizontal="right" vertical="center" wrapText="1"/>
      <protection locked="0"/>
    </xf>
    <xf numFmtId="195" fontId="6" fillId="0" borderId="32" xfId="167" applyNumberFormat="1" applyFont="1" applyFill="1" applyBorder="1" applyAlignment="1" applyProtection="1">
      <alignment horizontal="right" vertical="center" wrapText="1"/>
      <protection/>
    </xf>
    <xf numFmtId="195" fontId="6" fillId="0" borderId="33" xfId="167" applyNumberFormat="1" applyFont="1" applyFill="1" applyBorder="1" applyAlignment="1" applyProtection="1">
      <alignment horizontal="right" vertical="center" wrapText="1"/>
      <protection locked="0"/>
    </xf>
    <xf numFmtId="195" fontId="24" fillId="0" borderId="19" xfId="256" applyNumberFormat="1" applyFont="1" applyFill="1" applyBorder="1" applyAlignment="1" applyProtection="1">
      <alignment horizontal="right"/>
      <protection locked="0"/>
    </xf>
    <xf numFmtId="195" fontId="24" fillId="0" borderId="23" xfId="260" applyNumberFormat="1" applyFont="1" applyFill="1" applyBorder="1" applyAlignment="1" applyProtection="1">
      <alignment horizontal="right"/>
      <protection/>
    </xf>
    <xf numFmtId="195" fontId="25" fillId="0" borderId="25" xfId="157" applyNumberFormat="1" applyFont="1" applyFill="1" applyBorder="1" applyAlignment="1" applyProtection="1">
      <alignment horizontal="right"/>
      <protection locked="0"/>
    </xf>
    <xf numFmtId="195" fontId="25" fillId="0" borderId="32" xfId="157" applyNumberFormat="1" applyFont="1" applyFill="1" applyBorder="1" applyAlignment="1" applyProtection="1">
      <alignment horizontal="right"/>
      <protection/>
    </xf>
    <xf numFmtId="195" fontId="25" fillId="0" borderId="19" xfId="157" applyNumberFormat="1" applyFont="1" applyFill="1" applyBorder="1" applyAlignment="1" applyProtection="1">
      <alignment horizontal="right"/>
      <protection locked="0"/>
    </xf>
    <xf numFmtId="195" fontId="25" fillId="0" borderId="23" xfId="157" applyNumberFormat="1" applyFont="1" applyFill="1" applyBorder="1" applyAlignment="1" applyProtection="1">
      <alignment horizontal="right"/>
      <protection/>
    </xf>
    <xf numFmtId="195" fontId="6" fillId="0" borderId="19" xfId="167" applyNumberFormat="1" applyFont="1" applyFill="1" applyBorder="1" applyAlignment="1" applyProtection="1">
      <alignment horizontal="right" vertical="center" wrapText="1"/>
      <protection locked="0"/>
    </xf>
    <xf numFmtId="195" fontId="6" fillId="0" borderId="23" xfId="167" applyNumberFormat="1" applyFont="1" applyFill="1" applyBorder="1" applyAlignment="1" applyProtection="1">
      <alignment horizontal="right" wrapText="1"/>
      <protection/>
    </xf>
    <xf numFmtId="195" fontId="6" fillId="0" borderId="22" xfId="167" applyNumberFormat="1" applyFont="1" applyFill="1" applyBorder="1" applyAlignment="1" applyProtection="1">
      <alignment horizontal="right" vertical="center" wrapText="1"/>
      <protection locked="0"/>
    </xf>
    <xf numFmtId="195" fontId="6" fillId="0" borderId="34" xfId="167" applyNumberFormat="1" applyFont="1" applyFill="1" applyBorder="1" applyAlignment="1" applyProtection="1">
      <alignment horizontal="right" wrapText="1"/>
      <protection/>
    </xf>
    <xf numFmtId="195" fontId="6" fillId="0" borderId="19" xfId="158" applyNumberFormat="1" applyFont="1" applyFill="1" applyBorder="1" applyAlignment="1" applyProtection="1">
      <alignment horizontal="right"/>
      <protection locked="0"/>
    </xf>
    <xf numFmtId="195" fontId="6" fillId="0" borderId="23" xfId="158" applyNumberFormat="1" applyFont="1" applyFill="1" applyBorder="1" applyAlignment="1" applyProtection="1">
      <alignment horizontal="right"/>
      <protection/>
    </xf>
    <xf numFmtId="195" fontId="25" fillId="0" borderId="19" xfId="158" applyNumberFormat="1" applyFont="1" applyFill="1" applyBorder="1" applyAlignment="1" applyProtection="1">
      <alignment horizontal="right"/>
      <protection locked="0"/>
    </xf>
    <xf numFmtId="195" fontId="6" fillId="0" borderId="35" xfId="158" applyNumberFormat="1" applyFont="1" applyFill="1" applyBorder="1" applyAlignment="1" applyProtection="1">
      <alignment horizontal="right"/>
      <protection/>
    </xf>
    <xf numFmtId="195" fontId="25" fillId="0" borderId="0" xfId="0" applyNumberFormat="1" applyFont="1" applyFill="1" applyBorder="1" applyAlignment="1" applyProtection="1">
      <alignment horizontal="right"/>
      <protection locked="0"/>
    </xf>
    <xf numFmtId="195" fontId="25" fillId="0" borderId="0" xfId="0" applyNumberFormat="1" applyFont="1" applyFill="1" applyBorder="1" applyAlignment="1" applyProtection="1">
      <alignment horizontal="right"/>
      <protection/>
    </xf>
    <xf numFmtId="195" fontId="25" fillId="0" borderId="22" xfId="0" applyNumberFormat="1" applyFont="1" applyFill="1" applyBorder="1" applyAlignment="1" applyProtection="1">
      <alignment horizontal="right"/>
      <protection locked="0"/>
    </xf>
    <xf numFmtId="195" fontId="25" fillId="0" borderId="34" xfId="0" applyNumberFormat="1" applyFont="1" applyFill="1" applyBorder="1" applyAlignment="1" applyProtection="1">
      <alignment horizontal="right"/>
      <protection/>
    </xf>
    <xf numFmtId="195" fontId="25" fillId="0" borderId="27" xfId="0" applyNumberFormat="1" applyFont="1" applyFill="1" applyBorder="1" applyAlignment="1" applyProtection="1">
      <alignment horizontal="right"/>
      <protection locked="0"/>
    </xf>
    <xf numFmtId="195" fontId="25" fillId="0" borderId="36" xfId="0" applyNumberFormat="1" applyFont="1" applyFill="1" applyBorder="1" applyAlignment="1" applyProtection="1">
      <alignment horizontal="right"/>
      <protection/>
    </xf>
    <xf numFmtId="195" fontId="25" fillId="0" borderId="28" xfId="0" applyNumberFormat="1" applyFont="1" applyFill="1" applyBorder="1" applyAlignment="1" applyProtection="1">
      <alignment horizontal="right"/>
      <protection locked="0"/>
    </xf>
    <xf numFmtId="195" fontId="25" fillId="0" borderId="37" xfId="0" applyNumberFormat="1" applyFont="1" applyFill="1" applyBorder="1" applyAlignment="1" applyProtection="1">
      <alignment horizontal="right"/>
      <protection/>
    </xf>
    <xf numFmtId="195" fontId="6" fillId="0" borderId="23" xfId="158" applyNumberFormat="1" applyFont="1" applyFill="1" applyBorder="1" applyAlignment="1" applyProtection="1">
      <alignment horizontal="right"/>
      <protection hidden="1"/>
    </xf>
    <xf numFmtId="195" fontId="6" fillId="0" borderId="0" xfId="158" applyNumberFormat="1" applyFont="1" applyFill="1" applyBorder="1" applyAlignment="1" applyProtection="1">
      <alignment horizontal="right"/>
      <protection/>
    </xf>
    <xf numFmtId="195" fontId="25" fillId="0" borderId="38" xfId="0" applyNumberFormat="1" applyFont="1" applyFill="1" applyBorder="1" applyAlignment="1" applyProtection="1">
      <alignment horizontal="right"/>
      <protection/>
    </xf>
    <xf numFmtId="0" fontId="27" fillId="0" borderId="28" xfId="0" applyFont="1" applyBorder="1" applyAlignment="1">
      <alignment/>
    </xf>
    <xf numFmtId="195" fontId="27" fillId="0" borderId="37" xfId="0" applyNumberFormat="1" applyFont="1" applyBorder="1" applyAlignment="1">
      <alignment horizontal="right"/>
    </xf>
    <xf numFmtId="0" fontId="25" fillId="0" borderId="39" xfId="157" applyFont="1" applyFill="1" applyBorder="1" applyAlignment="1" applyProtection="1">
      <alignment horizontal="center"/>
      <protection/>
    </xf>
    <xf numFmtId="0" fontId="25" fillId="0" borderId="28" xfId="157" applyFont="1" applyFill="1" applyBorder="1" applyAlignment="1" applyProtection="1">
      <alignment horizontal="center"/>
      <protection/>
    </xf>
    <xf numFmtId="195" fontId="25" fillId="0" borderId="39" xfId="0" applyNumberFormat="1" applyFont="1" applyFill="1" applyBorder="1" applyAlignment="1" applyProtection="1">
      <alignment horizontal="right"/>
      <protection locked="0"/>
    </xf>
    <xf numFmtId="195" fontId="25" fillId="0" borderId="28" xfId="0" applyNumberFormat="1" applyFont="1" applyFill="1" applyBorder="1" applyAlignment="1" applyProtection="1">
      <alignment horizontal="right"/>
      <protection locked="0"/>
    </xf>
    <xf numFmtId="195" fontId="25" fillId="0" borderId="40" xfId="0" applyNumberFormat="1" applyFont="1" applyFill="1" applyBorder="1" applyAlignment="1" applyProtection="1">
      <alignment horizontal="right"/>
      <protection/>
    </xf>
    <xf numFmtId="195" fontId="25" fillId="0" borderId="36" xfId="0" applyNumberFormat="1" applyFont="1" applyFill="1" applyBorder="1" applyAlignment="1" applyProtection="1">
      <alignment horizontal="right"/>
      <protection/>
    </xf>
    <xf numFmtId="49" fontId="6" fillId="0" borderId="21" xfId="156" applyNumberFormat="1" applyFont="1" applyFill="1" applyBorder="1" applyAlignment="1" applyProtection="1">
      <alignment horizontal="center" vertical="top" wrapText="1"/>
      <protection hidden="1"/>
    </xf>
    <xf numFmtId="49" fontId="6" fillId="0" borderId="41" xfId="156" applyNumberFormat="1" applyFont="1" applyFill="1" applyBorder="1" applyAlignment="1" applyProtection="1">
      <alignment horizontal="center" vertical="top" wrapText="1"/>
      <protection hidden="1"/>
    </xf>
    <xf numFmtId="49" fontId="6" fillId="0" borderId="42" xfId="156" applyNumberFormat="1" applyFont="1" applyFill="1" applyBorder="1" applyAlignment="1" applyProtection="1">
      <alignment horizontal="center" vertical="top" wrapText="1"/>
      <protection hidden="1"/>
    </xf>
    <xf numFmtId="49" fontId="6" fillId="0" borderId="43" xfId="156" applyNumberFormat="1" applyFont="1" applyFill="1" applyBorder="1" applyAlignment="1" applyProtection="1">
      <alignment horizontal="left" vertical="top" wrapText="1"/>
      <protection hidden="1"/>
    </xf>
    <xf numFmtId="49" fontId="6" fillId="0" borderId="29" xfId="156" applyNumberFormat="1" applyFont="1" applyFill="1" applyBorder="1" applyAlignment="1" applyProtection="1">
      <alignment horizontal="left" vertical="top" wrapText="1"/>
      <protection hidden="1"/>
    </xf>
    <xf numFmtId="49" fontId="6" fillId="0" borderId="44" xfId="156" applyNumberFormat="1" applyFont="1" applyFill="1" applyBorder="1" applyAlignment="1" applyProtection="1">
      <alignment horizontal="left" vertical="top" wrapText="1"/>
      <protection hidden="1"/>
    </xf>
    <xf numFmtId="187" fontId="25" fillId="0" borderId="45" xfId="0" applyNumberFormat="1" applyFont="1" applyFill="1" applyBorder="1" applyAlignment="1" applyProtection="1">
      <alignment horizontal="center"/>
      <protection hidden="1"/>
    </xf>
    <xf numFmtId="187" fontId="25" fillId="0" borderId="30" xfId="0" applyNumberFormat="1" applyFont="1" applyFill="1" applyBorder="1" applyAlignment="1" applyProtection="1">
      <alignment horizontal="center"/>
      <protection hidden="1"/>
    </xf>
    <xf numFmtId="187" fontId="25" fillId="0" borderId="46" xfId="0" applyNumberFormat="1" applyFont="1" applyFill="1" applyBorder="1" applyAlignment="1" applyProtection="1">
      <alignment horizontal="center"/>
      <protection hidden="1"/>
    </xf>
    <xf numFmtId="0" fontId="25" fillId="0" borderId="22" xfId="157" applyFont="1" applyFill="1" applyBorder="1" applyAlignment="1" applyProtection="1">
      <alignment horizontal="center"/>
      <protection hidden="1"/>
    </xf>
    <xf numFmtId="0" fontId="25" fillId="0" borderId="27" xfId="157" applyFont="1" applyFill="1" applyBorder="1" applyAlignment="1" applyProtection="1">
      <alignment horizontal="center"/>
      <protection hidden="1"/>
    </xf>
    <xf numFmtId="0" fontId="25" fillId="0" borderId="28" xfId="157" applyFont="1" applyFill="1" applyBorder="1" applyAlignment="1" applyProtection="1">
      <alignment horizontal="center"/>
      <protection hidden="1"/>
    </xf>
    <xf numFmtId="195" fontId="25" fillId="0" borderId="22" xfId="0" applyNumberFormat="1" applyFont="1" applyFill="1" applyBorder="1" applyAlignment="1" applyProtection="1">
      <alignment horizontal="right"/>
      <protection locked="0"/>
    </xf>
    <xf numFmtId="195" fontId="25" fillId="0" borderId="27" xfId="0" applyNumberFormat="1" applyFont="1" applyFill="1" applyBorder="1" applyAlignment="1" applyProtection="1">
      <alignment horizontal="right"/>
      <protection locked="0"/>
    </xf>
    <xf numFmtId="195" fontId="25" fillId="0" borderId="34" xfId="0" applyNumberFormat="1" applyFont="1" applyFill="1" applyBorder="1" applyAlignment="1" applyProtection="1">
      <alignment horizontal="right"/>
      <protection hidden="1"/>
    </xf>
    <xf numFmtId="195" fontId="25" fillId="0" borderId="36" xfId="0" applyNumberFormat="1" applyFont="1" applyFill="1" applyBorder="1" applyAlignment="1" applyProtection="1">
      <alignment horizontal="right"/>
      <protection hidden="1"/>
    </xf>
    <xf numFmtId="195" fontId="25" fillId="0" borderId="37" xfId="0" applyNumberFormat="1" applyFont="1" applyFill="1" applyBorder="1" applyAlignment="1" applyProtection="1">
      <alignment horizontal="right"/>
      <protection hidden="1"/>
    </xf>
    <xf numFmtId="195" fontId="25" fillId="0" borderId="37" xfId="0" applyNumberFormat="1" applyFont="1" applyFill="1" applyBorder="1" applyAlignment="1" applyProtection="1">
      <alignment horizontal="right"/>
      <protection/>
    </xf>
    <xf numFmtId="49" fontId="6" fillId="0" borderId="39" xfId="155" applyNumberFormat="1" applyFont="1" applyFill="1" applyBorder="1" applyAlignment="1" applyProtection="1">
      <alignment horizontal="left" vertical="top" wrapText="1"/>
      <protection/>
    </xf>
    <xf numFmtId="49" fontId="6" fillId="0" borderId="27" xfId="155" applyNumberFormat="1" applyFont="1" applyFill="1" applyBorder="1" applyAlignment="1" applyProtection="1">
      <alignment horizontal="left" vertical="top" wrapText="1"/>
      <protection/>
    </xf>
    <xf numFmtId="49" fontId="6" fillId="0" borderId="28" xfId="155" applyNumberFormat="1" applyFont="1" applyFill="1" applyBorder="1" applyAlignment="1" applyProtection="1">
      <alignment horizontal="left" vertical="top" wrapText="1"/>
      <protection/>
    </xf>
    <xf numFmtId="0" fontId="25" fillId="0" borderId="27" xfId="157" applyFont="1" applyFill="1" applyBorder="1" applyAlignment="1" applyProtection="1">
      <alignment horizontal="center"/>
      <protection/>
    </xf>
    <xf numFmtId="187" fontId="25" fillId="0" borderId="39" xfId="0" applyNumberFormat="1" applyFont="1" applyFill="1" applyBorder="1" applyAlignment="1" applyProtection="1">
      <alignment horizontal="center"/>
      <protection/>
    </xf>
    <xf numFmtId="187" fontId="25" fillId="0" borderId="27" xfId="0" applyNumberFormat="1" applyFont="1" applyFill="1" applyBorder="1" applyAlignment="1" applyProtection="1">
      <alignment horizontal="center"/>
      <protection/>
    </xf>
    <xf numFmtId="187" fontId="25" fillId="0" borderId="28" xfId="0" applyNumberFormat="1" applyFont="1" applyFill="1" applyBorder="1" applyAlignment="1" applyProtection="1">
      <alignment horizontal="center"/>
      <protection/>
    </xf>
    <xf numFmtId="49" fontId="26" fillId="0" borderId="39" xfId="150" applyNumberFormat="1" applyFont="1" applyFill="1" applyBorder="1" applyAlignment="1" applyProtection="1">
      <alignment horizontal="left" vertical="top" wrapText="1"/>
      <protection/>
    </xf>
    <xf numFmtId="49" fontId="26" fillId="0" borderId="27" xfId="150" applyNumberFormat="1" applyFont="1" applyFill="1" applyBorder="1" applyAlignment="1" applyProtection="1">
      <alignment horizontal="left" vertical="top" wrapText="1"/>
      <protection/>
    </xf>
    <xf numFmtId="195" fontId="25" fillId="0" borderId="34" xfId="0" applyNumberFormat="1" applyFont="1" applyBorder="1" applyAlignment="1">
      <alignment horizontal="right"/>
    </xf>
    <xf numFmtId="195" fontId="27" fillId="0" borderId="36" xfId="0" applyNumberFormat="1" applyFont="1" applyBorder="1" applyAlignment="1">
      <alignment horizontal="right"/>
    </xf>
    <xf numFmtId="195" fontId="27" fillId="0" borderId="37" xfId="0" applyNumberFormat="1" applyFont="1" applyBorder="1" applyAlignment="1">
      <alignment horizontal="right"/>
    </xf>
    <xf numFmtId="49" fontId="6" fillId="0" borderId="22" xfId="155" applyNumberFormat="1" applyFont="1" applyFill="1" applyBorder="1" applyAlignment="1" applyProtection="1">
      <alignment horizontal="left" vertical="top" wrapText="1"/>
      <protection/>
    </xf>
    <xf numFmtId="49" fontId="6" fillId="0" borderId="47" xfId="157" applyNumberFormat="1" applyFont="1" applyFill="1" applyBorder="1" applyAlignment="1" applyProtection="1">
      <alignment horizontal="center" vertical="top" wrapText="1"/>
      <protection/>
    </xf>
    <xf numFmtId="49" fontId="6" fillId="0" borderId="41" xfId="157" applyNumberFormat="1" applyFont="1" applyFill="1" applyBorder="1" applyAlignment="1" applyProtection="1">
      <alignment horizontal="center" vertical="top" wrapText="1"/>
      <protection/>
    </xf>
    <xf numFmtId="49" fontId="6" fillId="0" borderId="42" xfId="157" applyNumberFormat="1" applyFont="1" applyFill="1" applyBorder="1" applyAlignment="1" applyProtection="1">
      <alignment horizontal="center" vertical="top" wrapText="1"/>
      <protection/>
    </xf>
    <xf numFmtId="49" fontId="6" fillId="0" borderId="47" xfId="155" applyNumberFormat="1" applyFont="1" applyFill="1" applyBorder="1" applyAlignment="1" applyProtection="1">
      <alignment horizontal="center" vertical="top" wrapText="1"/>
      <protection/>
    </xf>
    <xf numFmtId="49" fontId="6" fillId="0" borderId="42" xfId="155" applyNumberFormat="1" applyFont="1" applyFill="1" applyBorder="1" applyAlignment="1" applyProtection="1">
      <alignment horizontal="center" vertical="top" wrapText="1"/>
      <protection/>
    </xf>
    <xf numFmtId="195" fontId="27" fillId="0" borderId="27" xfId="0" applyNumberFormat="1" applyFont="1" applyBorder="1" applyAlignment="1">
      <alignment horizontal="right"/>
    </xf>
    <xf numFmtId="195" fontId="27" fillId="0" borderId="28" xfId="0" applyNumberFormat="1" applyFont="1" applyBorder="1" applyAlignment="1">
      <alignment horizontal="right"/>
    </xf>
    <xf numFmtId="49" fontId="6" fillId="0" borderId="47" xfId="0" applyNumberFormat="1" applyFont="1" applyFill="1" applyBorder="1" applyAlignment="1" applyProtection="1">
      <alignment horizontal="center" vertical="top" wrapText="1"/>
      <protection/>
    </xf>
    <xf numFmtId="49" fontId="6" fillId="0" borderId="41" xfId="0" applyNumberFormat="1" applyFont="1" applyFill="1" applyBorder="1" applyAlignment="1" applyProtection="1">
      <alignment horizontal="center" vertical="top" wrapText="1"/>
      <protection/>
    </xf>
    <xf numFmtId="49" fontId="6" fillId="0" borderId="42" xfId="0" applyNumberFormat="1" applyFont="1" applyFill="1" applyBorder="1" applyAlignment="1" applyProtection="1">
      <alignment horizontal="center" vertical="top" wrapText="1"/>
      <protection/>
    </xf>
    <xf numFmtId="2" fontId="25" fillId="0" borderId="22" xfId="0" applyNumberFormat="1" applyFont="1" applyFill="1" applyBorder="1" applyAlignment="1">
      <alignment/>
    </xf>
    <xf numFmtId="0" fontId="27" fillId="0" borderId="27" xfId="0" applyFont="1" applyBorder="1" applyAlignment="1">
      <alignment/>
    </xf>
    <xf numFmtId="0" fontId="27" fillId="0" borderId="28" xfId="0" applyFont="1" applyBorder="1" applyAlignment="1">
      <alignment/>
    </xf>
    <xf numFmtId="0" fontId="25" fillId="0" borderId="22" xfId="158" applyFont="1" applyFill="1" applyBorder="1" applyAlignment="1">
      <alignment horizontal="center"/>
      <protection/>
    </xf>
    <xf numFmtId="49" fontId="6" fillId="0" borderId="21" xfId="155" applyNumberFormat="1" applyFont="1" applyFill="1" applyBorder="1" applyAlignment="1" applyProtection="1">
      <alignment horizontal="center" vertical="top" wrapText="1"/>
      <protection/>
    </xf>
    <xf numFmtId="49" fontId="6" fillId="0" borderId="41" xfId="155" applyNumberFormat="1" applyFont="1" applyFill="1" applyBorder="1" applyAlignment="1" applyProtection="1">
      <alignment horizontal="center" vertical="top" wrapText="1"/>
      <protection/>
    </xf>
    <xf numFmtId="49" fontId="26" fillId="0" borderId="22" xfId="150" applyNumberFormat="1" applyFont="1" applyFill="1" applyBorder="1" applyAlignment="1" applyProtection="1">
      <alignment horizontal="left" vertical="top" wrapText="1"/>
      <protection/>
    </xf>
    <xf numFmtId="0" fontId="26" fillId="0" borderId="47" xfId="150" applyNumberFormat="1" applyFont="1" applyFill="1" applyBorder="1" applyAlignment="1" applyProtection="1">
      <alignment horizontal="center" vertical="top" wrapText="1"/>
      <protection/>
    </xf>
    <xf numFmtId="0" fontId="26" fillId="0" borderId="41" xfId="150" applyNumberFormat="1" applyFont="1" applyFill="1" applyBorder="1" applyAlignment="1" applyProtection="1">
      <alignment horizontal="center" vertical="top" wrapText="1"/>
      <protection/>
    </xf>
    <xf numFmtId="49" fontId="6" fillId="0" borderId="21" xfId="157" applyNumberFormat="1" applyFont="1" applyFill="1" applyBorder="1" applyAlignment="1" applyProtection="1">
      <alignment horizontal="center" vertical="top" wrapText="1"/>
      <protection/>
    </xf>
    <xf numFmtId="0" fontId="6" fillId="0" borderId="39" xfId="0" applyFont="1" applyFill="1" applyBorder="1" applyAlignment="1" applyProtection="1">
      <alignment horizontal="left" vertical="top" wrapText="1"/>
      <protection/>
    </xf>
    <xf numFmtId="0" fontId="6" fillId="0" borderId="25" xfId="157" applyFont="1" applyFill="1" applyBorder="1" applyAlignment="1" applyProtection="1">
      <alignment vertical="top" wrapText="1"/>
      <protection/>
    </xf>
    <xf numFmtId="0" fontId="6" fillId="0" borderId="22" xfId="0" applyFont="1" applyFill="1" applyBorder="1" applyAlignment="1" applyProtection="1">
      <alignment vertical="center" wrapText="1"/>
      <protection/>
    </xf>
    <xf numFmtId="0" fontId="6" fillId="0" borderId="39" xfId="0" applyFont="1" applyFill="1" applyBorder="1" applyAlignment="1" applyProtection="1">
      <alignment vertical="center" wrapText="1"/>
      <protection/>
    </xf>
    <xf numFmtId="0" fontId="6" fillId="0" borderId="22" xfId="0" applyFont="1" applyFill="1" applyBorder="1" applyAlignment="1" applyProtection="1">
      <alignment horizontal="left" vertical="center" wrapText="1"/>
      <protection hidden="1"/>
    </xf>
    <xf numFmtId="49" fontId="6" fillId="0" borderId="48" xfId="155" applyNumberFormat="1" applyFont="1" applyFill="1" applyBorder="1" applyAlignment="1" applyProtection="1">
      <alignment horizontal="left" vertical="top" wrapText="1"/>
      <protection/>
    </xf>
    <xf numFmtId="0" fontId="25" fillId="0" borderId="48" xfId="0" applyFont="1" applyFill="1" applyBorder="1" applyAlignment="1" applyProtection="1">
      <alignment horizontal="left" vertical="top" wrapText="1"/>
      <protection/>
    </xf>
    <xf numFmtId="4" fontId="25" fillId="0" borderId="48" xfId="0" applyNumberFormat="1" applyFont="1" applyBorder="1" applyAlignment="1">
      <alignment/>
    </xf>
    <xf numFmtId="195" fontId="25" fillId="0" borderId="0" xfId="0" applyNumberFormat="1" applyFont="1" applyBorder="1" applyAlignment="1">
      <alignment horizontal="right"/>
    </xf>
    <xf numFmtId="195" fontId="25" fillId="0" borderId="49" xfId="0" applyNumberFormat="1" applyFont="1" applyBorder="1" applyAlignment="1">
      <alignment horizontal="right"/>
    </xf>
    <xf numFmtId="0" fontId="25" fillId="0" borderId="50" xfId="0" applyFont="1" applyBorder="1" applyAlignment="1">
      <alignment horizontal="center"/>
    </xf>
    <xf numFmtId="0" fontId="25" fillId="0" borderId="28" xfId="158" applyFont="1" applyFill="1" applyBorder="1" applyAlignment="1">
      <alignment horizontal="center"/>
      <protection/>
    </xf>
    <xf numFmtId="2" fontId="25" fillId="0" borderId="28" xfId="0" applyNumberFormat="1" applyFont="1" applyFill="1" applyBorder="1" applyAlignment="1">
      <alignment/>
    </xf>
    <xf numFmtId="195" fontId="25" fillId="0" borderId="37" xfId="0" applyNumberFormat="1" applyFont="1" applyBorder="1" applyAlignment="1">
      <alignment horizontal="right"/>
    </xf>
    <xf numFmtId="49" fontId="6" fillId="0" borderId="29" xfId="155" applyNumberFormat="1" applyFont="1" applyFill="1" applyBorder="1" applyAlignment="1" applyProtection="1">
      <alignment horizontal="left" vertical="top" wrapText="1"/>
      <protection/>
    </xf>
    <xf numFmtId="49" fontId="6" fillId="0" borderId="51" xfId="157" applyNumberFormat="1" applyFont="1" applyFill="1" applyBorder="1" applyAlignment="1" applyProtection="1">
      <alignment horizontal="center" vertical="top" wrapText="1"/>
      <protection/>
    </xf>
    <xf numFmtId="49" fontId="6" fillId="0" borderId="52" xfId="155" applyNumberFormat="1" applyFont="1" applyFill="1" applyBorder="1" applyAlignment="1" applyProtection="1">
      <alignment horizontal="left" vertical="top" wrapText="1"/>
      <protection/>
    </xf>
    <xf numFmtId="0" fontId="25" fillId="0" borderId="52" xfId="0" applyFont="1" applyFill="1" applyBorder="1" applyAlignment="1" applyProtection="1">
      <alignment horizontal="left" vertical="top" wrapText="1"/>
      <protection/>
    </xf>
    <xf numFmtId="4" fontId="25" fillId="0" borderId="53" xfId="0" applyNumberFormat="1" applyFont="1" applyBorder="1" applyAlignment="1">
      <alignment/>
    </xf>
    <xf numFmtId="0" fontId="25" fillId="0" borderId="54" xfId="0" applyFont="1" applyBorder="1" applyAlignment="1">
      <alignment horizontal="center"/>
    </xf>
    <xf numFmtId="195" fontId="25" fillId="0" borderId="55" xfId="0" applyNumberFormat="1" applyFont="1" applyBorder="1" applyAlignment="1">
      <alignment horizontal="right"/>
    </xf>
    <xf numFmtId="4" fontId="25" fillId="0" borderId="52" xfId="0" applyNumberFormat="1" applyFont="1" applyBorder="1" applyAlignment="1">
      <alignment/>
    </xf>
    <xf numFmtId="0" fontId="25" fillId="0" borderId="56" xfId="0" applyFont="1" applyBorder="1" applyAlignment="1">
      <alignment horizontal="center"/>
    </xf>
    <xf numFmtId="195" fontId="25" fillId="0" borderId="57" xfId="0" applyNumberFormat="1" applyFont="1" applyBorder="1" applyAlignment="1">
      <alignment horizontal="right"/>
    </xf>
    <xf numFmtId="195" fontId="25" fillId="0" borderId="58" xfId="0" applyNumberFormat="1" applyFont="1" applyBorder="1" applyAlignment="1">
      <alignment horizontal="right"/>
    </xf>
    <xf numFmtId="195" fontId="25" fillId="0" borderId="58" xfId="258" applyNumberFormat="1" applyFont="1" applyFill="1" applyBorder="1" applyAlignment="1" applyProtection="1">
      <alignment horizontal="right"/>
      <protection/>
    </xf>
    <xf numFmtId="0" fontId="25" fillId="0" borderId="0" xfId="0" applyFont="1" applyFill="1" applyBorder="1" applyAlignment="1" applyProtection="1">
      <alignment vertical="top" wrapText="1"/>
      <protection/>
    </xf>
    <xf numFmtId="195" fontId="25" fillId="0" borderId="0" xfId="0" applyNumberFormat="1" applyFont="1" applyFill="1" applyBorder="1" applyAlignment="1" applyProtection="1">
      <alignment horizontal="right" vertical="top" wrapText="1"/>
      <protection locked="0"/>
    </xf>
    <xf numFmtId="195" fontId="25" fillId="0" borderId="38" xfId="258" applyNumberFormat="1" applyFont="1" applyFill="1" applyBorder="1" applyAlignment="1" applyProtection="1">
      <alignment horizontal="right"/>
      <protection/>
    </xf>
    <xf numFmtId="195" fontId="24" fillId="0" borderId="23" xfId="260" applyNumberFormat="1" applyFont="1" applyFill="1" applyBorder="1" applyAlignment="1" applyProtection="1">
      <alignment horizontal="right"/>
      <protection locked="0"/>
    </xf>
    <xf numFmtId="195" fontId="24" fillId="0" borderId="35" xfId="260" applyNumberFormat="1" applyFont="1" applyFill="1" applyBorder="1" applyAlignment="1" applyProtection="1">
      <alignment horizontal="right"/>
      <protection/>
    </xf>
    <xf numFmtId="195" fontId="25" fillId="0" borderId="59" xfId="258" applyNumberFormat="1" applyFont="1" applyFill="1" applyBorder="1" applyAlignment="1" applyProtection="1">
      <alignment horizontal="right"/>
      <protection/>
    </xf>
    <xf numFmtId="49" fontId="25" fillId="0" borderId="31" xfId="0" applyNumberFormat="1" applyFont="1" applyFill="1" applyBorder="1" applyAlignment="1" applyProtection="1">
      <alignment horizontal="right" vertical="top"/>
      <protection/>
    </xf>
    <xf numFmtId="16" fontId="25" fillId="0" borderId="56" xfId="0" applyNumberFormat="1" applyFont="1" applyFill="1" applyBorder="1" applyAlignment="1" applyProtection="1">
      <alignment vertical="top" wrapText="1"/>
      <protection/>
    </xf>
    <xf numFmtId="0" fontId="25" fillId="0" borderId="56" xfId="0" applyFont="1" applyFill="1" applyBorder="1" applyAlignment="1" applyProtection="1">
      <alignment vertical="top" wrapText="1"/>
      <protection/>
    </xf>
    <xf numFmtId="195" fontId="25" fillId="0" borderId="56" xfId="0" applyNumberFormat="1" applyFont="1" applyFill="1" applyBorder="1" applyAlignment="1" applyProtection="1">
      <alignment horizontal="right" vertical="top" wrapText="1"/>
      <protection locked="0"/>
    </xf>
    <xf numFmtId="49" fontId="25" fillId="0" borderId="56" xfId="0" applyNumberFormat="1" applyFont="1" applyFill="1" applyBorder="1" applyAlignment="1" applyProtection="1">
      <alignment horizontal="right" vertical="top"/>
      <protection/>
    </xf>
    <xf numFmtId="195" fontId="25" fillId="0" borderId="40" xfId="258" applyNumberFormat="1" applyFont="1" applyFill="1" applyBorder="1" applyAlignment="1" applyProtection="1">
      <alignment horizontal="right"/>
      <protection/>
    </xf>
    <xf numFmtId="0" fontId="6" fillId="0" borderId="60" xfId="167" applyFont="1" applyFill="1" applyBorder="1" applyAlignment="1" applyProtection="1">
      <alignment horizontal="left" vertical="top" wrapText="1"/>
      <protection/>
    </xf>
    <xf numFmtId="16" fontId="25" fillId="0" borderId="29" xfId="0" applyNumberFormat="1" applyFont="1" applyFill="1" applyBorder="1" applyAlignment="1" applyProtection="1">
      <alignment vertical="top" wrapText="1"/>
      <protection/>
    </xf>
    <xf numFmtId="0" fontId="6" fillId="0" borderId="60" xfId="167" applyFont="1" applyFill="1" applyBorder="1" applyAlignment="1" applyProtection="1">
      <alignment horizontal="center" vertical="center" wrapText="1"/>
      <protection/>
    </xf>
    <xf numFmtId="195" fontId="6" fillId="0" borderId="60" xfId="167" applyNumberFormat="1" applyFont="1" applyFill="1" applyBorder="1" applyAlignment="1" applyProtection="1">
      <alignment horizontal="right" vertical="center" wrapText="1"/>
      <protection/>
    </xf>
    <xf numFmtId="0" fontId="6" fillId="0" borderId="61" xfId="167" applyFont="1" applyFill="1" applyBorder="1" applyAlignment="1" applyProtection="1">
      <alignment horizontal="center" vertical="center" wrapText="1"/>
      <protection/>
    </xf>
    <xf numFmtId="0" fontId="25" fillId="0" borderId="52" xfId="0" applyFont="1" applyFill="1" applyBorder="1" applyAlignment="1" applyProtection="1">
      <alignment vertical="top" wrapText="1"/>
      <protection/>
    </xf>
    <xf numFmtId="49" fontId="25" fillId="0" borderId="50" xfId="0" applyNumberFormat="1" applyFont="1" applyFill="1" applyBorder="1" applyAlignment="1" applyProtection="1">
      <alignment horizontal="right" vertical="top"/>
      <protection/>
    </xf>
    <xf numFmtId="16" fontId="25" fillId="0" borderId="50" xfId="0" applyNumberFormat="1" applyFont="1" applyFill="1" applyBorder="1" applyAlignment="1" applyProtection="1">
      <alignment vertical="top" wrapText="1"/>
      <protection/>
    </xf>
    <xf numFmtId="0" fontId="25" fillId="0" borderId="50" xfId="0" applyFont="1" applyFill="1" applyBorder="1" applyAlignment="1" applyProtection="1">
      <alignment vertical="top" wrapText="1"/>
      <protection/>
    </xf>
    <xf numFmtId="195" fontId="25" fillId="0" borderId="49" xfId="258" applyNumberFormat="1" applyFont="1" applyFill="1" applyBorder="1" applyAlignment="1" applyProtection="1">
      <alignment horizontal="right"/>
      <protection/>
    </xf>
    <xf numFmtId="0" fontId="25" fillId="0" borderId="31" xfId="0" applyFont="1" applyFill="1" applyBorder="1" applyAlignment="1" applyProtection="1">
      <alignment horizontal="center" vertical="center"/>
      <protection/>
    </xf>
    <xf numFmtId="0" fontId="25" fillId="0" borderId="22" xfId="0" applyFont="1" applyFill="1" applyBorder="1" applyAlignment="1" applyProtection="1">
      <alignment horizontal="left" vertical="top" wrapText="1"/>
      <protection/>
    </xf>
    <xf numFmtId="0" fontId="0" fillId="0" borderId="54" xfId="0" applyFont="1" applyBorder="1" applyAlignment="1">
      <alignment horizontal="left" vertical="top" wrapText="1"/>
    </xf>
    <xf numFmtId="0" fontId="0" fillId="0" borderId="28" xfId="0" applyFont="1" applyBorder="1" applyAlignment="1">
      <alignment horizontal="left" vertical="top" wrapText="1"/>
    </xf>
    <xf numFmtId="195" fontId="25" fillId="0" borderId="50" xfId="0" applyNumberFormat="1" applyFont="1" applyBorder="1" applyAlignment="1">
      <alignment horizontal="right"/>
    </xf>
    <xf numFmtId="49" fontId="6" fillId="0" borderId="62" xfId="157" applyNumberFormat="1" applyFont="1" applyFill="1" applyBorder="1" applyAlignment="1" applyProtection="1">
      <alignment horizontal="center" vertical="top" wrapText="1"/>
      <protection/>
    </xf>
    <xf numFmtId="49" fontId="6" fillId="0" borderId="44" xfId="155" applyNumberFormat="1" applyFont="1" applyFill="1" applyBorder="1" applyAlignment="1" applyProtection="1">
      <alignment horizontal="left" vertical="top" wrapText="1"/>
      <protection/>
    </xf>
    <xf numFmtId="0" fontId="27" fillId="0" borderId="44" xfId="0" applyFont="1" applyBorder="1" applyAlignment="1">
      <alignment/>
    </xf>
    <xf numFmtId="195" fontId="27" fillId="0" borderId="63" xfId="0" applyNumberFormat="1" applyFont="1" applyBorder="1" applyAlignment="1">
      <alignment horizontal="right"/>
    </xf>
    <xf numFmtId="0" fontId="25" fillId="0" borderId="44" xfId="0" applyFont="1" applyBorder="1" applyAlignment="1">
      <alignment horizontal="left" vertical="top" wrapText="1"/>
    </xf>
  </cellXfs>
  <cellStyles count="255">
    <cellStyle name="Normal" xfId="0"/>
    <cellStyle name="20 % – Poudarek1" xfId="15"/>
    <cellStyle name="20 % – Poudarek1 2" xfId="16"/>
    <cellStyle name="20 % – Poudarek1 2 2" xfId="17"/>
    <cellStyle name="20 % – Poudarek1 2 3" xfId="18"/>
    <cellStyle name="20 % – Poudarek1 2 4" xfId="19"/>
    <cellStyle name="20 % – Poudarek2" xfId="20"/>
    <cellStyle name="20 % – Poudarek2 2" xfId="21"/>
    <cellStyle name="20 % – Poudarek2 2 2" xfId="22"/>
    <cellStyle name="20 % – Poudarek2 2 3" xfId="23"/>
    <cellStyle name="20 % – Poudarek3" xfId="24"/>
    <cellStyle name="20 % – Poudarek3 2" xfId="25"/>
    <cellStyle name="20 % – Poudarek3 2 2" xfId="26"/>
    <cellStyle name="20 % – Poudarek3 2 3" xfId="27"/>
    <cellStyle name="20 % – Poudarek3 2 4" xfId="28"/>
    <cellStyle name="20 % – Poudarek4" xfId="29"/>
    <cellStyle name="20 % – Poudarek4 2" xfId="30"/>
    <cellStyle name="20 % – Poudarek4 2 2" xfId="31"/>
    <cellStyle name="20 % – Poudarek4 2 3" xfId="32"/>
    <cellStyle name="20 % – Poudarek4 2 4" xfId="33"/>
    <cellStyle name="20 % – Poudarek5" xfId="34"/>
    <cellStyle name="20 % – Poudarek5 2" xfId="35"/>
    <cellStyle name="20 % – Poudarek5 2 2" xfId="36"/>
    <cellStyle name="20 % – Poudarek5 2 3" xfId="37"/>
    <cellStyle name="20 % – Poudarek5 2 4" xfId="38"/>
    <cellStyle name="20 % – Poudarek6" xfId="39"/>
    <cellStyle name="20 % – Poudarek6 2" xfId="40"/>
    <cellStyle name="20 % – Poudarek6 2 2" xfId="41"/>
    <cellStyle name="20 % – Poudarek6 2 3" xfId="42"/>
    <cellStyle name="20 % – Poudarek6 2 4" xfId="43"/>
    <cellStyle name="40 % – Poudarek1" xfId="44"/>
    <cellStyle name="40 % – Poudarek1 2" xfId="45"/>
    <cellStyle name="40 % – Poudarek1 2 2" xfId="46"/>
    <cellStyle name="40 % – Poudarek1 2 3" xfId="47"/>
    <cellStyle name="40 % – Poudarek1 2 4" xfId="48"/>
    <cellStyle name="40 % – Poudarek2" xfId="49"/>
    <cellStyle name="40 % – Poudarek2 2" xfId="50"/>
    <cellStyle name="40 % – Poudarek2 2 2" xfId="51"/>
    <cellStyle name="40 % – Poudarek2 2 3" xfId="52"/>
    <cellStyle name="40 % – Poudarek3" xfId="53"/>
    <cellStyle name="40 % – Poudarek3 2" xfId="54"/>
    <cellStyle name="40 % – Poudarek3 2 2" xfId="55"/>
    <cellStyle name="40 % – Poudarek3 2 3" xfId="56"/>
    <cellStyle name="40 % – Poudarek4" xfId="57"/>
    <cellStyle name="40 % – Poudarek4 2" xfId="58"/>
    <cellStyle name="40 % – Poudarek4 2 2" xfId="59"/>
    <cellStyle name="40 % – Poudarek4 2 3" xfId="60"/>
    <cellStyle name="40 % – Poudarek4 2 4" xfId="61"/>
    <cellStyle name="40 % – Poudarek5" xfId="62"/>
    <cellStyle name="40 % – Poudarek5 2" xfId="63"/>
    <cellStyle name="40 % – Poudarek5 2 2" xfId="64"/>
    <cellStyle name="40 % – Poudarek5 2 3" xfId="65"/>
    <cellStyle name="40 % – Poudarek5 2 4" xfId="66"/>
    <cellStyle name="40 % – Poudarek6" xfId="67"/>
    <cellStyle name="40 % – Poudarek6 2" xfId="68"/>
    <cellStyle name="40 % – Poudarek6 2 2" xfId="69"/>
    <cellStyle name="40 % – Poudarek6 2 3" xfId="70"/>
    <cellStyle name="40 % – Poudarek6 2 4" xfId="71"/>
    <cellStyle name="60 % – Poudarek1" xfId="72"/>
    <cellStyle name="60 % – Poudarek1 2" xfId="73"/>
    <cellStyle name="60 % – Poudarek1 2 2" xfId="74"/>
    <cellStyle name="60 % – Poudarek1 2 3" xfId="75"/>
    <cellStyle name="60 % – Poudarek1 2 4" xfId="76"/>
    <cellStyle name="60 % – Poudarek2" xfId="77"/>
    <cellStyle name="60 % – Poudarek2 2" xfId="78"/>
    <cellStyle name="60 % – Poudarek2 2 2" xfId="79"/>
    <cellStyle name="60 % – Poudarek2 2 3" xfId="80"/>
    <cellStyle name="60 % – Poudarek2 2 4" xfId="81"/>
    <cellStyle name="60 % – Poudarek3" xfId="82"/>
    <cellStyle name="60 % – Poudarek3 2" xfId="83"/>
    <cellStyle name="60 % – Poudarek3 2 2" xfId="84"/>
    <cellStyle name="60 % – Poudarek3 2 3" xfId="85"/>
    <cellStyle name="60 % – Poudarek3 2 4" xfId="86"/>
    <cellStyle name="60 % – Poudarek4" xfId="87"/>
    <cellStyle name="60 % – Poudarek4 2" xfId="88"/>
    <cellStyle name="60 % – Poudarek4 2 2" xfId="89"/>
    <cellStyle name="60 % – Poudarek4 2 3" xfId="90"/>
    <cellStyle name="60 % – Poudarek4 2 4" xfId="91"/>
    <cellStyle name="60 % – Poudarek5" xfId="92"/>
    <cellStyle name="60 % – Poudarek5 2" xfId="93"/>
    <cellStyle name="60 % – Poudarek5 2 2" xfId="94"/>
    <cellStyle name="60 % – Poudarek5 2 3" xfId="95"/>
    <cellStyle name="60 % – Poudarek5 2 4" xfId="96"/>
    <cellStyle name="60 % – Poudarek6" xfId="97"/>
    <cellStyle name="60 % – Poudarek6 2" xfId="98"/>
    <cellStyle name="60 % – Poudarek6 2 2" xfId="99"/>
    <cellStyle name="60 % – Poudarek6 2 3" xfId="100"/>
    <cellStyle name="Comma 2" xfId="101"/>
    <cellStyle name="Comma 3" xfId="102"/>
    <cellStyle name="Currency 2" xfId="103"/>
    <cellStyle name="Currency 2 2" xfId="104"/>
    <cellStyle name="Currency 2 2 2" xfId="105"/>
    <cellStyle name="Currency 2 3" xfId="106"/>
    <cellStyle name="Currency 3" xfId="107"/>
    <cellStyle name="Currency 3 2" xfId="108"/>
    <cellStyle name="Currency 4" xfId="109"/>
    <cellStyle name="Currency 4 2" xfId="110"/>
    <cellStyle name="Currency 4 3" xfId="111"/>
    <cellStyle name="Dobro" xfId="112"/>
    <cellStyle name="Dobro 2" xfId="113"/>
    <cellStyle name="Dobro 2 2" xfId="114"/>
    <cellStyle name="Dobro 2 3" xfId="115"/>
    <cellStyle name="Dobro 2 4" xfId="116"/>
    <cellStyle name="Euro" xfId="117"/>
    <cellStyle name="Euro 2" xfId="118"/>
    <cellStyle name="Euro 2 2" xfId="119"/>
    <cellStyle name="Euro 2 3" xfId="120"/>
    <cellStyle name="Euro 3" xfId="121"/>
    <cellStyle name="Euro 4" xfId="122"/>
    <cellStyle name="Izhod" xfId="123"/>
    <cellStyle name="Izhod 2" xfId="124"/>
    <cellStyle name="Izhod 2 2" xfId="125"/>
    <cellStyle name="Izhod 2 3" xfId="126"/>
    <cellStyle name="Naslov" xfId="127"/>
    <cellStyle name="Naslov 1" xfId="128"/>
    <cellStyle name="Naslov 1 2" xfId="129"/>
    <cellStyle name="Naslov 1 2 2" xfId="130"/>
    <cellStyle name="Naslov 1 2 3" xfId="131"/>
    <cellStyle name="Naslov 2" xfId="132"/>
    <cellStyle name="Naslov 2 2" xfId="133"/>
    <cellStyle name="Naslov 2 2 2" xfId="134"/>
    <cellStyle name="Naslov 2 2 3" xfId="135"/>
    <cellStyle name="Naslov 3" xfId="136"/>
    <cellStyle name="Naslov 3 2" xfId="137"/>
    <cellStyle name="Naslov 3 2 2" xfId="138"/>
    <cellStyle name="Naslov 3 2 3" xfId="139"/>
    <cellStyle name="Naslov 4" xfId="140"/>
    <cellStyle name="Naslov 4 2" xfId="141"/>
    <cellStyle name="Naslov 4 2 2" xfId="142"/>
    <cellStyle name="Naslov 4 2 3" xfId="143"/>
    <cellStyle name="Naslov 5" xfId="144"/>
    <cellStyle name="Naslov 5 2" xfId="145"/>
    <cellStyle name="Naslov 5 3" xfId="146"/>
    <cellStyle name="Navadno 2" xfId="147"/>
    <cellStyle name="Navadno 2 2" xfId="148"/>
    <cellStyle name="Navadno 2 3" xfId="149"/>
    <cellStyle name="Navadno 3" xfId="150"/>
    <cellStyle name="Navadno 3 2" xfId="151"/>
    <cellStyle name="Navadno 3 2 2" xfId="152"/>
    <cellStyle name="Navadno 3 3" xfId="153"/>
    <cellStyle name="Navadno 4" xfId="154"/>
    <cellStyle name="Navadno_Čistilna naprava" xfId="155"/>
    <cellStyle name="Navadno_Čistilna naprava 2" xfId="156"/>
    <cellStyle name="Navadno_POPIS DEL-DORNBERK-1.faza-razpis" xfId="157"/>
    <cellStyle name="Navadno_POPIS DEL-DORNBERK-1.faza-razpis 2" xfId="158"/>
    <cellStyle name="Nevtralno" xfId="159"/>
    <cellStyle name="Nevtralno 2" xfId="160"/>
    <cellStyle name="Nevtralno 2 2" xfId="161"/>
    <cellStyle name="Nevtralno 2 3" xfId="162"/>
    <cellStyle name="NORMA" xfId="163"/>
    <cellStyle name="NORMA 2" xfId="164"/>
    <cellStyle name="NORMA 3" xfId="165"/>
    <cellStyle name="Normal 10" xfId="166"/>
    <cellStyle name="Normal 10 2" xfId="167"/>
    <cellStyle name="Normal 10 3" xfId="168"/>
    <cellStyle name="Normal 2" xfId="169"/>
    <cellStyle name="Normal 2 2" xfId="170"/>
    <cellStyle name="Normal 2 2 2" xfId="171"/>
    <cellStyle name="Normal 2 3" xfId="172"/>
    <cellStyle name="Normal 2 3 2" xfId="173"/>
    <cellStyle name="Normal 2 3 2 2" xfId="174"/>
    <cellStyle name="Normal 2 3 3" xfId="175"/>
    <cellStyle name="Normal 2 4" xfId="176"/>
    <cellStyle name="Normal 2 4 2" xfId="177"/>
    <cellStyle name="Normal 2 5" xfId="178"/>
    <cellStyle name="Normal 2 5 2" xfId="179"/>
    <cellStyle name="Normal 2 5 3" xfId="180"/>
    <cellStyle name="Normal 3" xfId="181"/>
    <cellStyle name="Normal 4" xfId="182"/>
    <cellStyle name="Normal 5" xfId="183"/>
    <cellStyle name="Normal 6" xfId="184"/>
    <cellStyle name="Normal 6 2" xfId="185"/>
    <cellStyle name="Normal 7" xfId="186"/>
    <cellStyle name="Normal 7 2" xfId="187"/>
    <cellStyle name="normal1" xfId="188"/>
    <cellStyle name="normal1 2" xfId="189"/>
    <cellStyle name="normal1 3" xfId="190"/>
    <cellStyle name="Percent" xfId="191"/>
    <cellStyle name="Opomba" xfId="192"/>
    <cellStyle name="Opomba 2" xfId="193"/>
    <cellStyle name="Opomba 2 2" xfId="194"/>
    <cellStyle name="Opomba 2 3" xfId="195"/>
    <cellStyle name="Opomba 2 4" xfId="196"/>
    <cellStyle name="Opozorilo" xfId="197"/>
    <cellStyle name="Opozorilo 2" xfId="198"/>
    <cellStyle name="Opozorilo 2 2" xfId="199"/>
    <cellStyle name="Opozorilo 2 3" xfId="200"/>
    <cellStyle name="Output 2" xfId="201"/>
    <cellStyle name="Pojasnjevalno besedilo" xfId="202"/>
    <cellStyle name="Pojasnjevalno besedilo 2" xfId="203"/>
    <cellStyle name="Pojasnjevalno besedilo 2 2" xfId="204"/>
    <cellStyle name="Pojasnjevalno besedilo 2 3" xfId="205"/>
    <cellStyle name="Poudarek1" xfId="206"/>
    <cellStyle name="Poudarek1 2" xfId="207"/>
    <cellStyle name="Poudarek1 2 2" xfId="208"/>
    <cellStyle name="Poudarek1 2 3" xfId="209"/>
    <cellStyle name="Poudarek1 2 4" xfId="210"/>
    <cellStyle name="Poudarek2" xfId="211"/>
    <cellStyle name="Poudarek2 2" xfId="212"/>
    <cellStyle name="Poudarek2 2 2" xfId="213"/>
    <cellStyle name="Poudarek2 2 3" xfId="214"/>
    <cellStyle name="Poudarek2 2 4" xfId="215"/>
    <cellStyle name="Poudarek3" xfId="216"/>
    <cellStyle name="Poudarek3 2" xfId="217"/>
    <cellStyle name="Poudarek3 2 2" xfId="218"/>
    <cellStyle name="Poudarek3 2 3" xfId="219"/>
    <cellStyle name="Poudarek3 2 4" xfId="220"/>
    <cellStyle name="Poudarek4" xfId="221"/>
    <cellStyle name="Poudarek4 2" xfId="222"/>
    <cellStyle name="Poudarek4 2 2" xfId="223"/>
    <cellStyle name="Poudarek4 2 3" xfId="224"/>
    <cellStyle name="Poudarek5" xfId="225"/>
    <cellStyle name="Poudarek5 2" xfId="226"/>
    <cellStyle name="Poudarek5 2 2" xfId="227"/>
    <cellStyle name="Poudarek5 2 3" xfId="228"/>
    <cellStyle name="Poudarek5 2 4" xfId="229"/>
    <cellStyle name="Poudarek6" xfId="230"/>
    <cellStyle name="Poudarek6 2" xfId="231"/>
    <cellStyle name="Poudarek6 2 2" xfId="232"/>
    <cellStyle name="Poudarek6 2 3" xfId="233"/>
    <cellStyle name="Povezana celica" xfId="234"/>
    <cellStyle name="Povezana celica 2" xfId="235"/>
    <cellStyle name="Povezana celica 2 2" xfId="236"/>
    <cellStyle name="Povezana celica 2 3" xfId="237"/>
    <cellStyle name="Preveri celico" xfId="238"/>
    <cellStyle name="Preveri celico 2" xfId="239"/>
    <cellStyle name="Preveri celico 2 2" xfId="240"/>
    <cellStyle name="Preveri celico 2 3" xfId="241"/>
    <cellStyle name="Računanje" xfId="242"/>
    <cellStyle name="Računanje 2" xfId="243"/>
    <cellStyle name="Računanje 2 2" xfId="244"/>
    <cellStyle name="Računanje 2 3" xfId="245"/>
    <cellStyle name="Slabo" xfId="246"/>
    <cellStyle name="Slabo 2" xfId="247"/>
    <cellStyle name="Slabo 2 2" xfId="248"/>
    <cellStyle name="Slabo 2 3" xfId="249"/>
    <cellStyle name="Slabo 2 4" xfId="250"/>
    <cellStyle name="Slog 1" xfId="251"/>
    <cellStyle name="Slog 1 2" xfId="252"/>
    <cellStyle name="Slog 1 3" xfId="253"/>
    <cellStyle name="Slog 1 3 2" xfId="254"/>
    <cellStyle name="Slog 1 4" xfId="255"/>
    <cellStyle name="Currency" xfId="256"/>
    <cellStyle name="Currency [0]" xfId="257"/>
    <cellStyle name="Comma" xfId="258"/>
    <cellStyle name="Comma [0]" xfId="259"/>
    <cellStyle name="Vejica 2" xfId="260"/>
    <cellStyle name="Vnos" xfId="261"/>
    <cellStyle name="Vnos 2" xfId="262"/>
    <cellStyle name="Vnos 2 2" xfId="263"/>
    <cellStyle name="Vnos 2 3" xfId="264"/>
    <cellStyle name="Vsota" xfId="265"/>
    <cellStyle name="Vsota 2" xfId="266"/>
    <cellStyle name="Vsota 2 2" xfId="267"/>
    <cellStyle name="Vsota 2 3"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DEB3D"/>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U101"/>
  <sheetViews>
    <sheetView tabSelected="1" zoomScale="115" zoomScaleNormal="115" zoomScaleSheetLayoutView="115" zoomScalePageLayoutView="0" workbookViewId="0" topLeftCell="A1">
      <selection activeCell="C80" sqref="C80"/>
    </sheetView>
  </sheetViews>
  <sheetFormatPr defaultColWidth="8.5" defaultRowHeight="15"/>
  <cols>
    <col min="1" max="1" width="4.59765625" style="80" customWidth="1"/>
    <col min="2" max="2" width="4.09765625" style="34" customWidth="1"/>
    <col min="3" max="3" width="35.59765625" style="30" customWidth="1"/>
    <col min="4" max="4" width="7.19921875" style="66" customWidth="1"/>
    <col min="5" max="5" width="7" style="28" customWidth="1"/>
    <col min="6" max="6" width="11.19921875" style="124" customWidth="1"/>
    <col min="7" max="7" width="13" style="125" customWidth="1"/>
    <col min="8" max="16384" width="8.5" style="28" customWidth="1"/>
  </cols>
  <sheetData>
    <row r="1" spans="1:7" ht="12">
      <c r="A1" s="41"/>
      <c r="B1" s="42"/>
      <c r="C1" s="43"/>
      <c r="D1" s="44"/>
      <c r="E1" s="45"/>
      <c r="F1" s="101"/>
      <c r="G1" s="102"/>
    </row>
    <row r="2" spans="1:7" ht="12">
      <c r="A2" s="31"/>
      <c r="C2" s="46" t="s">
        <v>65</v>
      </c>
      <c r="D2" s="11"/>
      <c r="E2" s="47"/>
      <c r="F2" s="103"/>
      <c r="G2" s="104"/>
    </row>
    <row r="3" spans="1:7" ht="12">
      <c r="A3" s="31"/>
      <c r="B3" s="34" t="s">
        <v>63</v>
      </c>
      <c r="C3" s="46" t="s">
        <v>37</v>
      </c>
      <c r="D3" s="11"/>
      <c r="E3" s="47"/>
      <c r="F3" s="103"/>
      <c r="G3" s="104"/>
    </row>
    <row r="4" spans="1:7" ht="12">
      <c r="A4" s="41"/>
      <c r="B4" s="42"/>
      <c r="C4" s="43"/>
      <c r="D4" s="44"/>
      <c r="E4" s="45"/>
      <c r="F4" s="101"/>
      <c r="G4" s="102"/>
    </row>
    <row r="5" spans="1:7" s="29" customFormat="1" ht="16.5" customHeight="1" thickBot="1">
      <c r="A5" s="31"/>
      <c r="B5" s="26"/>
      <c r="C5" s="48"/>
      <c r="D5" s="49"/>
      <c r="E5" s="32"/>
      <c r="F5" s="105"/>
      <c r="G5" s="106"/>
    </row>
    <row r="6" spans="1:7" s="38" customFormat="1" ht="25.5" customHeight="1" thickBot="1">
      <c r="A6" s="8" t="s">
        <v>2</v>
      </c>
      <c r="B6" s="14" t="s">
        <v>3</v>
      </c>
      <c r="C6" s="2" t="s">
        <v>21</v>
      </c>
      <c r="D6" s="1"/>
      <c r="E6" s="1"/>
      <c r="F6" s="107"/>
      <c r="G6" s="108" t="s">
        <v>4</v>
      </c>
    </row>
    <row r="7" spans="1:8" s="38" customFormat="1" ht="15" customHeight="1">
      <c r="A7" s="15"/>
      <c r="B7" s="232"/>
      <c r="C7" s="234"/>
      <c r="D7" s="236"/>
      <c r="E7" s="236"/>
      <c r="F7" s="109"/>
      <c r="G7" s="235"/>
      <c r="H7" s="242"/>
    </row>
    <row r="8" spans="1:8" s="29" customFormat="1" ht="15.75" customHeight="1">
      <c r="A8" s="230" t="s">
        <v>63</v>
      </c>
      <c r="B8" s="230" t="s">
        <v>92</v>
      </c>
      <c r="C8" s="233" t="str">
        <f>+C21</f>
        <v>ČRPALIŠČE</v>
      </c>
      <c r="D8" s="237"/>
      <c r="E8" s="237"/>
      <c r="F8" s="229"/>
      <c r="G8" s="219">
        <f>G46</f>
        <v>0</v>
      </c>
      <c r="H8" s="4"/>
    </row>
    <row r="9" spans="1:8" s="29" customFormat="1" ht="15.75" customHeight="1">
      <c r="A9" s="230" t="s">
        <v>93</v>
      </c>
      <c r="B9" s="230" t="s">
        <v>94</v>
      </c>
      <c r="C9" s="227" t="str">
        <f>+C48</f>
        <v>FINO MEHANSKO PREDČIŠČENJE</v>
      </c>
      <c r="D9" s="228"/>
      <c r="E9" s="228"/>
      <c r="F9" s="229"/>
      <c r="G9" s="225">
        <f>G75</f>
        <v>0</v>
      </c>
      <c r="H9" s="4"/>
    </row>
    <row r="10" spans="1:8" s="29" customFormat="1" ht="15.75" customHeight="1">
      <c r="A10" s="230" t="s">
        <v>95</v>
      </c>
      <c r="B10" s="230" t="s">
        <v>96</v>
      </c>
      <c r="C10" s="227" t="str">
        <f>C77</f>
        <v>SBR, ZALOGOVNIK BLATA</v>
      </c>
      <c r="D10" s="228"/>
      <c r="E10" s="228"/>
      <c r="F10" s="229"/>
      <c r="G10" s="225">
        <f>G81</f>
        <v>0</v>
      </c>
      <c r="H10" s="4"/>
    </row>
    <row r="11" spans="1:8" s="29" customFormat="1" ht="15.75" customHeight="1">
      <c r="A11" s="230" t="s">
        <v>97</v>
      </c>
      <c r="B11" s="230" t="s">
        <v>98</v>
      </c>
      <c r="C11" s="227" t="str">
        <f>C83</f>
        <v>STROJNE INSTALACIJE</v>
      </c>
      <c r="D11" s="228"/>
      <c r="E11" s="228"/>
      <c r="F11" s="229"/>
      <c r="G11" s="219">
        <f>G86</f>
        <v>0</v>
      </c>
      <c r="H11" s="4"/>
    </row>
    <row r="12" spans="1:8" s="29" customFormat="1" ht="15.75" customHeight="1">
      <c r="A12" s="230" t="s">
        <v>99</v>
      </c>
      <c r="B12" s="230" t="s">
        <v>100</v>
      </c>
      <c r="C12" s="227" t="str">
        <f>C88</f>
        <v>ELEKTRO INSTALACIJE - TEHNOLOGIJA</v>
      </c>
      <c r="D12" s="228"/>
      <c r="E12" s="228"/>
      <c r="F12" s="229"/>
      <c r="G12" s="222">
        <f>G92</f>
        <v>0</v>
      </c>
      <c r="H12" s="4"/>
    </row>
    <row r="13" spans="1:8" s="29" customFormat="1" ht="15.75" customHeight="1">
      <c r="A13" s="230"/>
      <c r="B13" s="230"/>
      <c r="C13" s="227" t="str">
        <f>C94</f>
        <v>OSTALO</v>
      </c>
      <c r="D13" s="228"/>
      <c r="E13" s="228"/>
      <c r="F13" s="229"/>
      <c r="G13" s="231">
        <f>G101</f>
        <v>0</v>
      </c>
      <c r="H13" s="4"/>
    </row>
    <row r="14" spans="1:8" s="29" customFormat="1" ht="15.75" customHeight="1" thickBot="1">
      <c r="A14" s="226"/>
      <c r="B14" s="238"/>
      <c r="C14" s="239"/>
      <c r="D14" s="220"/>
      <c r="E14" s="240"/>
      <c r="F14" s="221"/>
      <c r="G14" s="241"/>
      <c r="H14" s="4"/>
    </row>
    <row r="15" spans="1:7" s="29" customFormat="1" ht="15.75" customHeight="1" thickBot="1">
      <c r="A15" s="50"/>
      <c r="B15" s="20"/>
      <c r="C15" s="18" t="s">
        <v>38</v>
      </c>
      <c r="D15" s="21"/>
      <c r="E15" s="16">
        <v>0.2</v>
      </c>
      <c r="F15" s="223"/>
      <c r="G15" s="224">
        <f>SUM(G8:G14)</f>
        <v>0</v>
      </c>
    </row>
    <row r="16" spans="1:7" s="29" customFormat="1" ht="15.75" customHeight="1" thickBot="1">
      <c r="A16" s="50"/>
      <c r="B16" s="20"/>
      <c r="C16" s="18"/>
      <c r="D16" s="21"/>
      <c r="E16" s="16"/>
      <c r="F16" s="110"/>
      <c r="G16" s="111"/>
    </row>
    <row r="17" spans="1:7" ht="72.75" thickBot="1">
      <c r="A17" s="51"/>
      <c r="B17" s="52"/>
      <c r="C17" s="195" t="s">
        <v>1</v>
      </c>
      <c r="D17" s="53"/>
      <c r="E17" s="54"/>
      <c r="F17" s="112"/>
      <c r="G17" s="113"/>
    </row>
    <row r="18" spans="1:7" ht="12.75" thickBot="1">
      <c r="A18" s="55"/>
      <c r="B18" s="56"/>
      <c r="C18" s="57"/>
      <c r="D18" s="58"/>
      <c r="E18" s="59"/>
      <c r="F18" s="114"/>
      <c r="G18" s="115"/>
    </row>
    <row r="19" spans="1:7" s="38" customFormat="1" ht="17.25" customHeight="1" thickBot="1">
      <c r="A19" s="3"/>
      <c r="B19" s="9"/>
      <c r="C19" s="100" t="s">
        <v>37</v>
      </c>
      <c r="D19" s="12"/>
      <c r="E19" s="17"/>
      <c r="F19" s="116"/>
      <c r="G19" s="117"/>
    </row>
    <row r="20" spans="1:7" s="38" customFormat="1" ht="36" customHeight="1" thickBot="1">
      <c r="A20" s="5" t="s">
        <v>2</v>
      </c>
      <c r="B20" s="10" t="s">
        <v>3</v>
      </c>
      <c r="C20" s="6" t="s">
        <v>21</v>
      </c>
      <c r="D20" s="13" t="s">
        <v>22</v>
      </c>
      <c r="E20" s="7" t="s">
        <v>23</v>
      </c>
      <c r="F20" s="118"/>
      <c r="G20" s="119" t="s">
        <v>4</v>
      </c>
    </row>
    <row r="21" spans="1:255" ht="12.75" thickBot="1">
      <c r="A21" s="36"/>
      <c r="B21" s="60" t="s">
        <v>44</v>
      </c>
      <c r="C21" s="39" t="s">
        <v>61</v>
      </c>
      <c r="D21" s="61"/>
      <c r="E21" s="24"/>
      <c r="F21" s="120"/>
      <c r="G21" s="121"/>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row>
    <row r="22" spans="1:255" ht="15.75" customHeight="1">
      <c r="A22" s="188" t="s">
        <v>44</v>
      </c>
      <c r="B22" s="190" t="s">
        <v>5</v>
      </c>
      <c r="C22" s="196" t="s">
        <v>50</v>
      </c>
      <c r="D22" s="67"/>
      <c r="E22" s="68"/>
      <c r="F22" s="126"/>
      <c r="G22" s="12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row>
    <row r="23" spans="1:255" ht="12">
      <c r="A23" s="189"/>
      <c r="B23" s="169"/>
      <c r="C23" s="63" t="s">
        <v>66</v>
      </c>
      <c r="D23" s="69"/>
      <c r="E23" s="62"/>
      <c r="F23" s="128"/>
      <c r="G23" s="129"/>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row>
    <row r="24" spans="1:255" ht="12">
      <c r="A24" s="189"/>
      <c r="B24" s="169"/>
      <c r="C24" s="70" t="s">
        <v>45</v>
      </c>
      <c r="D24" s="69"/>
      <c r="E24" s="62"/>
      <c r="F24" s="128"/>
      <c r="G24" s="129"/>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row>
    <row r="25" spans="1:255" ht="12">
      <c r="A25" s="189"/>
      <c r="B25" s="169"/>
      <c r="C25" s="70" t="s">
        <v>46</v>
      </c>
      <c r="D25" s="69"/>
      <c r="E25" s="62"/>
      <c r="F25" s="128"/>
      <c r="G25" s="129"/>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row>
    <row r="26" spans="1:255" ht="12">
      <c r="A26" s="189"/>
      <c r="B26" s="169"/>
      <c r="C26" s="70" t="s">
        <v>47</v>
      </c>
      <c r="D26" s="69"/>
      <c r="E26" s="62"/>
      <c r="F26" s="128"/>
      <c r="G26" s="129"/>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row>
    <row r="27" spans="1:255" ht="15.75" customHeight="1">
      <c r="A27" s="189"/>
      <c r="B27" s="169"/>
      <c r="C27" s="70" t="s">
        <v>43</v>
      </c>
      <c r="D27" s="69"/>
      <c r="E27" s="62"/>
      <c r="F27" s="128"/>
      <c r="G27" s="129"/>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row>
    <row r="28" spans="1:255" ht="15.75" customHeight="1">
      <c r="A28" s="189"/>
      <c r="B28" s="169"/>
      <c r="C28" s="70" t="s">
        <v>26</v>
      </c>
      <c r="D28" s="69"/>
      <c r="E28" s="62"/>
      <c r="F28" s="128"/>
      <c r="G28" s="129"/>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row>
    <row r="29" spans="1:255" ht="15.75" customHeight="1">
      <c r="A29" s="189"/>
      <c r="B29" s="169"/>
      <c r="C29" s="70" t="s">
        <v>27</v>
      </c>
      <c r="D29" s="69"/>
      <c r="E29" s="62"/>
      <c r="F29" s="128"/>
      <c r="G29" s="129"/>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row>
    <row r="30" spans="1:255" ht="15.75" customHeight="1">
      <c r="A30" s="189"/>
      <c r="B30" s="169"/>
      <c r="C30" s="70" t="s">
        <v>20</v>
      </c>
      <c r="D30" s="69"/>
      <c r="E30" s="62"/>
      <c r="F30" s="128"/>
      <c r="G30" s="129"/>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row>
    <row r="31" spans="1:255" ht="15.75" customHeight="1">
      <c r="A31" s="189"/>
      <c r="B31" s="169"/>
      <c r="C31" s="70" t="s">
        <v>48</v>
      </c>
      <c r="D31" s="69"/>
      <c r="E31" s="62"/>
      <c r="F31" s="128"/>
      <c r="G31" s="129"/>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row>
    <row r="32" spans="1:255" ht="15.75" customHeight="1">
      <c r="A32" s="189"/>
      <c r="B32" s="169"/>
      <c r="C32" s="70" t="s">
        <v>28</v>
      </c>
      <c r="D32" s="69"/>
      <c r="E32" s="62"/>
      <c r="F32" s="128"/>
      <c r="G32" s="129"/>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row>
    <row r="33" spans="1:255" ht="24.75" customHeight="1">
      <c r="A33" s="189"/>
      <c r="B33" s="169"/>
      <c r="C33" s="71" t="s">
        <v>32</v>
      </c>
      <c r="D33" s="69"/>
      <c r="E33" s="62"/>
      <c r="F33" s="128"/>
      <c r="G33" s="129"/>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row>
    <row r="34" spans="1:255" ht="84">
      <c r="A34" s="189"/>
      <c r="B34" s="169"/>
      <c r="C34" s="72" t="s">
        <v>29</v>
      </c>
      <c r="D34" s="69"/>
      <c r="E34" s="62"/>
      <c r="F34" s="128"/>
      <c r="G34" s="129"/>
      <c r="H34" s="37"/>
      <c r="I34" s="37"/>
      <c r="J34" s="19"/>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row>
    <row r="35" spans="1:255" ht="36">
      <c r="A35" s="189"/>
      <c r="B35" s="169"/>
      <c r="C35" s="72" t="s">
        <v>10</v>
      </c>
      <c r="D35" s="69"/>
      <c r="E35" s="62"/>
      <c r="F35" s="128"/>
      <c r="G35" s="129"/>
      <c r="H35" s="37"/>
      <c r="I35" s="37"/>
      <c r="J35" s="19"/>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row>
    <row r="36" spans="1:255" ht="24">
      <c r="A36" s="189"/>
      <c r="B36" s="169"/>
      <c r="C36" s="92" t="s">
        <v>35</v>
      </c>
      <c r="D36" s="73">
        <v>2</v>
      </c>
      <c r="E36" s="64" t="s">
        <v>24</v>
      </c>
      <c r="F36" s="130"/>
      <c r="G36" s="131">
        <f>D36*F36</f>
        <v>0</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row>
    <row r="37" spans="1:255" ht="15.75" customHeight="1">
      <c r="A37" s="191" t="s">
        <v>53</v>
      </c>
      <c r="B37" s="168" t="s">
        <v>6</v>
      </c>
      <c r="C37" s="197" t="s">
        <v>30</v>
      </c>
      <c r="D37" s="166">
        <v>1</v>
      </c>
      <c r="E37" s="164" t="s">
        <v>24</v>
      </c>
      <c r="F37" s="156"/>
      <c r="G37" s="142">
        <f>D37*F37</f>
        <v>0</v>
      </c>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row>
    <row r="38" spans="1:255" ht="48">
      <c r="A38" s="192"/>
      <c r="B38" s="169"/>
      <c r="C38" s="74" t="s">
        <v>11</v>
      </c>
      <c r="D38" s="166"/>
      <c r="E38" s="164"/>
      <c r="F38" s="156"/>
      <c r="G38" s="1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row>
    <row r="39" spans="1:255" ht="67.5" customHeight="1">
      <c r="A39" s="192"/>
      <c r="B39" s="169"/>
      <c r="C39" s="74" t="s">
        <v>13</v>
      </c>
      <c r="D39" s="166"/>
      <c r="E39" s="164"/>
      <c r="F39" s="156"/>
      <c r="G39" s="142"/>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row>
    <row r="40" spans="1:255" ht="36">
      <c r="A40" s="192"/>
      <c r="B40" s="169"/>
      <c r="C40" s="74" t="s">
        <v>14</v>
      </c>
      <c r="D40" s="166"/>
      <c r="E40" s="164"/>
      <c r="F40" s="156"/>
      <c r="G40" s="142"/>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row>
    <row r="41" spans="1:255" ht="24">
      <c r="A41" s="192"/>
      <c r="B41" s="169"/>
      <c r="C41" s="74" t="s">
        <v>15</v>
      </c>
      <c r="D41" s="166"/>
      <c r="E41" s="164"/>
      <c r="F41" s="156"/>
      <c r="G41" s="142"/>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row>
    <row r="42" spans="1:255" ht="24">
      <c r="A42" s="192"/>
      <c r="B42" s="169"/>
      <c r="C42" s="92" t="s">
        <v>35</v>
      </c>
      <c r="D42" s="166"/>
      <c r="E42" s="164"/>
      <c r="F42" s="156"/>
      <c r="G42" s="142"/>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row>
    <row r="43" spans="1:255" ht="24" customHeight="1">
      <c r="A43" s="174" t="s">
        <v>53</v>
      </c>
      <c r="B43" s="168" t="s">
        <v>7</v>
      </c>
      <c r="C43" s="197" t="s">
        <v>31</v>
      </c>
      <c r="D43" s="165">
        <v>2</v>
      </c>
      <c r="E43" s="137" t="s">
        <v>24</v>
      </c>
      <c r="F43" s="139"/>
      <c r="G43" s="141">
        <f>D43*F43</f>
        <v>0</v>
      </c>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row>
    <row r="44" spans="1:255" ht="26.25" customHeight="1">
      <c r="A44" s="175"/>
      <c r="B44" s="169"/>
      <c r="C44" s="75" t="s">
        <v>67</v>
      </c>
      <c r="D44" s="166"/>
      <c r="E44" s="164"/>
      <c r="F44" s="156"/>
      <c r="G44" s="142"/>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row>
    <row r="45" spans="1:255" ht="25.5" customHeight="1" thickBot="1">
      <c r="A45" s="176"/>
      <c r="B45" s="169"/>
      <c r="C45" s="76" t="s">
        <v>16</v>
      </c>
      <c r="D45" s="167"/>
      <c r="E45" s="138"/>
      <c r="F45" s="140"/>
      <c r="G45" s="160"/>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row>
    <row r="46" spans="1:8" s="29" customFormat="1" ht="12.75" thickBot="1">
      <c r="A46" s="40"/>
      <c r="B46" s="22"/>
      <c r="C46" s="23" t="s">
        <v>51</v>
      </c>
      <c r="D46" s="61"/>
      <c r="E46" s="25"/>
      <c r="F46" s="122"/>
      <c r="G46" s="123">
        <f>SUM(G22:G45)</f>
        <v>0</v>
      </c>
      <c r="H46" s="35"/>
    </row>
    <row r="47" spans="1:8" s="29" customFormat="1" ht="12.75" thickBot="1">
      <c r="A47" s="40"/>
      <c r="B47" s="22"/>
      <c r="C47" s="23"/>
      <c r="D47" s="61"/>
      <c r="E47" s="25"/>
      <c r="F47" s="122"/>
      <c r="G47" s="121"/>
      <c r="H47" s="35"/>
    </row>
    <row r="48" spans="1:254" s="88" customFormat="1" ht="12.75" thickBot="1">
      <c r="A48" s="82"/>
      <c r="B48" s="83" t="s">
        <v>52</v>
      </c>
      <c r="C48" s="84" t="s">
        <v>62</v>
      </c>
      <c r="D48" s="85"/>
      <c r="E48" s="86"/>
      <c r="F48" s="120"/>
      <c r="G48" s="132"/>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row>
    <row r="49" spans="1:254" s="88" customFormat="1" ht="12">
      <c r="A49" s="181" t="s">
        <v>53</v>
      </c>
      <c r="B49" s="161" t="s">
        <v>6</v>
      </c>
      <c r="C49" s="198" t="s">
        <v>12</v>
      </c>
      <c r="D49" s="165">
        <v>1</v>
      </c>
      <c r="E49" s="137" t="s">
        <v>24</v>
      </c>
      <c r="F49" s="139"/>
      <c r="G49" s="141">
        <f>D49*F49</f>
        <v>0</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row>
    <row r="50" spans="1:254" s="88" customFormat="1" ht="60">
      <c r="A50" s="182"/>
      <c r="B50" s="162"/>
      <c r="C50" s="77" t="s">
        <v>41</v>
      </c>
      <c r="D50" s="166"/>
      <c r="E50" s="164"/>
      <c r="F50" s="156"/>
      <c r="G50" s="142"/>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row>
    <row r="51" spans="1:254" s="88" customFormat="1" ht="60">
      <c r="A51" s="182"/>
      <c r="B51" s="162"/>
      <c r="C51" s="77" t="s">
        <v>42</v>
      </c>
      <c r="D51" s="166"/>
      <c r="E51" s="164"/>
      <c r="F51" s="156"/>
      <c r="G51" s="142"/>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row>
    <row r="52" spans="1:254" s="88" customFormat="1" ht="24.75" thickBot="1">
      <c r="A52" s="183"/>
      <c r="B52" s="162"/>
      <c r="C52" s="97" t="s">
        <v>36</v>
      </c>
      <c r="D52" s="166"/>
      <c r="E52" s="164"/>
      <c r="F52" s="156"/>
      <c r="G52" s="142"/>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row>
    <row r="53" spans="1:254" s="88" customFormat="1" ht="12">
      <c r="A53" s="143" t="s">
        <v>53</v>
      </c>
      <c r="B53" s="146" t="s">
        <v>7</v>
      </c>
      <c r="C53" s="198" t="s">
        <v>39</v>
      </c>
      <c r="D53" s="149">
        <v>1</v>
      </c>
      <c r="E53" s="152" t="s">
        <v>24</v>
      </c>
      <c r="F53" s="155"/>
      <c r="G53" s="157">
        <f>D53*F53</f>
        <v>0</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row>
    <row r="54" spans="1:254" s="88" customFormat="1" ht="24">
      <c r="A54" s="144"/>
      <c r="B54" s="147"/>
      <c r="C54" s="89" t="s">
        <v>68</v>
      </c>
      <c r="D54" s="150"/>
      <c r="E54" s="153"/>
      <c r="F54" s="156"/>
      <c r="G54" s="158"/>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row>
    <row r="55" spans="1:254" s="88" customFormat="1" ht="12">
      <c r="A55" s="144"/>
      <c r="B55" s="147"/>
      <c r="C55" s="89" t="s">
        <v>18</v>
      </c>
      <c r="D55" s="150"/>
      <c r="E55" s="153"/>
      <c r="F55" s="156"/>
      <c r="G55" s="158"/>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row>
    <row r="56" spans="1:254" s="88" customFormat="1" ht="12">
      <c r="A56" s="144"/>
      <c r="B56" s="147"/>
      <c r="C56" s="89" t="s">
        <v>54</v>
      </c>
      <c r="D56" s="150"/>
      <c r="E56" s="153"/>
      <c r="F56" s="156"/>
      <c r="G56" s="158"/>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row>
    <row r="57" spans="1:254" s="88" customFormat="1" ht="12">
      <c r="A57" s="144"/>
      <c r="B57" s="147"/>
      <c r="C57" s="89" t="s">
        <v>55</v>
      </c>
      <c r="D57" s="150"/>
      <c r="E57" s="153"/>
      <c r="F57" s="156"/>
      <c r="G57" s="158"/>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row>
    <row r="58" spans="1:254" s="88" customFormat="1" ht="12">
      <c r="A58" s="144"/>
      <c r="B58" s="147"/>
      <c r="C58" s="89" t="s">
        <v>56</v>
      </c>
      <c r="D58" s="150"/>
      <c r="E58" s="153"/>
      <c r="F58" s="156"/>
      <c r="G58" s="158"/>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row>
    <row r="59" spans="1:254" s="88" customFormat="1" ht="12">
      <c r="A59" s="144"/>
      <c r="B59" s="147"/>
      <c r="C59" s="89" t="s">
        <v>34</v>
      </c>
      <c r="D59" s="150"/>
      <c r="E59" s="153"/>
      <c r="F59" s="156"/>
      <c r="G59" s="158"/>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row>
    <row r="60" spans="1:254" s="88" customFormat="1" ht="72">
      <c r="A60" s="144"/>
      <c r="B60" s="147"/>
      <c r="C60" s="89" t="s">
        <v>57</v>
      </c>
      <c r="D60" s="150"/>
      <c r="E60" s="153"/>
      <c r="F60" s="156"/>
      <c r="G60" s="158"/>
      <c r="H60" s="87"/>
      <c r="I60" s="90"/>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row>
    <row r="61" spans="1:254" s="88" customFormat="1" ht="12">
      <c r="A61" s="144"/>
      <c r="B61" s="147"/>
      <c r="C61" s="89" t="s">
        <v>58</v>
      </c>
      <c r="D61" s="150"/>
      <c r="E61" s="153"/>
      <c r="F61" s="156"/>
      <c r="G61" s="15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row>
    <row r="62" spans="1:254" s="95" customFormat="1" ht="36">
      <c r="A62" s="144"/>
      <c r="B62" s="147"/>
      <c r="C62" s="89" t="s">
        <v>64</v>
      </c>
      <c r="D62" s="150"/>
      <c r="E62" s="153"/>
      <c r="F62" s="156"/>
      <c r="G62" s="158"/>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row>
    <row r="63" spans="1:254" s="95" customFormat="1" ht="48">
      <c r="A63" s="144"/>
      <c r="B63" s="147"/>
      <c r="C63" s="89" t="s">
        <v>40</v>
      </c>
      <c r="D63" s="150"/>
      <c r="E63" s="153"/>
      <c r="F63" s="156"/>
      <c r="G63" s="158"/>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row>
    <row r="64" spans="1:254" s="88" customFormat="1" ht="12">
      <c r="A64" s="144"/>
      <c r="B64" s="147"/>
      <c r="C64" s="89" t="s">
        <v>0</v>
      </c>
      <c r="D64" s="150"/>
      <c r="E64" s="153"/>
      <c r="F64" s="156"/>
      <c r="G64" s="158"/>
      <c r="H64" s="87"/>
      <c r="I64" s="91"/>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row>
    <row r="65" spans="1:254" s="88" customFormat="1" ht="24">
      <c r="A65" s="145"/>
      <c r="B65" s="148"/>
      <c r="C65" s="92" t="s">
        <v>35</v>
      </c>
      <c r="D65" s="151"/>
      <c r="E65" s="154"/>
      <c r="F65" s="140"/>
      <c r="G65" s="159"/>
      <c r="H65" s="87"/>
      <c r="I65" s="91"/>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row>
    <row r="66" spans="1:255" ht="15.75" customHeight="1">
      <c r="A66" s="177" t="s">
        <v>53</v>
      </c>
      <c r="B66" s="161" t="s">
        <v>8</v>
      </c>
      <c r="C66" s="197" t="s">
        <v>25</v>
      </c>
      <c r="D66" s="165">
        <v>1</v>
      </c>
      <c r="E66" s="137" t="s">
        <v>24</v>
      </c>
      <c r="F66" s="139"/>
      <c r="G66" s="141">
        <f>D66*F66</f>
        <v>0</v>
      </c>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row>
    <row r="67" spans="1:255" ht="36">
      <c r="A67" s="178"/>
      <c r="B67" s="163"/>
      <c r="C67" s="65" t="s">
        <v>69</v>
      </c>
      <c r="D67" s="167"/>
      <c r="E67" s="138"/>
      <c r="F67" s="140"/>
      <c r="G67" s="160"/>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row>
    <row r="68" spans="1:255" ht="15" customHeight="1">
      <c r="A68" s="174" t="s">
        <v>53</v>
      </c>
      <c r="B68" s="161" t="s">
        <v>9</v>
      </c>
      <c r="C68" s="194" t="s">
        <v>71</v>
      </c>
      <c r="D68" s="165">
        <v>1</v>
      </c>
      <c r="E68" s="137" t="s">
        <v>73</v>
      </c>
      <c r="F68" s="139"/>
      <c r="G68" s="141">
        <f>D68*F68</f>
        <v>0</v>
      </c>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c r="IU68" s="37"/>
    </row>
    <row r="69" spans="1:255" ht="24">
      <c r="A69" s="175"/>
      <c r="B69" s="162"/>
      <c r="C69" s="77" t="s">
        <v>19</v>
      </c>
      <c r="D69" s="166"/>
      <c r="E69" s="164"/>
      <c r="F69" s="156"/>
      <c r="G69" s="142"/>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row>
    <row r="70" spans="1:255" ht="48">
      <c r="A70" s="175"/>
      <c r="B70" s="162"/>
      <c r="C70" s="77" t="s">
        <v>33</v>
      </c>
      <c r="D70" s="166"/>
      <c r="E70" s="164"/>
      <c r="F70" s="156"/>
      <c r="G70" s="142"/>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row>
    <row r="71" spans="1:255" ht="48">
      <c r="A71" s="175"/>
      <c r="B71" s="162"/>
      <c r="C71" s="77" t="s">
        <v>74</v>
      </c>
      <c r="D71" s="166"/>
      <c r="E71" s="164"/>
      <c r="F71" s="156"/>
      <c r="G71" s="142"/>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row>
    <row r="72" spans="1:255" ht="12">
      <c r="A72" s="175"/>
      <c r="B72" s="162"/>
      <c r="C72" s="77" t="s">
        <v>17</v>
      </c>
      <c r="D72" s="166"/>
      <c r="E72" s="164"/>
      <c r="F72" s="156"/>
      <c r="G72" s="142"/>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row>
    <row r="73" spans="1:255" ht="12">
      <c r="A73" s="175"/>
      <c r="B73" s="162"/>
      <c r="C73" s="77" t="s">
        <v>49</v>
      </c>
      <c r="D73" s="166"/>
      <c r="E73" s="164"/>
      <c r="F73" s="156"/>
      <c r="G73" s="142"/>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row>
    <row r="74" spans="1:255" ht="12.75" thickBot="1">
      <c r="A74" s="176"/>
      <c r="B74" s="163"/>
      <c r="C74" s="78" t="s">
        <v>72</v>
      </c>
      <c r="D74" s="167"/>
      <c r="E74" s="138"/>
      <c r="F74" s="140"/>
      <c r="G74" s="160"/>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row>
    <row r="75" spans="1:255" ht="12.75" thickBot="1">
      <c r="A75" s="40"/>
      <c r="B75" s="22"/>
      <c r="C75" s="23" t="s">
        <v>91</v>
      </c>
      <c r="D75" s="61"/>
      <c r="E75" s="25"/>
      <c r="F75" s="122"/>
      <c r="G75" s="123">
        <f>SUM(G53:G67)</f>
        <v>0</v>
      </c>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c r="IS75" s="37"/>
      <c r="IT75" s="37"/>
      <c r="IU75" s="37"/>
    </row>
    <row r="76" spans="1:255" ht="12.75" thickBot="1">
      <c r="A76" s="31"/>
      <c r="B76" s="26"/>
      <c r="C76" s="27"/>
      <c r="D76" s="96"/>
      <c r="E76" s="33"/>
      <c r="F76" s="105"/>
      <c r="G76" s="133"/>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row>
    <row r="77" spans="1:255" ht="12.75" thickBot="1">
      <c r="A77" s="82"/>
      <c r="B77" s="83" t="s">
        <v>59</v>
      </c>
      <c r="C77" s="84" t="s">
        <v>76</v>
      </c>
      <c r="D77" s="85"/>
      <c r="E77" s="86"/>
      <c r="F77" s="120"/>
      <c r="G77" s="132"/>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row>
    <row r="78" spans="1:7" s="93" customFormat="1" ht="24">
      <c r="A78" s="193" t="s">
        <v>60</v>
      </c>
      <c r="B78" s="173" t="s">
        <v>5</v>
      </c>
      <c r="C78" s="194" t="s">
        <v>70</v>
      </c>
      <c r="D78" s="184">
        <v>1</v>
      </c>
      <c r="E78" s="187" t="s">
        <v>24</v>
      </c>
      <c r="F78" s="155"/>
      <c r="G78" s="170">
        <f>D78*F78</f>
        <v>0</v>
      </c>
    </row>
    <row r="79" spans="1:7" s="93" customFormat="1" ht="59.25" customHeight="1">
      <c r="A79" s="175"/>
      <c r="B79" s="162"/>
      <c r="C79" s="77" t="s">
        <v>75</v>
      </c>
      <c r="D79" s="185"/>
      <c r="E79" s="185"/>
      <c r="F79" s="179"/>
      <c r="G79" s="171"/>
    </row>
    <row r="80" spans="1:7" s="93" customFormat="1" ht="366.75" customHeight="1" thickBot="1">
      <c r="A80" s="175"/>
      <c r="B80" s="162"/>
      <c r="C80" s="77" t="s">
        <v>104</v>
      </c>
      <c r="D80" s="185"/>
      <c r="E80" s="185"/>
      <c r="F80" s="179"/>
      <c r="G80" s="171"/>
    </row>
    <row r="81" spans="1:255" ht="12.75" thickBot="1">
      <c r="A81" s="40"/>
      <c r="B81" s="22"/>
      <c r="C81" s="23" t="s">
        <v>76</v>
      </c>
      <c r="D81" s="61"/>
      <c r="E81" s="25"/>
      <c r="F81" s="122"/>
      <c r="G81" s="123">
        <f>SUM(G78:G80)</f>
        <v>0</v>
      </c>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row>
    <row r="82" spans="1:255" ht="12.75" thickBot="1">
      <c r="A82" s="98"/>
      <c r="B82" s="81"/>
      <c r="C82" s="79"/>
      <c r="D82" s="99"/>
      <c r="E82" s="45"/>
      <c r="G82" s="134"/>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row>
    <row r="83" spans="1:255" ht="12.75" thickBot="1">
      <c r="A83" s="82"/>
      <c r="B83" s="83" t="s">
        <v>77</v>
      </c>
      <c r="C83" s="84" t="s">
        <v>80</v>
      </c>
      <c r="D83" s="85"/>
      <c r="E83" s="86"/>
      <c r="F83" s="120"/>
      <c r="G83" s="132"/>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row>
    <row r="84" spans="1:7" s="93" customFormat="1" ht="12.75">
      <c r="A84" s="193" t="s">
        <v>78</v>
      </c>
      <c r="B84" s="173" t="s">
        <v>5</v>
      </c>
      <c r="C84" s="243" t="s">
        <v>79</v>
      </c>
      <c r="D84" s="184">
        <v>1</v>
      </c>
      <c r="E84" s="187" t="s">
        <v>73</v>
      </c>
      <c r="F84" s="155"/>
      <c r="G84" s="170">
        <f>D84*F84</f>
        <v>0</v>
      </c>
    </row>
    <row r="85" spans="1:7" s="93" customFormat="1" ht="59.25" customHeight="1" thickBot="1">
      <c r="A85" s="175"/>
      <c r="B85" s="162"/>
      <c r="C85" s="244"/>
      <c r="D85" s="185"/>
      <c r="E85" s="185"/>
      <c r="F85" s="179"/>
      <c r="G85" s="171"/>
    </row>
    <row r="86" spans="1:255" ht="12.75" thickBot="1">
      <c r="A86" s="40"/>
      <c r="B86" s="22"/>
      <c r="C86" s="23" t="s">
        <v>80</v>
      </c>
      <c r="D86" s="61"/>
      <c r="E86" s="25"/>
      <c r="F86" s="122"/>
      <c r="G86" s="123">
        <f>SUM(G84:G85)</f>
        <v>0</v>
      </c>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row>
    <row r="87" ht="12.75" thickBot="1"/>
    <row r="88" spans="1:255" ht="12.75" thickBot="1">
      <c r="A88" s="82"/>
      <c r="B88" s="83" t="s">
        <v>83</v>
      </c>
      <c r="C88" s="84" t="s">
        <v>81</v>
      </c>
      <c r="D88" s="85"/>
      <c r="E88" s="86"/>
      <c r="F88" s="120"/>
      <c r="G88" s="132"/>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1:7" s="93" customFormat="1" ht="12.75">
      <c r="A89" s="193" t="s">
        <v>82</v>
      </c>
      <c r="B89" s="173" t="s">
        <v>5</v>
      </c>
      <c r="C89" s="243" t="s">
        <v>101</v>
      </c>
      <c r="D89" s="184">
        <v>1</v>
      </c>
      <c r="E89" s="187" t="s">
        <v>73</v>
      </c>
      <c r="F89" s="155"/>
      <c r="G89" s="170">
        <f>D89*F89</f>
        <v>0</v>
      </c>
    </row>
    <row r="90" spans="1:7" s="93" customFormat="1" ht="46.5" customHeight="1">
      <c r="A90" s="176"/>
      <c r="B90" s="163"/>
      <c r="C90" s="245"/>
      <c r="D90" s="206"/>
      <c r="E90" s="205"/>
      <c r="F90" s="140"/>
      <c r="G90" s="207"/>
    </row>
    <row r="91" spans="1:7" s="93" customFormat="1" ht="60.75" thickBot="1">
      <c r="A91" s="98"/>
      <c r="B91" s="199" t="s">
        <v>6</v>
      </c>
      <c r="C91" s="200" t="s">
        <v>84</v>
      </c>
      <c r="D91" s="201">
        <v>1</v>
      </c>
      <c r="E91" s="204" t="s">
        <v>73</v>
      </c>
      <c r="F91" s="246"/>
      <c r="G91" s="203">
        <f>D91*F91</f>
        <v>0</v>
      </c>
    </row>
    <row r="92" spans="1:255" ht="12.75" thickBot="1">
      <c r="A92" s="40"/>
      <c r="B92" s="22"/>
      <c r="C92" s="23" t="s">
        <v>81</v>
      </c>
      <c r="D92" s="61"/>
      <c r="E92" s="25"/>
      <c r="F92" s="122"/>
      <c r="G92" s="123">
        <f>SUM(G89:G90)</f>
        <v>0</v>
      </c>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row>
    <row r="93" ht="12.75" thickBot="1"/>
    <row r="94" spans="1:255" ht="12.75" thickBot="1">
      <c r="A94" s="82"/>
      <c r="B94" s="83" t="s">
        <v>85</v>
      </c>
      <c r="C94" s="84" t="s">
        <v>86</v>
      </c>
      <c r="D94" s="85"/>
      <c r="E94" s="86"/>
      <c r="F94" s="120"/>
      <c r="G94" s="132"/>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row>
    <row r="95" spans="1:7" s="93" customFormat="1" ht="12.75">
      <c r="A95" s="193" t="s">
        <v>87</v>
      </c>
      <c r="B95" s="173" t="s">
        <v>5</v>
      </c>
      <c r="C95" s="243" t="s">
        <v>102</v>
      </c>
      <c r="D95" s="184">
        <v>1</v>
      </c>
      <c r="E95" s="187" t="s">
        <v>73</v>
      </c>
      <c r="F95" s="155"/>
      <c r="G95" s="170">
        <f>D95*F95</f>
        <v>0</v>
      </c>
    </row>
    <row r="96" spans="1:7" s="93" customFormat="1" ht="18" customHeight="1">
      <c r="A96" s="176"/>
      <c r="B96" s="163"/>
      <c r="C96" s="245"/>
      <c r="D96" s="186"/>
      <c r="E96" s="186"/>
      <c r="F96" s="180"/>
      <c r="G96" s="172"/>
    </row>
    <row r="97" spans="1:7" s="93" customFormat="1" ht="43.5" customHeight="1">
      <c r="A97" s="247"/>
      <c r="B97" s="248"/>
      <c r="C97" s="251" t="s">
        <v>88</v>
      </c>
      <c r="D97" s="249"/>
      <c r="E97" s="135"/>
      <c r="F97" s="250"/>
      <c r="G97" s="136"/>
    </row>
    <row r="98" spans="1:7" s="93" customFormat="1" ht="24">
      <c r="A98" s="209"/>
      <c r="B98" s="210" t="s">
        <v>7</v>
      </c>
      <c r="C98" s="211" t="s">
        <v>89</v>
      </c>
      <c r="D98" s="215">
        <v>1</v>
      </c>
      <c r="E98" s="216" t="s">
        <v>73</v>
      </c>
      <c r="F98" s="217"/>
      <c r="G98" s="218">
        <f>D98*F98</f>
        <v>0</v>
      </c>
    </row>
    <row r="99" spans="1:7" s="93" customFormat="1" ht="50.25" customHeight="1">
      <c r="A99" s="209"/>
      <c r="B99" s="210" t="s">
        <v>8</v>
      </c>
      <c r="C99" s="211" t="s">
        <v>103</v>
      </c>
      <c r="D99" s="215">
        <v>1</v>
      </c>
      <c r="E99" s="216" t="s">
        <v>73</v>
      </c>
      <c r="F99" s="217"/>
      <c r="G99" s="218">
        <f>D99*F99</f>
        <v>0</v>
      </c>
    </row>
    <row r="100" spans="1:7" s="93" customFormat="1" ht="24.75" thickBot="1">
      <c r="A100" s="98"/>
      <c r="B100" s="208" t="s">
        <v>9</v>
      </c>
      <c r="C100" s="72" t="s">
        <v>90</v>
      </c>
      <c r="D100" s="212">
        <v>1</v>
      </c>
      <c r="E100" s="213" t="s">
        <v>73</v>
      </c>
      <c r="F100" s="202"/>
      <c r="G100" s="214">
        <f>D100*F100</f>
        <v>0</v>
      </c>
    </row>
    <row r="101" spans="1:255" ht="12.75" thickBot="1">
      <c r="A101" s="40"/>
      <c r="B101" s="22"/>
      <c r="C101" s="23" t="s">
        <v>86</v>
      </c>
      <c r="D101" s="61"/>
      <c r="E101" s="25"/>
      <c r="F101" s="122"/>
      <c r="G101" s="123">
        <f>SUM(G95:G96)</f>
        <v>0</v>
      </c>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row>
  </sheetData>
  <sheetProtection/>
  <mergeCells count="65">
    <mergeCell ref="A89:A90"/>
    <mergeCell ref="C84:C85"/>
    <mergeCell ref="C89:C90"/>
    <mergeCell ref="C95:C96"/>
    <mergeCell ref="G89:G90"/>
    <mergeCell ref="A95:A96"/>
    <mergeCell ref="B95:B96"/>
    <mergeCell ref="D95:D96"/>
    <mergeCell ref="E95:E96"/>
    <mergeCell ref="F95:F96"/>
    <mergeCell ref="D68:D74"/>
    <mergeCell ref="E68:E74"/>
    <mergeCell ref="F68:F74"/>
    <mergeCell ref="G68:G74"/>
    <mergeCell ref="A84:A85"/>
    <mergeCell ref="B84:B85"/>
    <mergeCell ref="D84:D85"/>
    <mergeCell ref="E84:E85"/>
    <mergeCell ref="F84:F85"/>
    <mergeCell ref="G84:G85"/>
    <mergeCell ref="A37:A42"/>
    <mergeCell ref="A78:A80"/>
    <mergeCell ref="A43:A45"/>
    <mergeCell ref="B43:B45"/>
    <mergeCell ref="A68:A74"/>
    <mergeCell ref="B68:B74"/>
    <mergeCell ref="F78:F80"/>
    <mergeCell ref="D49:D52"/>
    <mergeCell ref="E49:E52"/>
    <mergeCell ref="F49:F52"/>
    <mergeCell ref="A49:A52"/>
    <mergeCell ref="D78:D80"/>
    <mergeCell ref="E78:E80"/>
    <mergeCell ref="G66:G67"/>
    <mergeCell ref="D66:D67"/>
    <mergeCell ref="B78:B80"/>
    <mergeCell ref="B49:B52"/>
    <mergeCell ref="A66:A67"/>
    <mergeCell ref="B66:B67"/>
    <mergeCell ref="A22:A36"/>
    <mergeCell ref="B22:B36"/>
    <mergeCell ref="G43:G45"/>
    <mergeCell ref="G37:G42"/>
    <mergeCell ref="B37:B42"/>
    <mergeCell ref="D37:D42"/>
    <mergeCell ref="G78:G80"/>
    <mergeCell ref="G95:G96"/>
    <mergeCell ref="F89:F90"/>
    <mergeCell ref="E89:E90"/>
    <mergeCell ref="D89:D90"/>
    <mergeCell ref="B89:B90"/>
    <mergeCell ref="E37:E42"/>
    <mergeCell ref="F37:F42"/>
    <mergeCell ref="D43:D45"/>
    <mergeCell ref="E43:E45"/>
    <mergeCell ref="F43:F45"/>
    <mergeCell ref="E66:E67"/>
    <mergeCell ref="F66:F67"/>
    <mergeCell ref="G49:G52"/>
    <mergeCell ref="A53:A65"/>
    <mergeCell ref="B53:B65"/>
    <mergeCell ref="D53:D65"/>
    <mergeCell ref="E53:E65"/>
    <mergeCell ref="F53:F65"/>
    <mergeCell ref="G53:G65"/>
  </mergeCells>
  <printOptions/>
  <pageMargins left="0.9448818897637796" right="0.7480314960629921" top="0.984251968503937" bottom="0.984251968503937" header="0.5118110236220472" footer="0.5118110236220472"/>
  <pageSetup horizontalDpi="300" verticalDpi="300" orientation="portrait" paperSize="9" scale="89" r:id="rId1"/>
  <headerFooter alignWithMargins="0">
    <oddHeader>&amp;C&amp;"Arial,Krepko"&amp;10ODVAJANJE IN ČIŠČENJE ODPADNE VODE V POREČJU VIPAVE – SKLOP 1&amp;"Arial,Navadno" – Sklop 2: Centralna čistilna naprava</oddHeader>
    <oddFooter>&amp;L&amp;"Arial,Navadno"&amp;10Razpisna dokumentacija – Gradnja&amp;C&amp;"Arial,Navadno"&amp;10POGLAVJE  4 &amp;R&amp;"Arial,Navadno"&amp;10 425-&amp;P</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Boštjan Lozej</cp:lastModifiedBy>
  <cp:lastPrinted>2014-06-16T14:41:08Z</cp:lastPrinted>
  <dcterms:created xsi:type="dcterms:W3CDTF">2012-05-26T09:07:13Z</dcterms:created>
  <dcterms:modified xsi:type="dcterms:W3CDTF">2021-05-07T12:21:42Z</dcterms:modified>
  <cp:category/>
  <cp:version/>
  <cp:contentType/>
  <cp:contentStatus/>
</cp:coreProperties>
</file>