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2390" windowHeight="4515" activeTab="1"/>
  </bookViews>
  <sheets>
    <sheet name="rekapitulacija" sheetId="1" r:id="rId1"/>
    <sheet name="Gradbena dela" sheetId="2" r:id="rId2"/>
    <sheet name="Vodoinstalacijska dela" sheetId="3" r:id="rId3"/>
  </sheets>
  <definedNames/>
  <calcPr fullCalcOnLoad="1"/>
</workbook>
</file>

<file path=xl/sharedStrings.xml><?xml version="1.0" encoding="utf-8"?>
<sst xmlns="http://schemas.openxmlformats.org/spreadsheetml/2006/main" count="133" uniqueCount="76">
  <si>
    <t>SKUPAJ:</t>
  </si>
  <si>
    <t>1.</t>
  </si>
  <si>
    <t>m1</t>
  </si>
  <si>
    <t>3.</t>
  </si>
  <si>
    <t>m3</t>
  </si>
  <si>
    <t>m2</t>
  </si>
  <si>
    <t>4.</t>
  </si>
  <si>
    <t>Dobava in polaganje posteljice iz agregatnega materijala granulacije do 4 mm v debelini plasti, d = 15 cm</t>
  </si>
  <si>
    <t>5.</t>
  </si>
  <si>
    <t>6.</t>
  </si>
  <si>
    <t>7.</t>
  </si>
  <si>
    <t>8.</t>
  </si>
  <si>
    <t>S K U P A J:</t>
  </si>
  <si>
    <t>kos</t>
  </si>
  <si>
    <t>2.</t>
  </si>
  <si>
    <t>S K U P A J</t>
  </si>
  <si>
    <t>9.</t>
  </si>
  <si>
    <t>10.</t>
  </si>
  <si>
    <t>A . GRADBENA DELA</t>
  </si>
  <si>
    <t>B.  BETONSKA DELA</t>
  </si>
  <si>
    <t>m</t>
  </si>
  <si>
    <t>Planiranje dna jarka s točnostjo  +/-  3 cm</t>
  </si>
  <si>
    <t>Dobava in izdelava zaščitnega nasipa z agregatnim materijalom granulacije do  4 mm, do 30 cm nad temenom cevi</t>
  </si>
  <si>
    <t>Strojno čiščenje trase</t>
  </si>
  <si>
    <t>Dobava in montaža klinastega ovalnega zasuna, komplet z vsem potrebnim pritrdilnim in tesnilnim materialom</t>
  </si>
  <si>
    <t>Dobava in mointaža demontažnega kosa, komplet s pritrdilnim in tesnilnim materialom</t>
  </si>
  <si>
    <t>Dobava in montaža zobate spojke, komplet z vijaki ter pritrdilnim in tesnilnim materialom</t>
  </si>
  <si>
    <t>Dobava in montaža LTŽ pokrova, komplet s protiokvirjem za vzidavo</t>
  </si>
  <si>
    <t>11.</t>
  </si>
  <si>
    <t>12.</t>
  </si>
  <si>
    <t>Dezinfekcija omrežja s klornim šokom ter bakteriološka analiza vode</t>
  </si>
  <si>
    <t>13.</t>
  </si>
  <si>
    <t>Tlačni preizkus ter izdelava zapisnika, razna manjša nepredvidena dela</t>
  </si>
  <si>
    <t>14.</t>
  </si>
  <si>
    <t>art. 504 - 40kN</t>
  </si>
  <si>
    <t>dim. 120x120x140</t>
  </si>
  <si>
    <t>Dobava in montaža poletilenskih cevi za delovni tlak12,5 bar.</t>
  </si>
  <si>
    <t>DN 80NP10</t>
  </si>
  <si>
    <t>Dobava in montaža litoželeznih fazonskih kosov za delovni tlak 10 bar, komplet z vijačnim ter tesnilnim materialom</t>
  </si>
  <si>
    <t>N           80</t>
  </si>
  <si>
    <t>Dobava in montaža nadtalnega hiranta L=1100 mm, komplet z pritrdilnim in tesnilnim materialom.</t>
  </si>
  <si>
    <t>NH-80</t>
  </si>
  <si>
    <t>Dobava in montaža zunanje hidrantne omarice za nadtalni hidrant kpl z vso pripadajočo opremo in oznakamiv skladu z predpisi.</t>
  </si>
  <si>
    <t>Izdelava priključka na obstoječi cevovod , komplet s praznjenjem cevovoda, rezanjem, obveščanjem potrošnikov o zapiranju ter ponovnim polnjenjem sistema</t>
  </si>
  <si>
    <t>OCENA</t>
  </si>
  <si>
    <t>Izdelava začasnih priključkov za objekte  na obstoječi cevovod , komplet z krogelnim ventilom praznjenjem cevovoda, rezanjem, obveščanjem potrošnikov o zapiranju ter ponovnim polnjenjem sistema IZVEDBA DISTRIBUTERJA .</t>
  </si>
  <si>
    <t>15.</t>
  </si>
  <si>
    <t>Ročni izkop za izdelavo začasnega priključka za posamezne objekte, kmpl. z ročnim pnevmatskim kladivom.</t>
  </si>
  <si>
    <t>Dobava in montaža navrtalnega sedla, kpl z objemko priključkom R 11/4" ter fitingi ( spojke za PE cevi) in tesnilnim materialom.</t>
  </si>
  <si>
    <t>16.</t>
  </si>
  <si>
    <t xml:space="preserve">C. VODOINSTALACIJSKA DELA                          </t>
  </si>
  <si>
    <t>Rušenje obstoječega jaška</t>
  </si>
  <si>
    <t xml:space="preserve">C.  VODOINSTALACIJSKA DELA                        </t>
  </si>
  <si>
    <t>Zakoličba osi trase</t>
  </si>
  <si>
    <t>dim. 200x160x140</t>
  </si>
  <si>
    <t>PE90</t>
  </si>
  <si>
    <t>Q          80</t>
  </si>
  <si>
    <t>FF        80x1000</t>
  </si>
  <si>
    <t>T            80</t>
  </si>
  <si>
    <t>DN 90</t>
  </si>
  <si>
    <t>ND 80</t>
  </si>
  <si>
    <t>Dobava in montaža kombiniranih horizontalnih  vodomerov NO 80/25 (z žigom o ustreznosti pooblaščene organizacije v skladu z zakonodajo) s prirobničnim lovilcem nesnage, demontažnim kosom DN 80/200, tesnilnim in vijačnim materialom</t>
  </si>
  <si>
    <t>Transportni in drugi manipulativni stroški</t>
  </si>
  <si>
    <t>X           80</t>
  </si>
  <si>
    <t>Strojni izkop jarka v IV. in V. ktg z odmetom na rob jarka dim 60x120 cm v skupni dolžini trase L = 350m</t>
  </si>
  <si>
    <t>IV. - V. ktg</t>
  </si>
  <si>
    <t>Zasip preostalega dela jarka s tamponom granulacije do 32 mm ter utrditev po plasteh 20 cm, zbitost 95 % po SPP</t>
  </si>
  <si>
    <t>Zasip preostalega dela jarka z mleto kamnino ter utrditev po plasteh do 30 cm, zbitost 95 % po SPP</t>
  </si>
  <si>
    <t>Odvoz odvečnega materiala v predelavo gradbenih odpadkov</t>
  </si>
  <si>
    <t>Izdelava armiranobetonskih jaškov, C 20/25 (MB 20), komplet z dodatnim izkopom, zasipom, odvozom viškov, opažanjem in razopažanjem ter vgradnjo dobavljenega ltž pokrova nosilnosti 250 kN, vstopnih želez ali vstopne lestve (pocinkane izvedbe) za globino nad 1,10 m,  dimenzij.</t>
  </si>
  <si>
    <t>Izdelava armiranobetonske fiksne točke na kolenu, vse komplet</t>
  </si>
  <si>
    <t>REKAPITULACIJA VODOVOD</t>
  </si>
  <si>
    <t>Zasip jarka z izkopnim materialom ter utrditev po plasteh do 30 cm, zbitost 95 % po SPP</t>
  </si>
  <si>
    <t>III.ktg</t>
  </si>
  <si>
    <t>IV.-V.ktg</t>
  </si>
  <si>
    <t>Razna nepredvidena dela z vpisom v gradbeni dnevnik in podpisana s strani nadzora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</si>
</sst>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0.00_ ;\-0.00\ "/>
    <numFmt numFmtId="174" formatCode="#,##0.00_ ;\-#,##0.00\ 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 applyProtection="1">
      <alignment vertical="top" wrapText="1"/>
      <protection/>
    </xf>
    <xf numFmtId="0" fontId="4" fillId="0" borderId="0" xfId="0" applyFont="1" applyFill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/>
    </xf>
    <xf numFmtId="0" fontId="24" fillId="0" borderId="0" xfId="0" applyFont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top"/>
      <protection locked="0"/>
    </xf>
    <xf numFmtId="4" fontId="24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/>
      <protection locked="0"/>
    </xf>
    <xf numFmtId="49" fontId="25" fillId="33" borderId="10" xfId="0" applyNumberFormat="1" applyFont="1" applyFill="1" applyBorder="1" applyAlignment="1" applyProtection="1">
      <alignment horizontal="left" vertical="top" wrapText="1"/>
      <protection/>
    </xf>
    <xf numFmtId="0" fontId="25" fillId="33" borderId="10" xfId="0" applyFont="1" applyFill="1" applyBorder="1" applyAlignment="1" applyProtection="1">
      <alignment vertical="top" wrapText="1"/>
      <protection/>
    </xf>
    <xf numFmtId="0" fontId="24" fillId="33" borderId="10" xfId="0" applyFont="1" applyFill="1" applyBorder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right"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center" vertical="top" wrapText="1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top"/>
      <protection/>
    </xf>
    <xf numFmtId="2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Alignment="1" applyProtection="1">
      <alignment horizontal="right" vertical="top" wrapText="1"/>
      <protection/>
    </xf>
    <xf numFmtId="0" fontId="24" fillId="0" borderId="0" xfId="0" applyNumberFormat="1" applyFont="1" applyAlignment="1" applyProtection="1">
      <alignment vertical="top" wrapText="1"/>
      <protection/>
    </xf>
    <xf numFmtId="0" fontId="24" fillId="0" borderId="0" xfId="0" applyNumberFormat="1" applyFont="1" applyAlignment="1" applyProtection="1">
      <alignment horizontal="center"/>
      <protection/>
    </xf>
    <xf numFmtId="9" fontId="24" fillId="0" borderId="0" xfId="42" applyFont="1" applyAlignment="1" applyProtection="1">
      <alignment horizontal="center"/>
      <protection/>
    </xf>
    <xf numFmtId="0" fontId="24" fillId="0" borderId="0" xfId="0" applyNumberFormat="1" applyFont="1" applyAlignment="1" applyProtection="1">
      <alignment horizontal="right" wrapText="1"/>
      <protection/>
    </xf>
    <xf numFmtId="0" fontId="24" fillId="0" borderId="0" xfId="42" applyNumberFormat="1" applyFont="1" applyAlignment="1" applyProtection="1">
      <alignment horizontal="center"/>
      <protection/>
    </xf>
    <xf numFmtId="49" fontId="24" fillId="33" borderId="10" xfId="0" applyNumberFormat="1" applyFont="1" applyFill="1" applyBorder="1" applyAlignment="1" applyProtection="1">
      <alignment horizontal="right" vertical="top" wrapText="1"/>
      <protection/>
    </xf>
    <xf numFmtId="4" fontId="25" fillId="33" borderId="10" xfId="0" applyNumberFormat="1" applyFont="1" applyFill="1" applyBorder="1" applyAlignment="1" applyProtection="1">
      <alignment vertical="top" wrapText="1"/>
      <protection/>
    </xf>
    <xf numFmtId="4" fontId="25" fillId="0" borderId="0" xfId="0" applyNumberFormat="1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horizontal="center"/>
      <protection/>
    </xf>
    <xf numFmtId="49" fontId="25" fillId="33" borderId="10" xfId="0" applyNumberFormat="1" applyFont="1" applyFill="1" applyBorder="1" applyAlignment="1" applyProtection="1">
      <alignment horizontal="left" vertical="top"/>
      <protection/>
    </xf>
    <xf numFmtId="49" fontId="24" fillId="0" borderId="0" xfId="0" applyNumberFormat="1" applyFont="1" applyAlignment="1" applyProtection="1">
      <alignment horizontal="right" vertical="top"/>
      <protection/>
    </xf>
    <xf numFmtId="49" fontId="24" fillId="33" borderId="10" xfId="0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Border="1" applyAlignment="1" applyProtection="1">
      <alignment horizontal="right" vertical="top" wrapText="1"/>
      <protection/>
    </xf>
    <xf numFmtId="0" fontId="24" fillId="0" borderId="0" xfId="0" applyFont="1" applyBorder="1" applyAlignment="1" applyProtection="1">
      <alignment vertical="top" wrapText="1"/>
      <protection/>
    </xf>
    <xf numFmtId="0" fontId="24" fillId="33" borderId="10" xfId="0" applyFont="1" applyFill="1" applyBorder="1" applyAlignment="1" applyProtection="1">
      <alignment horizontal="center" vertical="top"/>
      <protection locked="0"/>
    </xf>
    <xf numFmtId="0" fontId="24" fillId="0" borderId="0" xfId="0" applyFont="1" applyBorder="1" applyAlignment="1" applyProtection="1">
      <alignment horizontal="justify" vertical="top"/>
      <protection locked="0"/>
    </xf>
    <xf numFmtId="0" fontId="24" fillId="0" borderId="0" xfId="0" applyFont="1" applyBorder="1" applyAlignment="1" applyProtection="1">
      <alignment horizontal="right"/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right" vertical="top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4" fontId="24" fillId="0" borderId="0" xfId="40" applyNumberFormat="1" applyFont="1" applyAlignment="1" applyProtection="1">
      <alignment horizontal="right"/>
      <protection locked="0"/>
    </xf>
    <xf numFmtId="4" fontId="24" fillId="0" borderId="0" xfId="40" applyNumberFormat="1" applyFont="1" applyProtection="1">
      <alignment/>
      <protection locked="0"/>
    </xf>
    <xf numFmtId="0" fontId="24" fillId="0" borderId="0" xfId="40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 horizontal="center" vertical="top"/>
      <protection/>
    </xf>
    <xf numFmtId="49" fontId="24" fillId="0" borderId="0" xfId="40" applyNumberFormat="1" applyFont="1" applyAlignment="1" applyProtection="1">
      <alignment horizontal="right" vertical="top" wrapText="1"/>
      <protection/>
    </xf>
    <xf numFmtId="0" fontId="24" fillId="0" borderId="0" xfId="40" applyFont="1" applyAlignment="1" applyProtection="1">
      <alignment horizontal="justify"/>
      <protection/>
    </xf>
    <xf numFmtId="0" fontId="24" fillId="0" borderId="0" xfId="40" applyFont="1" applyAlignment="1" applyProtection="1">
      <alignment horizontal="right"/>
      <protection/>
    </xf>
    <xf numFmtId="1" fontId="24" fillId="0" borderId="0" xfId="40" applyNumberFormat="1" applyFont="1" applyAlignment="1" applyProtection="1">
      <alignment horizontal="right"/>
      <protection/>
    </xf>
    <xf numFmtId="1" fontId="24" fillId="0" borderId="0" xfId="42" applyNumberFormat="1" applyFont="1" applyBorder="1" applyAlignment="1" applyProtection="1">
      <alignment horizontal="center"/>
      <protection/>
    </xf>
    <xf numFmtId="9" fontId="24" fillId="0" borderId="0" xfId="0" applyNumberFormat="1" applyFont="1" applyBorder="1" applyAlignment="1" applyProtection="1">
      <alignment horizontal="center"/>
      <protection/>
    </xf>
    <xf numFmtId="9" fontId="24" fillId="0" borderId="0" xfId="0" applyNumberFormat="1" applyFont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11T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H18" sqref="H17:H18"/>
    </sheetView>
  </sheetViews>
  <sheetFormatPr defaultColWidth="9.16015625" defaultRowHeight="12.75"/>
  <cols>
    <col min="1" max="1" width="5.66015625" style="22" customWidth="1"/>
    <col min="2" max="2" width="37.83203125" style="18" customWidth="1"/>
    <col min="3" max="3" width="6" style="19" bestFit="1" customWidth="1"/>
    <col min="4" max="4" width="9.66015625" style="19" bestFit="1" customWidth="1"/>
    <col min="5" max="5" width="16.33203125" style="1" customWidth="1"/>
    <col min="6" max="6" width="19.5" style="1" customWidth="1"/>
    <col min="7" max="7" width="9.16015625" style="1" customWidth="1"/>
    <col min="8" max="8" width="22.5" style="1" customWidth="1"/>
    <col min="9" max="16384" width="9.16015625" style="1" customWidth="1"/>
  </cols>
  <sheetData>
    <row r="1" spans="1:4" ht="15">
      <c r="A1" s="6"/>
      <c r="B1" s="7"/>
      <c r="C1" s="8"/>
      <c r="D1" s="8"/>
    </row>
    <row r="2" spans="1:5" ht="30" customHeight="1">
      <c r="A2" s="9" t="s">
        <v>9</v>
      </c>
      <c r="B2" s="10" t="s">
        <v>71</v>
      </c>
      <c r="C2" s="11"/>
      <c r="D2" s="11"/>
      <c r="E2" s="2"/>
    </row>
    <row r="4" spans="1:6" ht="16.5" thickBot="1">
      <c r="A4" s="12" t="s">
        <v>9</v>
      </c>
      <c r="B4" s="13" t="s">
        <v>18</v>
      </c>
      <c r="C4" s="14"/>
      <c r="D4" s="14"/>
      <c r="E4" s="3"/>
      <c r="F4" s="3"/>
    </row>
    <row r="6" spans="1:6" ht="16.5" thickBot="1">
      <c r="A6" s="12" t="s">
        <v>9</v>
      </c>
      <c r="B6" s="13" t="s">
        <v>19</v>
      </c>
      <c r="C6" s="14"/>
      <c r="D6" s="14"/>
      <c r="E6" s="3"/>
      <c r="F6" s="3"/>
    </row>
    <row r="7" spans="1:4" ht="15.75">
      <c r="A7" s="15"/>
      <c r="B7" s="16"/>
      <c r="C7" s="8"/>
      <c r="D7" s="8"/>
    </row>
    <row r="8" spans="1:6" s="4" customFormat="1" ht="16.5" thickBot="1">
      <c r="A8" s="12" t="s">
        <v>9</v>
      </c>
      <c r="B8" s="72" t="s">
        <v>50</v>
      </c>
      <c r="C8" s="72"/>
      <c r="D8" s="72"/>
      <c r="E8" s="3"/>
      <c r="F8" s="3"/>
    </row>
    <row r="9" ht="15">
      <c r="A9" s="17"/>
    </row>
    <row r="10" spans="1:6" ht="16.5" thickBot="1">
      <c r="A10" s="20"/>
      <c r="B10" s="21" t="s">
        <v>15</v>
      </c>
      <c r="C10" s="14"/>
      <c r="D10" s="14"/>
      <c r="E10" s="3"/>
      <c r="F10" s="5"/>
    </row>
    <row r="11" spans="1:4" ht="15">
      <c r="A11" s="6"/>
      <c r="B11" s="7"/>
      <c r="C11" s="8"/>
      <c r="D11" s="8"/>
    </row>
    <row r="12" spans="1:4" ht="15">
      <c r="A12" s="6"/>
      <c r="B12" s="7"/>
      <c r="C12" s="8"/>
      <c r="D12" s="8"/>
    </row>
    <row r="13" spans="1:4" ht="15">
      <c r="A13" s="6"/>
      <c r="B13" s="7"/>
      <c r="C13" s="8"/>
      <c r="D13" s="8"/>
    </row>
    <row r="14" spans="1:4" ht="15">
      <c r="A14" s="6"/>
      <c r="B14" s="7"/>
      <c r="C14" s="8"/>
      <c r="D14" s="8"/>
    </row>
    <row r="15" spans="1:4" ht="15">
      <c r="A15" s="6"/>
      <c r="B15" s="7"/>
      <c r="C15" s="8"/>
      <c r="D15" s="8"/>
    </row>
    <row r="16" spans="1:4" ht="15">
      <c r="A16" s="6"/>
      <c r="B16" s="7"/>
      <c r="C16" s="8"/>
      <c r="D16" s="8"/>
    </row>
    <row r="17" spans="1:4" ht="15">
      <c r="A17" s="6"/>
      <c r="B17" s="7"/>
      <c r="C17" s="8"/>
      <c r="D17" s="8"/>
    </row>
    <row r="18" spans="1:4" ht="15">
      <c r="A18" s="6"/>
      <c r="B18" s="7"/>
      <c r="C18" s="8"/>
      <c r="D18" s="8"/>
    </row>
    <row r="19" spans="1:4" ht="15">
      <c r="A19" s="6"/>
      <c r="B19" s="7"/>
      <c r="C19" s="8"/>
      <c r="D19" s="8"/>
    </row>
    <row r="20" spans="1:4" ht="15">
      <c r="A20" s="6"/>
      <c r="B20" s="7"/>
      <c r="C20" s="8"/>
      <c r="D20" s="8"/>
    </row>
    <row r="21" spans="1:4" ht="15">
      <c r="A21" s="6"/>
      <c r="B21" s="7"/>
      <c r="C21" s="8"/>
      <c r="D21" s="8"/>
    </row>
    <row r="22" spans="1:4" ht="15">
      <c r="A22" s="6"/>
      <c r="B22" s="7"/>
      <c r="C22" s="8"/>
      <c r="D22" s="8"/>
    </row>
    <row r="23" spans="1:4" ht="15">
      <c r="A23" s="6"/>
      <c r="B23" s="7"/>
      <c r="C23" s="8"/>
      <c r="D23" s="8"/>
    </row>
    <row r="24" spans="1:4" ht="15">
      <c r="A24" s="6"/>
      <c r="B24" s="7"/>
      <c r="C24" s="8"/>
      <c r="D24" s="8"/>
    </row>
    <row r="25" spans="1:4" ht="15">
      <c r="A25" s="6"/>
      <c r="B25" s="7"/>
      <c r="C25" s="8"/>
      <c r="D25" s="8"/>
    </row>
    <row r="26" spans="1:4" ht="15">
      <c r="A26" s="6"/>
      <c r="B26" s="7"/>
      <c r="C26" s="8"/>
      <c r="D26" s="8"/>
    </row>
    <row r="27" spans="1:4" ht="15">
      <c r="A27" s="6"/>
      <c r="B27" s="7"/>
      <c r="C27" s="8"/>
      <c r="D27" s="8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4" ht="15">
      <c r="A31" s="6"/>
      <c r="B31" s="7"/>
      <c r="C31" s="8"/>
      <c r="D31" s="8"/>
    </row>
    <row r="32" spans="1:4" ht="15">
      <c r="A32" s="6"/>
      <c r="B32" s="7"/>
      <c r="C32" s="8"/>
      <c r="D32" s="8"/>
    </row>
    <row r="33" spans="1:4" ht="15">
      <c r="A33" s="6"/>
      <c r="B33" s="7"/>
      <c r="C33" s="8"/>
      <c r="D33" s="8"/>
    </row>
    <row r="34" spans="1:4" ht="15">
      <c r="A34" s="6"/>
      <c r="B34" s="7"/>
      <c r="C34" s="8"/>
      <c r="D34" s="8"/>
    </row>
    <row r="35" spans="1:4" ht="15">
      <c r="A35" s="6"/>
      <c r="B35" s="7"/>
      <c r="C35" s="8"/>
      <c r="D35" s="8"/>
    </row>
    <row r="36" spans="1:4" ht="15">
      <c r="A36" s="6"/>
      <c r="B36" s="7"/>
      <c r="C36" s="8"/>
      <c r="D36" s="8"/>
    </row>
    <row r="37" spans="1:4" ht="15">
      <c r="A37" s="6"/>
      <c r="B37" s="7"/>
      <c r="C37" s="8"/>
      <c r="D37" s="8"/>
    </row>
    <row r="38" spans="1:4" ht="15">
      <c r="A38" s="6"/>
      <c r="B38" s="7"/>
      <c r="C38" s="8"/>
      <c r="D38" s="8"/>
    </row>
    <row r="39" spans="1:4" ht="15">
      <c r="A39" s="6"/>
      <c r="B39" s="7"/>
      <c r="C39" s="8"/>
      <c r="D39" s="8"/>
    </row>
    <row r="40" spans="1:4" ht="15">
      <c r="A40" s="6"/>
      <c r="B40" s="7"/>
      <c r="C40" s="8"/>
      <c r="D40" s="8"/>
    </row>
    <row r="41" spans="1:4" ht="15">
      <c r="A41" s="6"/>
      <c r="B41" s="7"/>
      <c r="C41" s="8"/>
      <c r="D41" s="8"/>
    </row>
    <row r="42" spans="1:4" ht="15">
      <c r="A42" s="6"/>
      <c r="B42" s="7"/>
      <c r="C42" s="8"/>
      <c r="D42" s="8"/>
    </row>
    <row r="43" spans="1:4" ht="15">
      <c r="A43" s="6"/>
      <c r="B43" s="7"/>
      <c r="C43" s="8"/>
      <c r="D43" s="8"/>
    </row>
    <row r="44" spans="1:4" ht="15">
      <c r="A44" s="6"/>
      <c r="B44" s="7"/>
      <c r="C44" s="8"/>
      <c r="D44" s="8"/>
    </row>
    <row r="45" spans="1:4" ht="15">
      <c r="A45" s="6"/>
      <c r="B45" s="7"/>
      <c r="C45" s="8"/>
      <c r="D45" s="8"/>
    </row>
    <row r="46" spans="1:4" ht="15">
      <c r="A46" s="6"/>
      <c r="B46" s="7"/>
      <c r="C46" s="8"/>
      <c r="D46" s="8"/>
    </row>
    <row r="47" spans="1:4" ht="15">
      <c r="A47" s="6"/>
      <c r="B47" s="7"/>
      <c r="C47" s="8"/>
      <c r="D47" s="8"/>
    </row>
    <row r="48" spans="1:4" ht="15">
      <c r="A48" s="6"/>
      <c r="B48" s="7"/>
      <c r="C48" s="8"/>
      <c r="D48" s="8"/>
    </row>
    <row r="49" spans="1:4" ht="15">
      <c r="A49" s="6"/>
      <c r="B49" s="7"/>
      <c r="C49" s="8"/>
      <c r="D49" s="8"/>
    </row>
    <row r="50" spans="1:4" ht="15">
      <c r="A50" s="6"/>
      <c r="B50" s="7"/>
      <c r="C50" s="8"/>
      <c r="D50" s="8"/>
    </row>
    <row r="51" spans="1:4" ht="15">
      <c r="A51" s="6"/>
      <c r="B51" s="7"/>
      <c r="C51" s="8"/>
      <c r="D51" s="8"/>
    </row>
    <row r="52" spans="1:4" ht="15">
      <c r="A52" s="6"/>
      <c r="B52" s="7"/>
      <c r="C52" s="8"/>
      <c r="D52" s="8"/>
    </row>
    <row r="53" spans="1:4" ht="15">
      <c r="A53" s="6"/>
      <c r="B53" s="7"/>
      <c r="C53" s="8"/>
      <c r="D53" s="8"/>
    </row>
    <row r="54" spans="1:4" ht="15">
      <c r="A54" s="6"/>
      <c r="B54" s="7"/>
      <c r="C54" s="8"/>
      <c r="D54" s="8"/>
    </row>
    <row r="55" spans="1:4" ht="15">
      <c r="A55" s="6"/>
      <c r="B55" s="7"/>
      <c r="C55" s="8"/>
      <c r="D55" s="8"/>
    </row>
    <row r="56" spans="1:4" ht="15">
      <c r="A56" s="6"/>
      <c r="B56" s="7"/>
      <c r="C56" s="8"/>
      <c r="D56" s="8"/>
    </row>
    <row r="57" spans="1:4" ht="15">
      <c r="A57" s="6"/>
      <c r="B57" s="7"/>
      <c r="C57" s="8"/>
      <c r="D57" s="8"/>
    </row>
    <row r="58" spans="1:4" ht="15">
      <c r="A58" s="6"/>
      <c r="B58" s="7"/>
      <c r="C58" s="8"/>
      <c r="D58" s="8"/>
    </row>
    <row r="59" spans="1:4" ht="15">
      <c r="A59" s="6"/>
      <c r="B59" s="7"/>
      <c r="C59" s="8"/>
      <c r="D59" s="8"/>
    </row>
    <row r="60" spans="1:4" ht="15">
      <c r="A60" s="6"/>
      <c r="B60" s="7"/>
      <c r="C60" s="8"/>
      <c r="D60" s="8"/>
    </row>
    <row r="61" spans="1:4" ht="15">
      <c r="A61" s="6"/>
      <c r="B61" s="7"/>
      <c r="C61" s="8"/>
      <c r="D61" s="8"/>
    </row>
    <row r="62" spans="1:4" ht="15">
      <c r="A62" s="6"/>
      <c r="B62" s="7"/>
      <c r="C62" s="8"/>
      <c r="D62" s="8"/>
    </row>
    <row r="63" spans="1:4" ht="15">
      <c r="A63" s="6"/>
      <c r="B63" s="7"/>
      <c r="C63" s="8"/>
      <c r="D63" s="8"/>
    </row>
    <row r="64" spans="1:4" ht="15">
      <c r="A64" s="6"/>
      <c r="B64" s="7"/>
      <c r="C64" s="8"/>
      <c r="D64" s="8"/>
    </row>
    <row r="65" spans="1:4" ht="15">
      <c r="A65" s="6"/>
      <c r="B65" s="7"/>
      <c r="C65" s="8"/>
      <c r="D65" s="8"/>
    </row>
    <row r="66" spans="1:4" ht="15">
      <c r="A66" s="6"/>
      <c r="B66" s="7"/>
      <c r="C66" s="8"/>
      <c r="D66" s="8"/>
    </row>
    <row r="67" spans="1:4" ht="15">
      <c r="A67" s="6"/>
      <c r="B67" s="7"/>
      <c r="C67" s="8"/>
      <c r="D67" s="8"/>
    </row>
    <row r="68" spans="1:4" ht="15">
      <c r="A68" s="6"/>
      <c r="B68" s="7"/>
      <c r="C68" s="8"/>
      <c r="D68" s="8"/>
    </row>
    <row r="69" spans="1:4" ht="15">
      <c r="A69" s="6"/>
      <c r="B69" s="7"/>
      <c r="C69" s="8"/>
      <c r="D69" s="8"/>
    </row>
    <row r="70" spans="1:4" ht="15">
      <c r="A70" s="6"/>
      <c r="B70" s="7"/>
      <c r="C70" s="8"/>
      <c r="D70" s="8"/>
    </row>
    <row r="71" spans="1:4" ht="15">
      <c r="A71" s="6"/>
      <c r="B71" s="7"/>
      <c r="C71" s="8"/>
      <c r="D71" s="8"/>
    </row>
    <row r="72" spans="1:4" ht="15">
      <c r="A72" s="6"/>
      <c r="B72" s="7"/>
      <c r="C72" s="8"/>
      <c r="D72" s="8"/>
    </row>
    <row r="73" spans="1:4" ht="15">
      <c r="A73" s="6"/>
      <c r="B73" s="7"/>
      <c r="C73" s="8"/>
      <c r="D73" s="8"/>
    </row>
    <row r="74" spans="1:4" ht="15">
      <c r="A74" s="6"/>
      <c r="B74" s="7"/>
      <c r="C74" s="8"/>
      <c r="D74" s="8"/>
    </row>
    <row r="75" spans="1:4" ht="15">
      <c r="A75" s="6"/>
      <c r="B75" s="7"/>
      <c r="C75" s="8"/>
      <c r="D75" s="8"/>
    </row>
    <row r="76" spans="1:4" ht="15">
      <c r="A76" s="6"/>
      <c r="B76" s="7"/>
      <c r="C76" s="8"/>
      <c r="D76" s="8"/>
    </row>
    <row r="77" spans="1:4" ht="15">
      <c r="A77" s="6"/>
      <c r="B77" s="7"/>
      <c r="C77" s="8"/>
      <c r="D77" s="8"/>
    </row>
    <row r="78" spans="1:4" ht="15">
      <c r="A78" s="6"/>
      <c r="B78" s="7"/>
      <c r="C78" s="8"/>
      <c r="D78" s="8"/>
    </row>
    <row r="79" spans="1:4" ht="15">
      <c r="A79" s="6"/>
      <c r="B79" s="7"/>
      <c r="C79" s="8"/>
      <c r="D79" s="8"/>
    </row>
    <row r="80" spans="1:4" ht="15">
      <c r="A80" s="6"/>
      <c r="B80" s="7"/>
      <c r="C80" s="8"/>
      <c r="D80" s="8"/>
    </row>
    <row r="81" spans="1:4" ht="15">
      <c r="A81" s="6"/>
      <c r="B81" s="7"/>
      <c r="C81" s="8"/>
      <c r="D81" s="8"/>
    </row>
    <row r="82" spans="1:4" ht="15">
      <c r="A82" s="6"/>
      <c r="B82" s="7"/>
      <c r="C82" s="8"/>
      <c r="D82" s="8"/>
    </row>
    <row r="83" spans="1:4" ht="15">
      <c r="A83" s="6"/>
      <c r="B83" s="7"/>
      <c r="C83" s="8"/>
      <c r="D83" s="8"/>
    </row>
    <row r="84" spans="1:4" ht="15">
      <c r="A84" s="6"/>
      <c r="B84" s="7"/>
      <c r="C84" s="8"/>
      <c r="D84" s="8"/>
    </row>
    <row r="85" spans="1:4" ht="15">
      <c r="A85" s="6"/>
      <c r="B85" s="7"/>
      <c r="C85" s="8"/>
      <c r="D85" s="8"/>
    </row>
    <row r="86" spans="1:4" ht="15">
      <c r="A86" s="6"/>
      <c r="B86" s="7"/>
      <c r="C86" s="8"/>
      <c r="D86" s="8"/>
    </row>
    <row r="87" spans="1:4" ht="15">
      <c r="A87" s="6"/>
      <c r="B87" s="7"/>
      <c r="C87" s="8"/>
      <c r="D87" s="8"/>
    </row>
    <row r="88" spans="1:4" ht="15">
      <c r="A88" s="6"/>
      <c r="B88" s="7"/>
      <c r="C88" s="8"/>
      <c r="D88" s="8"/>
    </row>
    <row r="89" spans="1:4" ht="15">
      <c r="A89" s="6"/>
      <c r="B89" s="7"/>
      <c r="C89" s="8"/>
      <c r="D89" s="8"/>
    </row>
    <row r="90" spans="1:4" ht="15">
      <c r="A90" s="6"/>
      <c r="B90" s="7"/>
      <c r="C90" s="8"/>
      <c r="D90" s="8"/>
    </row>
    <row r="91" spans="1:4" ht="15">
      <c r="A91" s="6"/>
      <c r="B91" s="7"/>
      <c r="C91" s="8"/>
      <c r="D91" s="8"/>
    </row>
    <row r="92" spans="1:4" ht="15">
      <c r="A92" s="6"/>
      <c r="B92" s="7"/>
      <c r="C92" s="8"/>
      <c r="D92" s="8"/>
    </row>
    <row r="93" spans="1:4" ht="15">
      <c r="A93" s="6"/>
      <c r="B93" s="7"/>
      <c r="C93" s="8"/>
      <c r="D93" s="8"/>
    </row>
    <row r="94" spans="1:4" ht="15">
      <c r="A94" s="6"/>
      <c r="B94" s="7"/>
      <c r="C94" s="8"/>
      <c r="D94" s="8"/>
    </row>
    <row r="95" spans="1:4" ht="15">
      <c r="A95" s="6"/>
      <c r="B95" s="7"/>
      <c r="C95" s="8"/>
      <c r="D95" s="8"/>
    </row>
    <row r="96" spans="1:4" ht="15">
      <c r="A96" s="6"/>
      <c r="B96" s="7"/>
      <c r="C96" s="8"/>
      <c r="D96" s="8"/>
    </row>
    <row r="97" spans="1:4" ht="15">
      <c r="A97" s="6"/>
      <c r="B97" s="7"/>
      <c r="C97" s="8"/>
      <c r="D97" s="8"/>
    </row>
    <row r="98" spans="1:4" ht="15">
      <c r="A98" s="6"/>
      <c r="B98" s="7"/>
      <c r="C98" s="8"/>
      <c r="D98" s="8"/>
    </row>
    <row r="99" spans="1:4" ht="15">
      <c r="A99" s="6"/>
      <c r="B99" s="7"/>
      <c r="C99" s="8"/>
      <c r="D99" s="8"/>
    </row>
    <row r="100" spans="1:4" ht="15">
      <c r="A100" s="6"/>
      <c r="B100" s="7"/>
      <c r="C100" s="8"/>
      <c r="D100" s="8"/>
    </row>
    <row r="101" spans="1:4" ht="15">
      <c r="A101" s="6"/>
      <c r="B101" s="7"/>
      <c r="C101" s="8"/>
      <c r="D101" s="8"/>
    </row>
    <row r="102" spans="1:4" ht="15">
      <c r="A102" s="6"/>
      <c r="B102" s="7"/>
      <c r="C102" s="8"/>
      <c r="D102" s="8"/>
    </row>
    <row r="103" spans="1:4" ht="15">
      <c r="A103" s="6"/>
      <c r="B103" s="7"/>
      <c r="C103" s="8"/>
      <c r="D103" s="8"/>
    </row>
    <row r="104" spans="1:4" ht="15">
      <c r="A104" s="6"/>
      <c r="B104" s="7"/>
      <c r="C104" s="8"/>
      <c r="D104" s="8"/>
    </row>
    <row r="105" spans="1:4" ht="15">
      <c r="A105" s="6"/>
      <c r="B105" s="7"/>
      <c r="C105" s="8"/>
      <c r="D105" s="8"/>
    </row>
    <row r="106" spans="1:4" ht="15">
      <c r="A106" s="6"/>
      <c r="B106" s="7"/>
      <c r="C106" s="8"/>
      <c r="D106" s="8"/>
    </row>
    <row r="107" spans="1:4" ht="15">
      <c r="A107" s="6"/>
      <c r="B107" s="7"/>
      <c r="C107" s="8"/>
      <c r="D107" s="8"/>
    </row>
    <row r="108" spans="1:4" ht="15">
      <c r="A108" s="6"/>
      <c r="B108" s="7"/>
      <c r="C108" s="8"/>
      <c r="D108" s="8"/>
    </row>
    <row r="109" spans="1:4" ht="15">
      <c r="A109" s="6"/>
      <c r="B109" s="7"/>
      <c r="C109" s="8"/>
      <c r="D109" s="8"/>
    </row>
    <row r="110" spans="1:4" ht="15">
      <c r="A110" s="6"/>
      <c r="B110" s="7"/>
      <c r="C110" s="8"/>
      <c r="D110" s="8"/>
    </row>
    <row r="111" spans="1:4" ht="15">
      <c r="A111" s="6"/>
      <c r="B111" s="7"/>
      <c r="C111" s="8"/>
      <c r="D111" s="8"/>
    </row>
    <row r="112" spans="1:4" ht="15">
      <c r="A112" s="6"/>
      <c r="B112" s="7"/>
      <c r="C112" s="8"/>
      <c r="D112" s="8"/>
    </row>
    <row r="113" spans="1:4" ht="15">
      <c r="A113" s="6"/>
      <c r="B113" s="7"/>
      <c r="C113" s="8"/>
      <c r="D113" s="8"/>
    </row>
    <row r="114" spans="1:4" ht="15">
      <c r="A114" s="6"/>
      <c r="B114" s="7"/>
      <c r="C114" s="8"/>
      <c r="D114" s="8"/>
    </row>
    <row r="115" spans="1:4" ht="15">
      <c r="A115" s="6"/>
      <c r="B115" s="7"/>
      <c r="C115" s="8"/>
      <c r="D115" s="8"/>
    </row>
    <row r="116" spans="1:4" ht="15">
      <c r="A116" s="6"/>
      <c r="B116" s="7"/>
      <c r="C116" s="8"/>
      <c r="D116" s="8"/>
    </row>
    <row r="117" spans="1:4" ht="15">
      <c r="A117" s="6"/>
      <c r="B117" s="7"/>
      <c r="C117" s="8"/>
      <c r="D117" s="8"/>
    </row>
    <row r="118" spans="1:4" ht="15">
      <c r="A118" s="6"/>
      <c r="B118" s="7"/>
      <c r="C118" s="8"/>
      <c r="D118" s="8"/>
    </row>
    <row r="119" spans="1:4" ht="15">
      <c r="A119" s="6"/>
      <c r="B119" s="7"/>
      <c r="C119" s="8"/>
      <c r="D119" s="8"/>
    </row>
    <row r="120" spans="1:4" ht="15">
      <c r="A120" s="6"/>
      <c r="B120" s="7"/>
      <c r="C120" s="8"/>
      <c r="D120" s="8"/>
    </row>
    <row r="121" spans="1:4" ht="15">
      <c r="A121" s="6"/>
      <c r="B121" s="7"/>
      <c r="C121" s="8"/>
      <c r="D121" s="8"/>
    </row>
    <row r="122" spans="1:4" ht="15">
      <c r="A122" s="6"/>
      <c r="B122" s="7"/>
      <c r="C122" s="8"/>
      <c r="D122" s="8"/>
    </row>
    <row r="123" spans="1:4" ht="15">
      <c r="A123" s="6"/>
      <c r="B123" s="7"/>
      <c r="C123" s="8"/>
      <c r="D123" s="8"/>
    </row>
    <row r="124" spans="1:4" ht="15">
      <c r="A124" s="6"/>
      <c r="B124" s="7"/>
      <c r="C124" s="8"/>
      <c r="D124" s="8"/>
    </row>
    <row r="125" spans="1:4" ht="15">
      <c r="A125" s="6"/>
      <c r="B125" s="7"/>
      <c r="C125" s="8"/>
      <c r="D125" s="8"/>
    </row>
    <row r="126" spans="1:4" ht="15">
      <c r="A126" s="6"/>
      <c r="B126" s="7"/>
      <c r="C126" s="8"/>
      <c r="D126" s="8"/>
    </row>
    <row r="127" spans="1:4" ht="15">
      <c r="A127" s="6"/>
      <c r="B127" s="7"/>
      <c r="C127" s="8"/>
      <c r="D127" s="8"/>
    </row>
    <row r="128" spans="1:4" ht="15">
      <c r="A128" s="6"/>
      <c r="B128" s="7"/>
      <c r="C128" s="8"/>
      <c r="D128" s="8"/>
    </row>
    <row r="129" spans="1:4" ht="15">
      <c r="A129" s="6"/>
      <c r="B129" s="7"/>
      <c r="C129" s="8"/>
      <c r="D129" s="8"/>
    </row>
    <row r="130" spans="1:4" ht="15">
      <c r="A130" s="6"/>
      <c r="B130" s="7"/>
      <c r="C130" s="8"/>
      <c r="D130" s="8"/>
    </row>
    <row r="131" spans="1:4" ht="15">
      <c r="A131" s="6"/>
      <c r="B131" s="7"/>
      <c r="C131" s="8"/>
      <c r="D131" s="8"/>
    </row>
    <row r="132" spans="1:4" ht="15">
      <c r="A132" s="6"/>
      <c r="B132" s="7"/>
      <c r="C132" s="8"/>
      <c r="D132" s="8"/>
    </row>
    <row r="133" spans="1:4" ht="15">
      <c r="A133" s="6"/>
      <c r="B133" s="7"/>
      <c r="C133" s="8"/>
      <c r="D133" s="8"/>
    </row>
    <row r="134" spans="1:4" ht="15">
      <c r="A134" s="6"/>
      <c r="B134" s="7"/>
      <c r="C134" s="8"/>
      <c r="D134" s="8"/>
    </row>
    <row r="135" spans="1:4" ht="15">
      <c r="A135" s="6"/>
      <c r="B135" s="7"/>
      <c r="C135" s="8"/>
      <c r="D135" s="8"/>
    </row>
    <row r="136" spans="1:4" ht="15">
      <c r="A136" s="6"/>
      <c r="B136" s="7"/>
      <c r="C136" s="8"/>
      <c r="D136" s="8"/>
    </row>
    <row r="137" spans="1:4" ht="15">
      <c r="A137" s="6"/>
      <c r="B137" s="7"/>
      <c r="C137" s="8"/>
      <c r="D137" s="8"/>
    </row>
    <row r="138" spans="1:4" ht="15">
      <c r="A138" s="6"/>
      <c r="B138" s="7"/>
      <c r="C138" s="8"/>
      <c r="D138" s="8"/>
    </row>
    <row r="139" spans="1:4" ht="15">
      <c r="A139" s="6"/>
      <c r="B139" s="7"/>
      <c r="C139" s="8"/>
      <c r="D139" s="8"/>
    </row>
    <row r="140" spans="1:4" ht="15">
      <c r="A140" s="6"/>
      <c r="B140" s="7"/>
      <c r="C140" s="8"/>
      <c r="D140" s="8"/>
    </row>
    <row r="141" spans="1:4" ht="15">
      <c r="A141" s="6"/>
      <c r="B141" s="7"/>
      <c r="C141" s="8"/>
      <c r="D141" s="8"/>
    </row>
    <row r="142" spans="1:4" ht="15">
      <c r="A142" s="6"/>
      <c r="B142" s="7"/>
      <c r="C142" s="8"/>
      <c r="D142" s="8"/>
    </row>
    <row r="143" spans="1:4" ht="15">
      <c r="A143" s="6"/>
      <c r="B143" s="7"/>
      <c r="C143" s="8"/>
      <c r="D143" s="8"/>
    </row>
    <row r="144" spans="1:4" ht="15">
      <c r="A144" s="6"/>
      <c r="B144" s="7"/>
      <c r="C144" s="8"/>
      <c r="D144" s="8"/>
    </row>
    <row r="145" spans="1:4" ht="15">
      <c r="A145" s="6"/>
      <c r="B145" s="7"/>
      <c r="C145" s="8"/>
      <c r="D145" s="8"/>
    </row>
    <row r="146" spans="1:4" ht="15">
      <c r="A146" s="6"/>
      <c r="B146" s="7"/>
      <c r="C146" s="8"/>
      <c r="D146" s="8"/>
    </row>
    <row r="147" spans="1:4" ht="15">
      <c r="A147" s="6"/>
      <c r="B147" s="7"/>
      <c r="C147" s="8"/>
      <c r="D147" s="8"/>
    </row>
    <row r="148" spans="1:4" ht="15">
      <c r="A148" s="6"/>
      <c r="B148" s="7"/>
      <c r="C148" s="8"/>
      <c r="D148" s="8"/>
    </row>
    <row r="149" spans="1:4" ht="15">
      <c r="A149" s="6"/>
      <c r="B149" s="7"/>
      <c r="C149" s="8"/>
      <c r="D149" s="8"/>
    </row>
    <row r="150" spans="1:4" ht="15">
      <c r="A150" s="6"/>
      <c r="B150" s="7"/>
      <c r="C150" s="8"/>
      <c r="D150" s="8"/>
    </row>
    <row r="151" spans="1:4" ht="15">
      <c r="A151" s="6"/>
      <c r="B151" s="7"/>
      <c r="C151" s="8"/>
      <c r="D151" s="8"/>
    </row>
    <row r="152" spans="1:4" ht="15">
      <c r="A152" s="6"/>
      <c r="B152" s="7"/>
      <c r="C152" s="8"/>
      <c r="D152" s="8"/>
    </row>
    <row r="153" spans="1:4" ht="15">
      <c r="A153" s="6"/>
      <c r="B153" s="7"/>
      <c r="C153" s="8"/>
      <c r="D153" s="8"/>
    </row>
    <row r="154" spans="1:4" ht="15">
      <c r="A154" s="6"/>
      <c r="B154" s="7"/>
      <c r="C154" s="8"/>
      <c r="D154" s="8"/>
    </row>
    <row r="155" spans="1:4" ht="15">
      <c r="A155" s="6"/>
      <c r="B155" s="7"/>
      <c r="C155" s="8"/>
      <c r="D155" s="8"/>
    </row>
    <row r="156" spans="1:4" ht="15">
      <c r="A156" s="6"/>
      <c r="B156" s="7"/>
      <c r="C156" s="8"/>
      <c r="D156" s="8"/>
    </row>
    <row r="157" spans="1:4" ht="15">
      <c r="A157" s="6"/>
      <c r="B157" s="7"/>
      <c r="C157" s="8"/>
      <c r="D157" s="8"/>
    </row>
    <row r="158" spans="1:4" ht="15">
      <c r="A158" s="6"/>
      <c r="B158" s="7"/>
      <c r="C158" s="8"/>
      <c r="D158" s="8"/>
    </row>
    <row r="159" spans="1:4" ht="15">
      <c r="A159" s="6"/>
      <c r="B159" s="7"/>
      <c r="C159" s="8"/>
      <c r="D159" s="8"/>
    </row>
    <row r="160" spans="1:4" ht="15">
      <c r="A160" s="6"/>
      <c r="B160" s="7"/>
      <c r="C160" s="8"/>
      <c r="D160" s="8"/>
    </row>
    <row r="161" spans="1:4" ht="15">
      <c r="A161" s="6"/>
      <c r="B161" s="7"/>
      <c r="C161" s="8"/>
      <c r="D161" s="8"/>
    </row>
    <row r="162" spans="1:4" ht="15">
      <c r="A162" s="6"/>
      <c r="B162" s="7"/>
      <c r="C162" s="8"/>
      <c r="D162" s="8"/>
    </row>
    <row r="163" spans="1:4" ht="15">
      <c r="A163" s="6"/>
      <c r="B163" s="7"/>
      <c r="C163" s="8"/>
      <c r="D163" s="8"/>
    </row>
    <row r="164" spans="1:4" ht="15">
      <c r="A164" s="6"/>
      <c r="B164" s="7"/>
      <c r="C164" s="8"/>
      <c r="D164" s="8"/>
    </row>
    <row r="165" spans="1:4" ht="15">
      <c r="A165" s="6"/>
      <c r="B165" s="7"/>
      <c r="C165" s="8"/>
      <c r="D165" s="8"/>
    </row>
    <row r="166" spans="1:4" ht="15">
      <c r="A166" s="6"/>
      <c r="B166" s="7"/>
      <c r="C166" s="8"/>
      <c r="D166" s="8"/>
    </row>
    <row r="167" spans="1:4" ht="15">
      <c r="A167" s="6"/>
      <c r="B167" s="7"/>
      <c r="C167" s="8"/>
      <c r="D167" s="8"/>
    </row>
    <row r="168" spans="1:4" ht="15">
      <c r="A168" s="6"/>
      <c r="B168" s="7"/>
      <c r="C168" s="8"/>
      <c r="D168" s="8"/>
    </row>
    <row r="169" spans="1:4" ht="15">
      <c r="A169" s="6"/>
      <c r="B169" s="7"/>
      <c r="C169" s="8"/>
      <c r="D169" s="8"/>
    </row>
    <row r="170" spans="1:4" ht="15">
      <c r="A170" s="6"/>
      <c r="B170" s="7"/>
      <c r="C170" s="8"/>
      <c r="D170" s="8"/>
    </row>
    <row r="171" spans="1:4" ht="15">
      <c r="A171" s="6"/>
      <c r="B171" s="7"/>
      <c r="C171" s="8"/>
      <c r="D171" s="8"/>
    </row>
    <row r="172" spans="1:4" ht="15">
      <c r="A172" s="6"/>
      <c r="B172" s="7"/>
      <c r="C172" s="8"/>
      <c r="D172" s="8"/>
    </row>
    <row r="173" spans="1:4" ht="15">
      <c r="A173" s="6"/>
      <c r="B173" s="7"/>
      <c r="C173" s="8"/>
      <c r="D173" s="8"/>
    </row>
    <row r="174" spans="1:4" ht="15">
      <c r="A174" s="6"/>
      <c r="B174" s="7"/>
      <c r="C174" s="8"/>
      <c r="D174" s="8"/>
    </row>
    <row r="175" spans="1:4" ht="15">
      <c r="A175" s="6"/>
      <c r="B175" s="7"/>
      <c r="C175" s="8"/>
      <c r="D175" s="8"/>
    </row>
    <row r="176" spans="1:4" ht="15">
      <c r="A176" s="6"/>
      <c r="B176" s="7"/>
      <c r="C176" s="8"/>
      <c r="D176" s="8"/>
    </row>
    <row r="177" spans="1:4" ht="15">
      <c r="A177" s="6"/>
      <c r="B177" s="7"/>
      <c r="C177" s="8"/>
      <c r="D177" s="8"/>
    </row>
    <row r="178" spans="1:4" ht="15">
      <c r="A178" s="6"/>
      <c r="B178" s="7"/>
      <c r="C178" s="8"/>
      <c r="D178" s="8"/>
    </row>
    <row r="179" spans="1:4" ht="15">
      <c r="A179" s="6"/>
      <c r="B179" s="7"/>
      <c r="C179" s="8"/>
      <c r="D179" s="8"/>
    </row>
    <row r="180" spans="1:4" ht="15">
      <c r="A180" s="6"/>
      <c r="B180" s="7"/>
      <c r="C180" s="8"/>
      <c r="D180" s="8"/>
    </row>
    <row r="181" spans="1:4" ht="15">
      <c r="A181" s="6"/>
      <c r="B181" s="7"/>
      <c r="C181" s="8"/>
      <c r="D181" s="8"/>
    </row>
    <row r="182" spans="1:4" ht="15">
      <c r="A182" s="6"/>
      <c r="B182" s="7"/>
      <c r="C182" s="8"/>
      <c r="D182" s="8"/>
    </row>
    <row r="183" spans="1:4" ht="15">
      <c r="A183" s="6"/>
      <c r="B183" s="7"/>
      <c r="C183" s="8"/>
      <c r="D183" s="8"/>
    </row>
    <row r="184" spans="1:4" ht="15">
      <c r="A184" s="6"/>
      <c r="B184" s="7"/>
      <c r="C184" s="8"/>
      <c r="D184" s="8"/>
    </row>
    <row r="185" spans="1:4" ht="15">
      <c r="A185" s="6"/>
      <c r="B185" s="7"/>
      <c r="C185" s="8"/>
      <c r="D185" s="8"/>
    </row>
    <row r="186" spans="1:4" ht="15">
      <c r="A186" s="6"/>
      <c r="B186" s="7"/>
      <c r="C186" s="8"/>
      <c r="D186" s="8"/>
    </row>
    <row r="187" spans="1:4" ht="15">
      <c r="A187" s="6"/>
      <c r="B187" s="7"/>
      <c r="C187" s="8"/>
      <c r="D187" s="8"/>
    </row>
    <row r="188" spans="1:4" ht="15">
      <c r="A188" s="6"/>
      <c r="B188" s="7"/>
      <c r="C188" s="8"/>
      <c r="D188" s="8"/>
    </row>
    <row r="189" spans="1:4" ht="15">
      <c r="A189" s="6"/>
      <c r="B189" s="7"/>
      <c r="C189" s="8"/>
      <c r="D189" s="8"/>
    </row>
    <row r="190" spans="1:4" ht="15">
      <c r="A190" s="6"/>
      <c r="B190" s="7"/>
      <c r="C190" s="8"/>
      <c r="D190" s="8"/>
    </row>
    <row r="191" spans="1:4" ht="15">
      <c r="A191" s="6"/>
      <c r="B191" s="7"/>
      <c r="C191" s="8"/>
      <c r="D191" s="8"/>
    </row>
    <row r="192" spans="1:4" ht="15">
      <c r="A192" s="6"/>
      <c r="B192" s="7"/>
      <c r="C192" s="8"/>
      <c r="D192" s="8"/>
    </row>
    <row r="193" spans="1:4" ht="15">
      <c r="A193" s="6"/>
      <c r="B193" s="7"/>
      <c r="C193" s="8"/>
      <c r="D193" s="8"/>
    </row>
    <row r="194" spans="1:4" ht="15">
      <c r="A194" s="6"/>
      <c r="B194" s="7"/>
      <c r="C194" s="8"/>
      <c r="D194" s="8"/>
    </row>
    <row r="195" spans="1:4" ht="15">
      <c r="A195" s="6"/>
      <c r="B195" s="7"/>
      <c r="C195" s="8"/>
      <c r="D195" s="8"/>
    </row>
    <row r="196" spans="1:4" ht="15">
      <c r="A196" s="6"/>
      <c r="B196" s="7"/>
      <c r="C196" s="8"/>
      <c r="D196" s="8"/>
    </row>
    <row r="197" spans="1:4" ht="15">
      <c r="A197" s="6"/>
      <c r="B197" s="7"/>
      <c r="C197" s="8"/>
      <c r="D197" s="8"/>
    </row>
    <row r="198" spans="1:4" ht="15">
      <c r="A198" s="6"/>
      <c r="B198" s="7"/>
      <c r="C198" s="8"/>
      <c r="D198" s="8"/>
    </row>
    <row r="199" spans="1:4" ht="15">
      <c r="A199" s="6"/>
      <c r="B199" s="7"/>
      <c r="C199" s="8"/>
      <c r="D199" s="8"/>
    </row>
    <row r="200" spans="1:4" ht="15">
      <c r="A200" s="6"/>
      <c r="B200" s="7"/>
      <c r="C200" s="8"/>
      <c r="D200" s="8"/>
    </row>
    <row r="201" spans="1:4" ht="15">
      <c r="A201" s="6"/>
      <c r="B201" s="7"/>
      <c r="C201" s="8"/>
      <c r="D201" s="8"/>
    </row>
    <row r="202" spans="1:4" ht="15">
      <c r="A202" s="6"/>
      <c r="B202" s="7"/>
      <c r="C202" s="8"/>
      <c r="D202" s="8"/>
    </row>
    <row r="203" spans="1:4" ht="15">
      <c r="A203" s="6"/>
      <c r="B203" s="7"/>
      <c r="C203" s="8"/>
      <c r="D203" s="8"/>
    </row>
    <row r="204" spans="1:4" ht="15">
      <c r="A204" s="6"/>
      <c r="B204" s="7"/>
      <c r="C204" s="8"/>
      <c r="D204" s="8"/>
    </row>
    <row r="205" spans="1:4" ht="15">
      <c r="A205" s="6"/>
      <c r="B205" s="7"/>
      <c r="C205" s="8"/>
      <c r="D205" s="8"/>
    </row>
    <row r="206" spans="1:4" ht="15">
      <c r="A206" s="6"/>
      <c r="B206" s="7"/>
      <c r="C206" s="8"/>
      <c r="D206" s="8"/>
    </row>
    <row r="207" spans="1:4" ht="15">
      <c r="A207" s="6"/>
      <c r="B207" s="7"/>
      <c r="C207" s="8"/>
      <c r="D207" s="8"/>
    </row>
    <row r="208" spans="1:4" ht="15">
      <c r="A208" s="6"/>
      <c r="B208" s="7"/>
      <c r="C208" s="8"/>
      <c r="D208" s="8"/>
    </row>
    <row r="209" spans="1:4" ht="15">
      <c r="A209" s="6"/>
      <c r="B209" s="7"/>
      <c r="C209" s="8"/>
      <c r="D209" s="8"/>
    </row>
    <row r="210" spans="1:4" ht="15">
      <c r="A210" s="6"/>
      <c r="B210" s="7"/>
      <c r="C210" s="8"/>
      <c r="D210" s="8"/>
    </row>
    <row r="211" spans="1:4" ht="15">
      <c r="A211" s="6"/>
      <c r="B211" s="7"/>
      <c r="C211" s="8"/>
      <c r="D211" s="8"/>
    </row>
  </sheetData>
  <sheetProtection password="CA73" sheet="1" selectLockedCells="1"/>
  <mergeCells count="1">
    <mergeCell ref="B8:D8"/>
  </mergeCells>
  <printOptions/>
  <pageMargins left="1.3779527559055118" right="0.3937007874015748" top="1.0236220472440944" bottom="0.5905511811023623" header="0.5118110236220472" footer="0.5118110236220472"/>
  <pageSetup horizontalDpi="180" verticalDpi="180" orientation="portrait" paperSize="9" scale="97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PageLayoutView="0" workbookViewId="0" topLeftCell="A1">
      <selection activeCell="G5" sqref="G5"/>
    </sheetView>
  </sheetViews>
  <sheetFormatPr defaultColWidth="9.16015625" defaultRowHeight="12.75"/>
  <cols>
    <col min="1" max="1" width="5.66015625" style="31" customWidth="1"/>
    <col min="2" max="2" width="37.83203125" style="32" customWidth="1"/>
    <col min="3" max="3" width="6" style="35" bestFit="1" customWidth="1"/>
    <col min="4" max="4" width="9.66015625" style="35" bestFit="1" customWidth="1"/>
    <col min="5" max="5" width="16.33203125" style="23" customWidth="1"/>
    <col min="6" max="6" width="19.5" style="23" customWidth="1"/>
    <col min="7" max="7" width="9.16015625" style="23" customWidth="1"/>
    <col min="8" max="8" width="22.5" style="23" customWidth="1"/>
    <col min="9" max="16384" width="9.16015625" style="23" customWidth="1"/>
  </cols>
  <sheetData>
    <row r="1" spans="1:4" ht="16.5" thickBot="1">
      <c r="A1" s="28" t="s">
        <v>9</v>
      </c>
      <c r="B1" s="29" t="s">
        <v>18</v>
      </c>
      <c r="C1" s="30"/>
      <c r="D1" s="30"/>
    </row>
    <row r="3" spans="1:4" ht="15.75">
      <c r="A3" s="31" t="s">
        <v>1</v>
      </c>
      <c r="B3" s="32" t="s">
        <v>53</v>
      </c>
      <c r="C3" s="33" t="s">
        <v>2</v>
      </c>
      <c r="D3" s="34">
        <v>350</v>
      </c>
    </row>
    <row r="5" spans="1:3" ht="63">
      <c r="A5" s="31" t="s">
        <v>14</v>
      </c>
      <c r="B5" s="32" t="s">
        <v>64</v>
      </c>
      <c r="C5" s="35">
        <v>350</v>
      </c>
    </row>
    <row r="6" spans="2:4" ht="15.75">
      <c r="B6" s="32" t="s">
        <v>65</v>
      </c>
      <c r="C6" s="35" t="s">
        <v>4</v>
      </c>
      <c r="D6" s="35">
        <f>C5*1.1</f>
        <v>385.00000000000006</v>
      </c>
    </row>
    <row r="8" spans="1:2" ht="31.5">
      <c r="A8" s="31" t="s">
        <v>3</v>
      </c>
      <c r="B8" s="32" t="s">
        <v>21</v>
      </c>
    </row>
    <row r="9" spans="3:5" ht="15.75">
      <c r="C9" s="36" t="s">
        <v>5</v>
      </c>
      <c r="D9" s="35">
        <f>C5*0.6</f>
        <v>210</v>
      </c>
      <c r="E9" s="26"/>
    </row>
    <row r="10" ht="15.75">
      <c r="C10" s="36"/>
    </row>
    <row r="11" spans="1:2" ht="63">
      <c r="A11" s="31" t="s">
        <v>6</v>
      </c>
      <c r="B11" s="32" t="s">
        <v>7</v>
      </c>
    </row>
    <row r="12" spans="3:4" ht="15.75">
      <c r="C12" s="36" t="s">
        <v>4</v>
      </c>
      <c r="D12" s="34">
        <f>D3*0.09</f>
        <v>31.5</v>
      </c>
    </row>
    <row r="13" ht="15.75">
      <c r="C13" s="36"/>
    </row>
    <row r="14" spans="1:2" ht="63">
      <c r="A14" s="31" t="s">
        <v>8</v>
      </c>
      <c r="B14" s="32" t="s">
        <v>22</v>
      </c>
    </row>
    <row r="15" spans="3:4" ht="15.75">
      <c r="C15" s="36" t="s">
        <v>4</v>
      </c>
      <c r="D15" s="35">
        <f>D3*0.3</f>
        <v>105</v>
      </c>
    </row>
    <row r="16" ht="15.75">
      <c r="C16" s="36"/>
    </row>
    <row r="17" spans="1:2" ht="63">
      <c r="A17" s="31" t="s">
        <v>9</v>
      </c>
      <c r="B17" s="32" t="s">
        <v>66</v>
      </c>
    </row>
    <row r="18" spans="3:4" ht="15.75">
      <c r="C18" s="36" t="s">
        <v>4</v>
      </c>
      <c r="D18" s="34">
        <v>200</v>
      </c>
    </row>
    <row r="19" spans="3:4" ht="15.75">
      <c r="C19" s="36"/>
      <c r="D19" s="34"/>
    </row>
    <row r="20" spans="1:2" ht="63">
      <c r="A20" s="31" t="s">
        <v>10</v>
      </c>
      <c r="B20" s="32" t="s">
        <v>67</v>
      </c>
    </row>
    <row r="21" spans="3:4" ht="15.75">
      <c r="C21" s="36" t="s">
        <v>4</v>
      </c>
      <c r="D21" s="34">
        <v>25</v>
      </c>
    </row>
    <row r="22" spans="3:4" ht="15.75">
      <c r="C22" s="36"/>
      <c r="D22" s="34"/>
    </row>
    <row r="23" spans="1:2" ht="63">
      <c r="A23" s="31" t="s">
        <v>11</v>
      </c>
      <c r="B23" s="32" t="s">
        <v>72</v>
      </c>
    </row>
    <row r="24" spans="3:4" ht="15.75">
      <c r="C24" s="36" t="s">
        <v>4</v>
      </c>
      <c r="D24" s="34">
        <v>20</v>
      </c>
    </row>
    <row r="26" spans="1:2" ht="33.75" customHeight="1">
      <c r="A26" s="31" t="s">
        <v>16</v>
      </c>
      <c r="B26" s="32" t="s">
        <v>68</v>
      </c>
    </row>
    <row r="27" spans="3:4" ht="15.75">
      <c r="C27" s="36" t="s">
        <v>4</v>
      </c>
      <c r="D27" s="37">
        <f>D6-D24</f>
        <v>365.00000000000006</v>
      </c>
    </row>
    <row r="28" spans="3:4" ht="15.75">
      <c r="C28" s="36"/>
      <c r="D28" s="34"/>
    </row>
    <row r="29" spans="1:2" ht="62.25" customHeight="1">
      <c r="A29" s="31" t="s">
        <v>17</v>
      </c>
      <c r="B29" s="32" t="s">
        <v>47</v>
      </c>
    </row>
    <row r="30" spans="2:4" ht="15.75">
      <c r="B30" s="32" t="s">
        <v>73</v>
      </c>
      <c r="C30" s="36" t="s">
        <v>4</v>
      </c>
      <c r="D30" s="37">
        <v>25</v>
      </c>
    </row>
    <row r="31" spans="2:4" ht="15.75">
      <c r="B31" s="32" t="s">
        <v>74</v>
      </c>
      <c r="C31" s="36" t="s">
        <v>4</v>
      </c>
      <c r="D31" s="37">
        <v>25</v>
      </c>
    </row>
    <row r="32" spans="3:4" ht="15.75">
      <c r="C32" s="36"/>
      <c r="D32" s="37"/>
    </row>
    <row r="33" spans="1:2" ht="15.75">
      <c r="A33" s="31" t="s">
        <v>28</v>
      </c>
      <c r="B33" s="32" t="s">
        <v>23</v>
      </c>
    </row>
    <row r="34" spans="3:4" ht="15.75">
      <c r="C34" s="36" t="s">
        <v>5</v>
      </c>
      <c r="D34" s="35">
        <v>500</v>
      </c>
    </row>
    <row r="36" spans="1:4" ht="47.25">
      <c r="A36" s="38" t="s">
        <v>29</v>
      </c>
      <c r="B36" s="39" t="s">
        <v>75</v>
      </c>
      <c r="C36" s="40"/>
      <c r="D36" s="41">
        <v>0.1</v>
      </c>
    </row>
    <row r="37" spans="1:4" ht="15.75">
      <c r="A37" s="42"/>
      <c r="B37" s="39"/>
      <c r="C37" s="40"/>
      <c r="D37" s="43"/>
    </row>
    <row r="38" spans="1:6" ht="16.5" thickBot="1">
      <c r="A38" s="44"/>
      <c r="B38" s="45" t="s">
        <v>0</v>
      </c>
      <c r="C38" s="30"/>
      <c r="D38" s="30"/>
      <c r="E38" s="24"/>
      <c r="F38" s="24"/>
    </row>
    <row r="39" spans="1:4" s="27" customFormat="1" ht="15.75">
      <c r="A39" s="31"/>
      <c r="B39" s="46"/>
      <c r="C39" s="47"/>
      <c r="D39" s="47"/>
    </row>
    <row r="40" spans="1:4" s="27" customFormat="1" ht="15.75">
      <c r="A40" s="31"/>
      <c r="B40" s="46"/>
      <c r="C40" s="47"/>
      <c r="D40" s="47"/>
    </row>
    <row r="41" spans="2:4" ht="15.75">
      <c r="B41" s="46"/>
      <c r="C41" s="47"/>
      <c r="D41" s="47"/>
    </row>
    <row r="42" spans="2:4" ht="15.75">
      <c r="B42" s="46"/>
      <c r="C42" s="47"/>
      <c r="D42" s="47"/>
    </row>
    <row r="43" spans="1:6" ht="16.5" thickBot="1">
      <c r="A43" s="48" t="s">
        <v>9</v>
      </c>
      <c r="B43" s="29" t="s">
        <v>19</v>
      </c>
      <c r="C43" s="30"/>
      <c r="D43" s="30"/>
      <c r="E43" s="24"/>
      <c r="F43" s="24"/>
    </row>
    <row r="44" spans="1:2" ht="157.5">
      <c r="A44" s="49" t="s">
        <v>1</v>
      </c>
      <c r="B44" s="32" t="s">
        <v>69</v>
      </c>
    </row>
    <row r="45" spans="1:4" ht="15.75">
      <c r="A45" s="49"/>
      <c r="B45" s="32" t="s">
        <v>35</v>
      </c>
      <c r="C45" s="35" t="s">
        <v>13</v>
      </c>
      <c r="D45" s="35">
        <v>3</v>
      </c>
    </row>
    <row r="46" spans="1:4" ht="15.75">
      <c r="A46" s="49"/>
      <c r="B46" s="32" t="s">
        <v>54</v>
      </c>
      <c r="C46" s="35" t="s">
        <v>13</v>
      </c>
      <c r="D46" s="35">
        <v>1</v>
      </c>
    </row>
    <row r="47" ht="15.75">
      <c r="A47" s="49"/>
    </row>
    <row r="48" spans="1:2" ht="47.25">
      <c r="A48" s="49" t="s">
        <v>14</v>
      </c>
      <c r="B48" s="32" t="s">
        <v>70</v>
      </c>
    </row>
    <row r="49" spans="1:4" ht="15.75">
      <c r="A49" s="49"/>
      <c r="C49" s="35" t="s">
        <v>13</v>
      </c>
      <c r="D49" s="35">
        <v>4</v>
      </c>
    </row>
    <row r="50" ht="15.75">
      <c r="A50" s="49"/>
    </row>
    <row r="51" spans="1:2" ht="15.75">
      <c r="A51" s="49" t="s">
        <v>3</v>
      </c>
      <c r="B51" s="32" t="s">
        <v>51</v>
      </c>
    </row>
    <row r="52" spans="1:4" ht="15.75">
      <c r="A52" s="49"/>
      <c r="C52" s="35" t="s">
        <v>13</v>
      </c>
      <c r="D52" s="35">
        <v>1</v>
      </c>
    </row>
    <row r="53" ht="15.75">
      <c r="A53" s="49"/>
    </row>
    <row r="54" spans="1:6" ht="16.5" thickBot="1">
      <c r="A54" s="50"/>
      <c r="B54" s="45" t="s">
        <v>15</v>
      </c>
      <c r="C54" s="30"/>
      <c r="D54" s="30"/>
      <c r="E54" s="24"/>
      <c r="F54" s="24"/>
    </row>
    <row r="55" spans="1:4" ht="15.75">
      <c r="A55" s="51"/>
      <c r="B55" s="52"/>
      <c r="C55" s="47"/>
      <c r="D55" s="47"/>
    </row>
    <row r="56" spans="1:4" ht="15.75">
      <c r="A56" s="51"/>
      <c r="B56" s="52"/>
      <c r="C56" s="47"/>
      <c r="D56" s="47"/>
    </row>
    <row r="57" spans="1:4" ht="15.75">
      <c r="A57" s="51"/>
      <c r="B57" s="52"/>
      <c r="C57" s="47"/>
      <c r="D57" s="47"/>
    </row>
    <row r="58" spans="1:4" ht="15.75">
      <c r="A58" s="51"/>
      <c r="B58" s="52"/>
      <c r="C58" s="47"/>
      <c r="D58" s="47"/>
    </row>
    <row r="59" spans="1:4" ht="15.75">
      <c r="A59" s="51"/>
      <c r="B59" s="52"/>
      <c r="C59" s="47"/>
      <c r="D59" s="47"/>
    </row>
    <row r="60" spans="1:4" ht="15.75">
      <c r="A60" s="51"/>
      <c r="B60" s="52"/>
      <c r="C60" s="47"/>
      <c r="D60" s="47"/>
    </row>
    <row r="61" spans="1:4" ht="15.75">
      <c r="A61" s="51"/>
      <c r="B61" s="52"/>
      <c r="C61" s="47"/>
      <c r="D61" s="47"/>
    </row>
    <row r="62" spans="1:4" ht="15.75">
      <c r="A62" s="51"/>
      <c r="B62" s="52"/>
      <c r="C62" s="47"/>
      <c r="D62" s="47"/>
    </row>
    <row r="63" spans="1:4" ht="15.75">
      <c r="A63" s="51"/>
      <c r="B63" s="52"/>
      <c r="C63" s="47"/>
      <c r="D63" s="47"/>
    </row>
    <row r="64" spans="1:4" ht="15.75">
      <c r="A64" s="51"/>
      <c r="B64" s="52"/>
      <c r="C64" s="47"/>
      <c r="D64" s="47"/>
    </row>
    <row r="65" spans="1:4" ht="15.75">
      <c r="A65" s="51"/>
      <c r="B65" s="52"/>
      <c r="C65" s="47"/>
      <c r="D65" s="47"/>
    </row>
    <row r="66" spans="1:4" ht="15.75">
      <c r="A66" s="51"/>
      <c r="B66" s="52"/>
      <c r="C66" s="47"/>
      <c r="D66" s="47"/>
    </row>
    <row r="67" spans="1:4" ht="15.75">
      <c r="A67" s="51"/>
      <c r="B67" s="52"/>
      <c r="C67" s="47"/>
      <c r="D67" s="47"/>
    </row>
    <row r="68" spans="1:4" ht="15.75">
      <c r="A68" s="51"/>
      <c r="B68" s="52"/>
      <c r="C68" s="47"/>
      <c r="D68" s="47"/>
    </row>
    <row r="69" spans="1:4" ht="15.75">
      <c r="A69" s="51"/>
      <c r="B69" s="52"/>
      <c r="C69" s="47"/>
      <c r="D69" s="47"/>
    </row>
    <row r="70" spans="1:4" ht="15.75">
      <c r="A70" s="51"/>
      <c r="B70" s="52"/>
      <c r="C70" s="47"/>
      <c r="D70" s="47"/>
    </row>
    <row r="71" spans="1:4" ht="15.75">
      <c r="A71" s="51"/>
      <c r="B71" s="52"/>
      <c r="C71" s="47"/>
      <c r="D71" s="47"/>
    </row>
    <row r="72" spans="1:4" ht="15.75">
      <c r="A72" s="51"/>
      <c r="B72" s="52"/>
      <c r="C72" s="47"/>
      <c r="D72" s="47"/>
    </row>
    <row r="73" spans="1:4" ht="15.75">
      <c r="A73" s="51"/>
      <c r="B73" s="52"/>
      <c r="C73" s="47"/>
      <c r="D73" s="47"/>
    </row>
    <row r="74" spans="1:4" ht="15.75">
      <c r="A74" s="51"/>
      <c r="B74" s="52"/>
      <c r="C74" s="47"/>
      <c r="D74" s="47"/>
    </row>
    <row r="75" spans="1:4" ht="15.75">
      <c r="A75" s="51"/>
      <c r="B75" s="52"/>
      <c r="C75" s="47"/>
      <c r="D75" s="47"/>
    </row>
    <row r="76" spans="1:4" ht="15.75">
      <c r="A76" s="51"/>
      <c r="B76" s="52"/>
      <c r="C76" s="47"/>
      <c r="D76" s="47"/>
    </row>
    <row r="77" spans="1:4" ht="15.75">
      <c r="A77" s="51"/>
      <c r="B77" s="52"/>
      <c r="C77" s="47"/>
      <c r="D77" s="47"/>
    </row>
    <row r="78" spans="1:4" ht="15.75">
      <c r="A78" s="51"/>
      <c r="B78" s="52"/>
      <c r="C78" s="47"/>
      <c r="D78" s="47"/>
    </row>
    <row r="79" spans="1:4" ht="15.75">
      <c r="A79" s="51"/>
      <c r="B79" s="52"/>
      <c r="C79" s="47"/>
      <c r="D79" s="47"/>
    </row>
    <row r="80" spans="1:4" ht="15.75">
      <c r="A80" s="51"/>
      <c r="B80" s="52"/>
      <c r="C80" s="47"/>
      <c r="D80" s="47"/>
    </row>
    <row r="81" spans="1:4" ht="15.75">
      <c r="A81" s="51"/>
      <c r="B81" s="52"/>
      <c r="C81" s="47"/>
      <c r="D81" s="47"/>
    </row>
    <row r="82" spans="1:4" ht="15.75">
      <c r="A82" s="51"/>
      <c r="B82" s="52"/>
      <c r="C82" s="47"/>
      <c r="D82" s="47"/>
    </row>
    <row r="83" spans="1:4" ht="15.75">
      <c r="A83" s="51"/>
      <c r="B83" s="52"/>
      <c r="C83" s="47"/>
      <c r="D83" s="47"/>
    </row>
    <row r="84" spans="1:4" ht="15.75">
      <c r="A84" s="51"/>
      <c r="B84" s="52"/>
      <c r="C84" s="47"/>
      <c r="D84" s="47"/>
    </row>
    <row r="85" spans="1:4" ht="15.75">
      <c r="A85" s="51"/>
      <c r="B85" s="52"/>
      <c r="C85" s="47"/>
      <c r="D85" s="47"/>
    </row>
    <row r="86" spans="1:4" ht="15.75">
      <c r="A86" s="51"/>
      <c r="B86" s="52"/>
      <c r="C86" s="47"/>
      <c r="D86" s="47"/>
    </row>
    <row r="87" spans="1:4" ht="15.75">
      <c r="A87" s="51"/>
      <c r="B87" s="52"/>
      <c r="C87" s="47"/>
      <c r="D87" s="47"/>
    </row>
    <row r="88" spans="1:4" ht="15.75">
      <c r="A88" s="51"/>
      <c r="B88" s="52"/>
      <c r="C88" s="47"/>
      <c r="D88" s="47"/>
    </row>
    <row r="89" spans="1:4" ht="15.75">
      <c r="A89" s="51"/>
      <c r="B89" s="52"/>
      <c r="C89" s="47"/>
      <c r="D89" s="47"/>
    </row>
    <row r="90" spans="1:4" ht="15.75">
      <c r="A90" s="51"/>
      <c r="B90" s="52"/>
      <c r="C90" s="47"/>
      <c r="D90" s="47"/>
    </row>
    <row r="91" spans="1:4" ht="15.75">
      <c r="A91" s="51"/>
      <c r="B91" s="52"/>
      <c r="C91" s="47"/>
      <c r="D91" s="47"/>
    </row>
    <row r="92" spans="1:4" ht="15.75">
      <c r="A92" s="51"/>
      <c r="B92" s="52"/>
      <c r="C92" s="47"/>
      <c r="D92" s="47"/>
    </row>
    <row r="93" spans="1:4" ht="15.75">
      <c r="A93" s="51"/>
      <c r="B93" s="52"/>
      <c r="C93" s="47"/>
      <c r="D93" s="47"/>
    </row>
    <row r="94" spans="1:4" ht="15.75">
      <c r="A94" s="51"/>
      <c r="B94" s="52"/>
      <c r="C94" s="47"/>
      <c r="D94" s="47"/>
    </row>
    <row r="95" spans="1:4" ht="15.75">
      <c r="A95" s="51"/>
      <c r="B95" s="52"/>
      <c r="C95" s="47"/>
      <c r="D95" s="47"/>
    </row>
    <row r="96" spans="1:4" ht="15.75">
      <c r="A96" s="51"/>
      <c r="B96" s="52"/>
      <c r="C96" s="47"/>
      <c r="D96" s="47"/>
    </row>
    <row r="97" spans="1:4" ht="15.75">
      <c r="A97" s="51"/>
      <c r="B97" s="52"/>
      <c r="C97" s="47"/>
      <c r="D97" s="47"/>
    </row>
    <row r="98" spans="1:4" ht="15.75">
      <c r="A98" s="51"/>
      <c r="B98" s="52"/>
      <c r="C98" s="47"/>
      <c r="D98" s="47"/>
    </row>
    <row r="99" spans="1:4" ht="15.75">
      <c r="A99" s="51"/>
      <c r="B99" s="52"/>
      <c r="C99" s="47"/>
      <c r="D99" s="47"/>
    </row>
    <row r="100" spans="1:4" ht="15.75">
      <c r="A100" s="51"/>
      <c r="B100" s="52"/>
      <c r="C100" s="47"/>
      <c r="D100" s="47"/>
    </row>
    <row r="101" spans="1:4" ht="15.75">
      <c r="A101" s="51"/>
      <c r="B101" s="52"/>
      <c r="C101" s="47"/>
      <c r="D101" s="47"/>
    </row>
    <row r="102" spans="1:4" ht="15.75">
      <c r="A102" s="51"/>
      <c r="B102" s="52"/>
      <c r="C102" s="47"/>
      <c r="D102" s="47"/>
    </row>
    <row r="103" spans="1:4" ht="15.75">
      <c r="A103" s="51"/>
      <c r="B103" s="52"/>
      <c r="C103" s="47"/>
      <c r="D103" s="47"/>
    </row>
    <row r="104" spans="1:4" ht="15.75">
      <c r="A104" s="51"/>
      <c r="B104" s="52"/>
      <c r="C104" s="47"/>
      <c r="D104" s="47"/>
    </row>
    <row r="105" spans="1:4" ht="15.75">
      <c r="A105" s="51"/>
      <c r="B105" s="52"/>
      <c r="C105" s="47"/>
      <c r="D105" s="47"/>
    </row>
    <row r="106" spans="1:4" ht="15.75">
      <c r="A106" s="51"/>
      <c r="B106" s="52"/>
      <c r="C106" s="47"/>
      <c r="D106" s="47"/>
    </row>
    <row r="107" spans="1:4" ht="15.75">
      <c r="A107" s="51"/>
      <c r="B107" s="52"/>
      <c r="C107" s="47"/>
      <c r="D107" s="47"/>
    </row>
    <row r="108" spans="1:4" ht="15.75">
      <c r="A108" s="51"/>
      <c r="B108" s="52"/>
      <c r="C108" s="47"/>
      <c r="D108" s="47"/>
    </row>
    <row r="109" spans="1:4" ht="15.75">
      <c r="A109" s="51"/>
      <c r="B109" s="52"/>
      <c r="C109" s="47"/>
      <c r="D109" s="47"/>
    </row>
    <row r="110" spans="1:4" ht="15.75">
      <c r="A110" s="51"/>
      <c r="B110" s="52"/>
      <c r="C110" s="47"/>
      <c r="D110" s="47"/>
    </row>
    <row r="111" spans="1:4" ht="15.75">
      <c r="A111" s="51"/>
      <c r="B111" s="52"/>
      <c r="C111" s="47"/>
      <c r="D111" s="47"/>
    </row>
    <row r="112" spans="1:4" ht="15.75">
      <c r="A112" s="51"/>
      <c r="B112" s="52"/>
      <c r="C112" s="47"/>
      <c r="D112" s="47"/>
    </row>
    <row r="113" spans="1:4" ht="15.75">
      <c r="A113" s="51"/>
      <c r="B113" s="52"/>
      <c r="C113" s="47"/>
      <c r="D113" s="47"/>
    </row>
    <row r="114" spans="1:4" ht="15.75">
      <c r="A114" s="51"/>
      <c r="B114" s="52"/>
      <c r="C114" s="47"/>
      <c r="D114" s="47"/>
    </row>
    <row r="115" spans="1:4" ht="15.75">
      <c r="A115" s="51"/>
      <c r="B115" s="52"/>
      <c r="C115" s="47"/>
      <c r="D115" s="47"/>
    </row>
    <row r="116" spans="1:4" ht="15.75">
      <c r="A116" s="51"/>
      <c r="B116" s="52"/>
      <c r="C116" s="47"/>
      <c r="D116" s="47"/>
    </row>
    <row r="117" spans="1:4" ht="15.75">
      <c r="A117" s="51"/>
      <c r="B117" s="52"/>
      <c r="C117" s="47"/>
      <c r="D117" s="47"/>
    </row>
    <row r="118" spans="1:4" ht="15.75">
      <c r="A118" s="51"/>
      <c r="B118" s="52"/>
      <c r="C118" s="47"/>
      <c r="D118" s="47"/>
    </row>
    <row r="119" spans="1:4" ht="15.75">
      <c r="A119" s="51"/>
      <c r="B119" s="52"/>
      <c r="C119" s="47"/>
      <c r="D119" s="47"/>
    </row>
    <row r="120" spans="1:4" ht="15.75">
      <c r="A120" s="51"/>
      <c r="B120" s="52"/>
      <c r="C120" s="47"/>
      <c r="D120" s="47"/>
    </row>
    <row r="121" spans="1:4" ht="15.75">
      <c r="A121" s="51"/>
      <c r="B121" s="52"/>
      <c r="C121" s="47"/>
      <c r="D121" s="47"/>
    </row>
    <row r="122" spans="1:4" ht="15.75">
      <c r="A122" s="51"/>
      <c r="B122" s="52"/>
      <c r="C122" s="47"/>
      <c r="D122" s="47"/>
    </row>
    <row r="123" spans="1:4" ht="15.75">
      <c r="A123" s="51"/>
      <c r="B123" s="52"/>
      <c r="C123" s="47"/>
      <c r="D123" s="47"/>
    </row>
    <row r="124" spans="1:4" ht="15.75">
      <c r="A124" s="51"/>
      <c r="B124" s="52"/>
      <c r="C124" s="47"/>
      <c r="D124" s="47"/>
    </row>
    <row r="125" spans="1:4" ht="15.75">
      <c r="A125" s="51"/>
      <c r="B125" s="52"/>
      <c r="C125" s="47"/>
      <c r="D125" s="47"/>
    </row>
    <row r="126" spans="1:4" ht="15.75">
      <c r="A126" s="51"/>
      <c r="B126" s="52"/>
      <c r="C126" s="47"/>
      <c r="D126" s="47"/>
    </row>
    <row r="127" spans="1:4" ht="15.75">
      <c r="A127" s="51"/>
      <c r="B127" s="52"/>
      <c r="C127" s="47"/>
      <c r="D127" s="47"/>
    </row>
    <row r="128" spans="1:4" ht="15.75">
      <c r="A128" s="51"/>
      <c r="B128" s="52"/>
      <c r="C128" s="47"/>
      <c r="D128" s="47"/>
    </row>
    <row r="129" spans="1:4" ht="15.75">
      <c r="A129" s="51"/>
      <c r="B129" s="52"/>
      <c r="C129" s="47"/>
      <c r="D129" s="47"/>
    </row>
    <row r="130" spans="1:4" ht="15.75">
      <c r="A130" s="51"/>
      <c r="B130" s="52"/>
      <c r="C130" s="47"/>
      <c r="D130" s="47"/>
    </row>
    <row r="131" spans="1:4" ht="15.75">
      <c r="A131" s="51"/>
      <c r="B131" s="52"/>
      <c r="C131" s="47"/>
      <c r="D131" s="47"/>
    </row>
    <row r="132" spans="1:4" ht="15.75">
      <c r="A132" s="51"/>
      <c r="B132" s="52"/>
      <c r="C132" s="47"/>
      <c r="D132" s="47"/>
    </row>
    <row r="133" spans="1:4" ht="15.75">
      <c r="A133" s="51"/>
      <c r="B133" s="52"/>
      <c r="C133" s="47"/>
      <c r="D133" s="47"/>
    </row>
    <row r="134" spans="1:4" ht="15.75">
      <c r="A134" s="51"/>
      <c r="B134" s="52"/>
      <c r="C134" s="47"/>
      <c r="D134" s="47"/>
    </row>
    <row r="135" spans="1:4" ht="15.75">
      <c r="A135" s="51"/>
      <c r="B135" s="52"/>
      <c r="C135" s="47"/>
      <c r="D135" s="47"/>
    </row>
    <row r="136" spans="1:4" ht="15.75">
      <c r="A136" s="51"/>
      <c r="B136" s="52"/>
      <c r="C136" s="47"/>
      <c r="D136" s="47"/>
    </row>
    <row r="137" spans="1:4" ht="15.75">
      <c r="A137" s="51"/>
      <c r="B137" s="52"/>
      <c r="C137" s="47"/>
      <c r="D137" s="47"/>
    </row>
    <row r="138" spans="1:4" ht="15.75">
      <c r="A138" s="51"/>
      <c r="B138" s="52"/>
      <c r="C138" s="47"/>
      <c r="D138" s="47"/>
    </row>
    <row r="139" spans="1:4" ht="15.75">
      <c r="A139" s="51"/>
      <c r="B139" s="52"/>
      <c r="C139" s="47"/>
      <c r="D139" s="47"/>
    </row>
    <row r="140" spans="1:4" ht="15.75">
      <c r="A140" s="51"/>
      <c r="B140" s="52"/>
      <c r="C140" s="47"/>
      <c r="D140" s="47"/>
    </row>
    <row r="141" spans="1:4" ht="15.75">
      <c r="A141" s="51"/>
      <c r="B141" s="52"/>
      <c r="C141" s="47"/>
      <c r="D141" s="47"/>
    </row>
    <row r="142" spans="1:4" ht="15.75">
      <c r="A142" s="51"/>
      <c r="B142" s="52"/>
      <c r="C142" s="47"/>
      <c r="D142" s="47"/>
    </row>
    <row r="143" spans="1:4" ht="15.75">
      <c r="A143" s="51"/>
      <c r="B143" s="52"/>
      <c r="C143" s="47"/>
      <c r="D143" s="47"/>
    </row>
    <row r="144" spans="1:4" ht="15.75">
      <c r="A144" s="51"/>
      <c r="B144" s="52"/>
      <c r="C144" s="47"/>
      <c r="D144" s="47"/>
    </row>
    <row r="145" spans="1:4" ht="15.75">
      <c r="A145" s="51"/>
      <c r="B145" s="52"/>
      <c r="C145" s="47"/>
      <c r="D145" s="47"/>
    </row>
    <row r="146" spans="1:4" ht="15.75">
      <c r="A146" s="51"/>
      <c r="B146" s="52"/>
      <c r="C146" s="47"/>
      <c r="D146" s="47"/>
    </row>
    <row r="147" spans="1:4" ht="15.75">
      <c r="A147" s="51"/>
      <c r="B147" s="52"/>
      <c r="C147" s="47"/>
      <c r="D147" s="47"/>
    </row>
    <row r="148" spans="1:4" ht="15.75">
      <c r="A148" s="51"/>
      <c r="B148" s="52"/>
      <c r="C148" s="47"/>
      <c r="D148" s="47"/>
    </row>
    <row r="149" spans="1:4" ht="15.75">
      <c r="A149" s="51"/>
      <c r="B149" s="52"/>
      <c r="C149" s="47"/>
      <c r="D149" s="47"/>
    </row>
    <row r="150" spans="1:4" ht="15.75">
      <c r="A150" s="51"/>
      <c r="B150" s="52"/>
      <c r="C150" s="47"/>
      <c r="D150" s="47"/>
    </row>
    <row r="151" spans="1:4" ht="15.75">
      <c r="A151" s="51"/>
      <c r="B151" s="52"/>
      <c r="C151" s="47"/>
      <c r="D151" s="47"/>
    </row>
    <row r="152" spans="1:4" ht="15.75">
      <c r="A152" s="51"/>
      <c r="B152" s="52"/>
      <c r="C152" s="47"/>
      <c r="D152" s="47"/>
    </row>
    <row r="153" spans="1:4" ht="15.75">
      <c r="A153" s="51"/>
      <c r="B153" s="52"/>
      <c r="C153" s="47"/>
      <c r="D153" s="47"/>
    </row>
    <row r="154" spans="1:4" ht="15.75">
      <c r="A154" s="51"/>
      <c r="B154" s="52"/>
      <c r="C154" s="47"/>
      <c r="D154" s="47"/>
    </row>
    <row r="155" spans="1:4" ht="15.75">
      <c r="A155" s="51"/>
      <c r="B155" s="52"/>
      <c r="C155" s="47"/>
      <c r="D155" s="47"/>
    </row>
    <row r="156" spans="1:4" ht="15.75">
      <c r="A156" s="51"/>
      <c r="B156" s="52"/>
      <c r="C156" s="47"/>
      <c r="D156" s="47"/>
    </row>
    <row r="157" spans="1:4" ht="15.75">
      <c r="A157" s="51"/>
      <c r="B157" s="52"/>
      <c r="C157" s="47"/>
      <c r="D157" s="47"/>
    </row>
    <row r="158" spans="1:4" ht="15.75">
      <c r="A158" s="51"/>
      <c r="B158" s="52"/>
      <c r="C158" s="47"/>
      <c r="D158" s="47"/>
    </row>
    <row r="159" spans="1:4" ht="15.75">
      <c r="A159" s="51"/>
      <c r="B159" s="52"/>
      <c r="C159" s="47"/>
      <c r="D159" s="47"/>
    </row>
    <row r="160" spans="1:4" ht="15.75">
      <c r="A160" s="51"/>
      <c r="B160" s="52"/>
      <c r="C160" s="47"/>
      <c r="D160" s="47"/>
    </row>
    <row r="161" spans="1:4" ht="15.75">
      <c r="A161" s="51"/>
      <c r="B161" s="52"/>
      <c r="C161" s="47"/>
      <c r="D161" s="47"/>
    </row>
    <row r="162" spans="1:4" ht="15.75">
      <c r="A162" s="51"/>
      <c r="B162" s="52"/>
      <c r="C162" s="47"/>
      <c r="D162" s="47"/>
    </row>
    <row r="163" spans="1:4" ht="15.75">
      <c r="A163" s="51"/>
      <c r="B163" s="52"/>
      <c r="C163" s="47"/>
      <c r="D163" s="47"/>
    </row>
    <row r="164" spans="1:4" ht="15.75">
      <c r="A164" s="51"/>
      <c r="B164" s="52"/>
      <c r="C164" s="47"/>
      <c r="D164" s="47"/>
    </row>
    <row r="165" spans="1:4" ht="15.75">
      <c r="A165" s="51"/>
      <c r="B165" s="52"/>
      <c r="C165" s="47"/>
      <c r="D165" s="47"/>
    </row>
    <row r="166" spans="1:4" ht="15.75">
      <c r="A166" s="51"/>
      <c r="B166" s="52"/>
      <c r="C166" s="47"/>
      <c r="D166" s="47"/>
    </row>
    <row r="167" spans="1:4" ht="15.75">
      <c r="A167" s="51"/>
      <c r="B167" s="52"/>
      <c r="C167" s="47"/>
      <c r="D167" s="47"/>
    </row>
    <row r="168" spans="1:4" ht="15.75">
      <c r="A168" s="51"/>
      <c r="B168" s="52"/>
      <c r="C168" s="47"/>
      <c r="D168" s="47"/>
    </row>
    <row r="169" spans="1:4" ht="15.75">
      <c r="A169" s="51"/>
      <c r="B169" s="52"/>
      <c r="C169" s="47"/>
      <c r="D169" s="47"/>
    </row>
    <row r="170" spans="1:4" ht="15.75">
      <c r="A170" s="51"/>
      <c r="B170" s="52"/>
      <c r="C170" s="47"/>
      <c r="D170" s="47"/>
    </row>
    <row r="171" spans="1:4" ht="15.75">
      <c r="A171" s="51"/>
      <c r="B171" s="52"/>
      <c r="C171" s="47"/>
      <c r="D171" s="47"/>
    </row>
    <row r="172" spans="1:4" ht="15.75">
      <c r="A172" s="51"/>
      <c r="B172" s="52"/>
      <c r="C172" s="47"/>
      <c r="D172" s="47"/>
    </row>
    <row r="173" spans="1:4" ht="15.75">
      <c r="A173" s="51"/>
      <c r="B173" s="52"/>
      <c r="C173" s="47"/>
      <c r="D173" s="47"/>
    </row>
    <row r="174" spans="1:4" ht="15.75">
      <c r="A174" s="51"/>
      <c r="B174" s="52"/>
      <c r="C174" s="47"/>
      <c r="D174" s="47"/>
    </row>
    <row r="175" spans="1:4" ht="15.75">
      <c r="A175" s="51"/>
      <c r="B175" s="52"/>
      <c r="C175" s="47"/>
      <c r="D175" s="47"/>
    </row>
    <row r="176" spans="1:4" ht="15.75">
      <c r="A176" s="51"/>
      <c r="B176" s="52"/>
      <c r="C176" s="47"/>
      <c r="D176" s="47"/>
    </row>
    <row r="177" spans="1:4" ht="15.75">
      <c r="A177" s="51"/>
      <c r="B177" s="52"/>
      <c r="C177" s="47"/>
      <c r="D177" s="47"/>
    </row>
    <row r="178" spans="1:4" ht="15.75">
      <c r="A178" s="51"/>
      <c r="B178" s="52"/>
      <c r="C178" s="47"/>
      <c r="D178" s="47"/>
    </row>
    <row r="179" spans="1:4" ht="15.75">
      <c r="A179" s="51"/>
      <c r="B179" s="52"/>
      <c r="C179" s="47"/>
      <c r="D179" s="47"/>
    </row>
    <row r="180" spans="1:4" ht="15.75">
      <c r="A180" s="51"/>
      <c r="B180" s="52"/>
      <c r="C180" s="47"/>
      <c r="D180" s="47"/>
    </row>
    <row r="181" spans="1:4" ht="15.75">
      <c r="A181" s="51"/>
      <c r="B181" s="52"/>
      <c r="C181" s="47"/>
      <c r="D181" s="47"/>
    </row>
    <row r="182" spans="1:4" ht="15.75">
      <c r="A182" s="51"/>
      <c r="B182" s="52"/>
      <c r="C182" s="47"/>
      <c r="D182" s="47"/>
    </row>
    <row r="183" spans="1:4" ht="15.75">
      <c r="A183" s="51"/>
      <c r="B183" s="52"/>
      <c r="C183" s="47"/>
      <c r="D183" s="47"/>
    </row>
    <row r="184" spans="1:4" ht="15.75">
      <c r="A184" s="51"/>
      <c r="B184" s="52"/>
      <c r="C184" s="47"/>
      <c r="D184" s="47"/>
    </row>
    <row r="185" spans="1:4" ht="15.75">
      <c r="A185" s="51"/>
      <c r="B185" s="52"/>
      <c r="C185" s="47"/>
      <c r="D185" s="47"/>
    </row>
    <row r="186" spans="1:4" ht="15.75">
      <c r="A186" s="51"/>
      <c r="B186" s="52"/>
      <c r="C186" s="47"/>
      <c r="D186" s="47"/>
    </row>
    <row r="187" spans="1:4" ht="15.75">
      <c r="A187" s="51"/>
      <c r="B187" s="52"/>
      <c r="C187" s="47"/>
      <c r="D187" s="47"/>
    </row>
    <row r="188" spans="1:4" ht="15.75">
      <c r="A188" s="51"/>
      <c r="B188" s="52"/>
      <c r="C188" s="47"/>
      <c r="D188" s="47"/>
    </row>
    <row r="189" spans="1:4" ht="15.75">
      <c r="A189" s="51"/>
      <c r="B189" s="52"/>
      <c r="C189" s="47"/>
      <c r="D189" s="47"/>
    </row>
    <row r="190" spans="1:4" ht="15.75">
      <c r="A190" s="51"/>
      <c r="B190" s="52"/>
      <c r="C190" s="47"/>
      <c r="D190" s="47"/>
    </row>
    <row r="191" spans="1:4" ht="15.75">
      <c r="A191" s="51"/>
      <c r="B191" s="52"/>
      <c r="C191" s="47"/>
      <c r="D191" s="47"/>
    </row>
    <row r="192" spans="1:4" ht="15.75">
      <c r="A192" s="51"/>
      <c r="B192" s="52"/>
      <c r="C192" s="47"/>
      <c r="D192" s="47"/>
    </row>
    <row r="193" spans="1:4" ht="15.75">
      <c r="A193" s="51"/>
      <c r="B193" s="52"/>
      <c r="C193" s="47"/>
      <c r="D193" s="47"/>
    </row>
    <row r="194" spans="1:4" ht="15.75">
      <c r="A194" s="51"/>
      <c r="B194" s="52"/>
      <c r="C194" s="47"/>
      <c r="D194" s="47"/>
    </row>
    <row r="195" spans="1:4" ht="15.75">
      <c r="A195" s="51"/>
      <c r="B195" s="52"/>
      <c r="C195" s="47"/>
      <c r="D195" s="47"/>
    </row>
    <row r="196" spans="1:4" ht="15.75">
      <c r="A196" s="51"/>
      <c r="B196" s="52"/>
      <c r="C196" s="47"/>
      <c r="D196" s="47"/>
    </row>
    <row r="197" spans="1:4" ht="15.75">
      <c r="A197" s="51"/>
      <c r="B197" s="52"/>
      <c r="C197" s="47"/>
      <c r="D197" s="47"/>
    </row>
    <row r="198" spans="1:4" ht="15.75">
      <c r="A198" s="51"/>
      <c r="B198" s="52"/>
      <c r="C198" s="47"/>
      <c r="D198" s="47"/>
    </row>
    <row r="199" spans="1:4" ht="15.75">
      <c r="A199" s="51"/>
      <c r="B199" s="52"/>
      <c r="C199" s="47"/>
      <c r="D199" s="47"/>
    </row>
    <row r="200" spans="1:4" ht="15.75">
      <c r="A200" s="51"/>
      <c r="B200" s="52"/>
      <c r="C200" s="47"/>
      <c r="D200" s="47"/>
    </row>
    <row r="201" spans="1:4" ht="15.75">
      <c r="A201" s="51"/>
      <c r="B201" s="52"/>
      <c r="C201" s="47"/>
      <c r="D201" s="47"/>
    </row>
    <row r="202" spans="1:4" ht="15.75">
      <c r="A202" s="51"/>
      <c r="B202" s="52"/>
      <c r="C202" s="47"/>
      <c r="D202" s="47"/>
    </row>
    <row r="203" spans="1:4" ht="15.75">
      <c r="A203" s="51"/>
      <c r="B203" s="52"/>
      <c r="C203" s="47"/>
      <c r="D203" s="47"/>
    </row>
    <row r="204" spans="1:4" ht="15.75">
      <c r="A204" s="51"/>
      <c r="B204" s="52"/>
      <c r="C204" s="47"/>
      <c r="D204" s="47"/>
    </row>
    <row r="205" spans="1:4" ht="15.75">
      <c r="A205" s="51"/>
      <c r="B205" s="52"/>
      <c r="C205" s="47"/>
      <c r="D205" s="47"/>
    </row>
    <row r="206" spans="1:4" ht="15.75">
      <c r="A206" s="51"/>
      <c r="B206" s="52"/>
      <c r="C206" s="47"/>
      <c r="D206" s="47"/>
    </row>
    <row r="207" spans="1:4" ht="15.75">
      <c r="A207" s="51"/>
      <c r="B207" s="52"/>
      <c r="C207" s="47"/>
      <c r="D207" s="47"/>
    </row>
    <row r="208" spans="1:4" ht="15.75">
      <c r="A208" s="51"/>
      <c r="B208" s="52"/>
      <c r="C208" s="47"/>
      <c r="D208" s="47"/>
    </row>
    <row r="209" spans="1:4" ht="15.75">
      <c r="A209" s="51"/>
      <c r="B209" s="52"/>
      <c r="C209" s="47"/>
      <c r="D209" s="47"/>
    </row>
    <row r="210" spans="1:4" ht="15.75">
      <c r="A210" s="51"/>
      <c r="B210" s="52"/>
      <c r="C210" s="47"/>
      <c r="D210" s="47"/>
    </row>
    <row r="211" spans="1:4" ht="15.75">
      <c r="A211" s="51"/>
      <c r="B211" s="52"/>
      <c r="C211" s="47"/>
      <c r="D211" s="47"/>
    </row>
    <row r="212" spans="1:4" ht="15.75">
      <c r="A212" s="51"/>
      <c r="B212" s="52"/>
      <c r="C212" s="47"/>
      <c r="D212" s="47"/>
    </row>
    <row r="213" spans="1:4" ht="15.75">
      <c r="A213" s="51"/>
      <c r="B213" s="52"/>
      <c r="C213" s="47"/>
      <c r="D213" s="47"/>
    </row>
    <row r="214" spans="1:4" ht="15.75">
      <c r="A214" s="51"/>
      <c r="B214" s="52"/>
      <c r="C214" s="47"/>
      <c r="D214" s="47"/>
    </row>
    <row r="215" spans="1:4" ht="15.75">
      <c r="A215" s="51"/>
      <c r="B215" s="52"/>
      <c r="C215" s="47"/>
      <c r="D215" s="47"/>
    </row>
    <row r="216" spans="1:4" ht="15.75">
      <c r="A216" s="51"/>
      <c r="B216" s="52"/>
      <c r="C216" s="47"/>
      <c r="D216" s="47"/>
    </row>
    <row r="217" spans="1:4" ht="15.75">
      <c r="A217" s="51"/>
      <c r="B217" s="52"/>
      <c r="C217" s="47"/>
      <c r="D217" s="47"/>
    </row>
    <row r="218" spans="1:4" ht="15.75">
      <c r="A218" s="51"/>
      <c r="B218" s="52"/>
      <c r="C218" s="47"/>
      <c r="D218" s="47"/>
    </row>
    <row r="219" spans="1:4" ht="15.75">
      <c r="A219" s="51"/>
      <c r="B219" s="52"/>
      <c r="C219" s="47"/>
      <c r="D219" s="47"/>
    </row>
    <row r="220" spans="1:4" ht="15.75">
      <c r="A220" s="51"/>
      <c r="B220" s="52"/>
      <c r="C220" s="47"/>
      <c r="D220" s="47"/>
    </row>
    <row r="221" spans="1:4" ht="15.75">
      <c r="A221" s="51"/>
      <c r="B221" s="52"/>
      <c r="C221" s="47"/>
      <c r="D221" s="47"/>
    </row>
    <row r="222" spans="1:4" ht="15.75">
      <c r="A222" s="51"/>
      <c r="B222" s="52"/>
      <c r="C222" s="47"/>
      <c r="D222" s="47"/>
    </row>
    <row r="223" spans="1:4" ht="15.75">
      <c r="A223" s="51"/>
      <c r="B223" s="52"/>
      <c r="C223" s="47"/>
      <c r="D223" s="47"/>
    </row>
    <row r="224" spans="1:4" ht="15.75">
      <c r="A224" s="51"/>
      <c r="B224" s="52"/>
      <c r="C224" s="47"/>
      <c r="D224" s="47"/>
    </row>
    <row r="225" spans="1:4" ht="15.75">
      <c r="A225" s="51"/>
      <c r="B225" s="52"/>
      <c r="C225" s="47"/>
      <c r="D225" s="47"/>
    </row>
    <row r="226" spans="1:4" ht="15.75">
      <c r="A226" s="51"/>
      <c r="B226" s="52"/>
      <c r="C226" s="47"/>
      <c r="D226" s="47"/>
    </row>
    <row r="227" spans="1:4" ht="15.75">
      <c r="A227" s="51"/>
      <c r="B227" s="52"/>
      <c r="C227" s="47"/>
      <c r="D227" s="47"/>
    </row>
    <row r="228" spans="1:4" ht="15.75">
      <c r="A228" s="51"/>
      <c r="B228" s="52"/>
      <c r="C228" s="47"/>
      <c r="D228" s="47"/>
    </row>
    <row r="229" spans="1:4" ht="15.75">
      <c r="A229" s="51"/>
      <c r="B229" s="52"/>
      <c r="C229" s="47"/>
      <c r="D229" s="47"/>
    </row>
    <row r="230" spans="1:4" ht="15.75">
      <c r="A230" s="51"/>
      <c r="B230" s="52"/>
      <c r="C230" s="47"/>
      <c r="D230" s="47"/>
    </row>
    <row r="231" spans="1:4" ht="15.75">
      <c r="A231" s="51"/>
      <c r="B231" s="52"/>
      <c r="C231" s="47"/>
      <c r="D231" s="47"/>
    </row>
    <row r="232" spans="1:4" ht="15.75">
      <c r="A232" s="51"/>
      <c r="B232" s="52"/>
      <c r="C232" s="47"/>
      <c r="D232" s="47"/>
    </row>
    <row r="233" spans="1:4" ht="15.75">
      <c r="A233" s="51"/>
      <c r="B233" s="52"/>
      <c r="C233" s="47"/>
      <c r="D233" s="47"/>
    </row>
    <row r="234" spans="1:4" ht="15.75">
      <c r="A234" s="51"/>
      <c r="B234" s="52"/>
      <c r="C234" s="47"/>
      <c r="D234" s="47"/>
    </row>
    <row r="235" spans="1:4" ht="15.75">
      <c r="A235" s="51"/>
      <c r="B235" s="52"/>
      <c r="C235" s="47"/>
      <c r="D235" s="47"/>
    </row>
    <row r="236" spans="1:4" ht="15.75">
      <c r="A236" s="51"/>
      <c r="B236" s="52"/>
      <c r="C236" s="47"/>
      <c r="D236" s="47"/>
    </row>
    <row r="237" spans="1:4" ht="15.75">
      <c r="A237" s="51"/>
      <c r="B237" s="52"/>
      <c r="C237" s="47"/>
      <c r="D237" s="47"/>
    </row>
    <row r="238" spans="1:4" ht="15.75">
      <c r="A238" s="51"/>
      <c r="B238" s="52"/>
      <c r="C238" s="47"/>
      <c r="D238" s="47"/>
    </row>
    <row r="239" spans="1:4" ht="15.75">
      <c r="A239" s="51"/>
      <c r="B239" s="52"/>
      <c r="C239" s="47"/>
      <c r="D239" s="47"/>
    </row>
    <row r="240" spans="1:4" ht="15.75">
      <c r="A240" s="51"/>
      <c r="B240" s="52"/>
      <c r="C240" s="47"/>
      <c r="D240" s="47"/>
    </row>
    <row r="241" spans="1:4" ht="15.75">
      <c r="A241" s="51"/>
      <c r="B241" s="52"/>
      <c r="C241" s="47"/>
      <c r="D241" s="47"/>
    </row>
    <row r="242" spans="1:4" ht="15.75">
      <c r="A242" s="51"/>
      <c r="B242" s="52"/>
      <c r="C242" s="47"/>
      <c r="D242" s="47"/>
    </row>
    <row r="243" spans="1:4" ht="15.75">
      <c r="A243" s="51"/>
      <c r="B243" s="52"/>
      <c r="C243" s="47"/>
      <c r="D243" s="47"/>
    </row>
    <row r="244" spans="1:4" ht="15.75">
      <c r="A244" s="51"/>
      <c r="B244" s="52"/>
      <c r="C244" s="47"/>
      <c r="D244" s="47"/>
    </row>
    <row r="245" spans="1:4" ht="15.75">
      <c r="A245" s="51"/>
      <c r="B245" s="52"/>
      <c r="C245" s="47"/>
      <c r="D245" s="47"/>
    </row>
    <row r="246" spans="1:4" ht="15.75">
      <c r="A246" s="51"/>
      <c r="B246" s="52"/>
      <c r="C246" s="47"/>
      <c r="D246" s="47"/>
    </row>
    <row r="247" spans="1:4" ht="15.75">
      <c r="A247" s="51"/>
      <c r="B247" s="52"/>
      <c r="C247" s="47"/>
      <c r="D247" s="47"/>
    </row>
    <row r="248" spans="1:4" ht="15.75">
      <c r="A248" s="51"/>
      <c r="B248" s="52"/>
      <c r="C248" s="47"/>
      <c r="D248" s="47"/>
    </row>
    <row r="249" spans="1:4" ht="15.75">
      <c r="A249" s="51"/>
      <c r="B249" s="52"/>
      <c r="C249" s="47"/>
      <c r="D249" s="47"/>
    </row>
    <row r="250" spans="1:4" ht="15.75">
      <c r="A250" s="51"/>
      <c r="B250" s="52"/>
      <c r="C250" s="47"/>
      <c r="D250" s="47"/>
    </row>
    <row r="251" spans="1:4" ht="15.75">
      <c r="A251" s="51"/>
      <c r="B251" s="52"/>
      <c r="C251" s="47"/>
      <c r="D251" s="47"/>
    </row>
    <row r="252" spans="1:4" ht="15.75">
      <c r="A252" s="51"/>
      <c r="B252" s="52"/>
      <c r="C252" s="47"/>
      <c r="D252" s="47"/>
    </row>
    <row r="253" spans="1:4" ht="15.75">
      <c r="A253" s="51"/>
      <c r="B253" s="52"/>
      <c r="C253" s="47"/>
      <c r="D253" s="47"/>
    </row>
    <row r="254" spans="1:4" ht="15.75">
      <c r="A254" s="51"/>
      <c r="B254" s="52"/>
      <c r="C254" s="47"/>
      <c r="D254" s="47"/>
    </row>
    <row r="255" spans="1:4" ht="15.75">
      <c r="A255" s="51"/>
      <c r="B255" s="52"/>
      <c r="C255" s="47"/>
      <c r="D255" s="47"/>
    </row>
    <row r="256" spans="1:4" ht="15.75">
      <c r="A256" s="51"/>
      <c r="B256" s="52"/>
      <c r="C256" s="47"/>
      <c r="D256" s="47"/>
    </row>
    <row r="257" spans="1:4" ht="15.75">
      <c r="A257" s="51"/>
      <c r="B257" s="52"/>
      <c r="C257" s="47"/>
      <c r="D257" s="47"/>
    </row>
    <row r="258" spans="1:4" ht="15.75">
      <c r="A258" s="51"/>
      <c r="B258" s="52"/>
      <c r="C258" s="47"/>
      <c r="D258" s="47"/>
    </row>
  </sheetData>
  <sheetProtection password="D950" sheet="1" selectLockedCells="1"/>
  <printOptions/>
  <pageMargins left="1.3779527559055118" right="0.3937007874015748" top="1.0236220472440944" bottom="0.5905511811023623" header="0.5118110236220472" footer="0.5118110236220472"/>
  <pageSetup horizontalDpi="180" verticalDpi="180" orientation="portrait" paperSize="9" scale="97" r:id="rId1"/>
  <headerFooter alignWithMargins="0"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63"/>
  <sheetViews>
    <sheetView zoomScalePageLayoutView="0" workbookViewId="0" topLeftCell="A1">
      <selection activeCell="B9" sqref="B9"/>
    </sheetView>
  </sheetViews>
  <sheetFormatPr defaultColWidth="9.16015625" defaultRowHeight="12.75"/>
  <cols>
    <col min="1" max="1" width="6" style="31" customWidth="1"/>
    <col min="2" max="2" width="43.66015625" style="32" customWidth="1"/>
    <col min="3" max="3" width="7.66015625" style="35" bestFit="1" customWidth="1"/>
    <col min="4" max="4" width="6.83203125" style="35" bestFit="1" customWidth="1"/>
    <col min="5" max="5" width="16.33203125" style="62" customWidth="1"/>
    <col min="6" max="6" width="19.5" style="62" customWidth="1"/>
    <col min="7" max="7" width="9.16015625" style="62" customWidth="1"/>
    <col min="8" max="8" width="22.5" style="62" customWidth="1"/>
    <col min="9" max="16384" width="9.16015625" style="62" customWidth="1"/>
  </cols>
  <sheetData>
    <row r="3" spans="1:6" s="25" customFormat="1" ht="22.5" customHeight="1" thickBot="1">
      <c r="A3" s="28" t="s">
        <v>9</v>
      </c>
      <c r="B3" s="29" t="s">
        <v>52</v>
      </c>
      <c r="C3" s="63"/>
      <c r="D3" s="63"/>
      <c r="E3" s="53"/>
      <c r="F3" s="53"/>
    </row>
    <row r="6" spans="1:4" s="23" customFormat="1" ht="31.5">
      <c r="A6" s="51" t="s">
        <v>1</v>
      </c>
      <c r="B6" s="52" t="s">
        <v>36</v>
      </c>
      <c r="C6" s="47"/>
      <c r="D6" s="47"/>
    </row>
    <row r="7" spans="1:4" s="23" customFormat="1" ht="15.75">
      <c r="A7" s="51"/>
      <c r="B7" s="52" t="s">
        <v>55</v>
      </c>
      <c r="C7" s="47" t="s">
        <v>20</v>
      </c>
      <c r="D7" s="47">
        <v>350</v>
      </c>
    </row>
    <row r="8" spans="1:4" s="23" customFormat="1" ht="15.75">
      <c r="A8" s="51"/>
      <c r="B8" s="52"/>
      <c r="C8" s="47"/>
      <c r="D8" s="47"/>
    </row>
    <row r="9" spans="1:4" s="23" customFormat="1" ht="63">
      <c r="A9" s="51" t="s">
        <v>14</v>
      </c>
      <c r="B9" s="52" t="s">
        <v>24</v>
      </c>
      <c r="C9" s="47"/>
      <c r="D9" s="47"/>
    </row>
    <row r="10" spans="1:4" s="23" customFormat="1" ht="15.75">
      <c r="A10" s="51"/>
      <c r="B10" s="52" t="s">
        <v>37</v>
      </c>
      <c r="C10" s="47" t="s">
        <v>13</v>
      </c>
      <c r="D10" s="47">
        <v>2</v>
      </c>
    </row>
    <row r="11" spans="1:4" s="23" customFormat="1" ht="15.75">
      <c r="A11" s="51"/>
      <c r="B11" s="52"/>
      <c r="C11" s="47"/>
      <c r="D11" s="47"/>
    </row>
    <row r="12" spans="1:4" s="23" customFormat="1" ht="47.25">
      <c r="A12" s="51" t="s">
        <v>3</v>
      </c>
      <c r="B12" s="52" t="s">
        <v>25</v>
      </c>
      <c r="C12" s="47"/>
      <c r="D12" s="47"/>
    </row>
    <row r="13" spans="1:4" s="23" customFormat="1" ht="15.75">
      <c r="A13" s="51"/>
      <c r="B13" s="52" t="s">
        <v>37</v>
      </c>
      <c r="C13" s="47" t="s">
        <v>13</v>
      </c>
      <c r="D13" s="47">
        <v>2</v>
      </c>
    </row>
    <row r="14" spans="1:4" s="23" customFormat="1" ht="15.75">
      <c r="A14" s="51"/>
      <c r="B14" s="52"/>
      <c r="C14" s="47"/>
      <c r="D14" s="47"/>
    </row>
    <row r="15" spans="1:4" s="23" customFormat="1" ht="63">
      <c r="A15" s="51" t="s">
        <v>6</v>
      </c>
      <c r="B15" s="52" t="s">
        <v>38</v>
      </c>
      <c r="C15" s="47"/>
      <c r="D15" s="47"/>
    </row>
    <row r="16" spans="1:4" s="23" customFormat="1" ht="15.75">
      <c r="A16" s="51"/>
      <c r="B16" s="52" t="s">
        <v>58</v>
      </c>
      <c r="C16" s="64" t="s">
        <v>13</v>
      </c>
      <c r="D16" s="47">
        <v>3</v>
      </c>
    </row>
    <row r="17" spans="1:4" s="23" customFormat="1" ht="15.75">
      <c r="A17" s="51"/>
      <c r="B17" s="52" t="s">
        <v>57</v>
      </c>
      <c r="C17" s="64" t="s">
        <v>13</v>
      </c>
      <c r="D17" s="47">
        <v>8</v>
      </c>
    </row>
    <row r="18" spans="1:4" s="23" customFormat="1" ht="15.75">
      <c r="A18" s="51"/>
      <c r="B18" s="52" t="s">
        <v>56</v>
      </c>
      <c r="C18" s="64" t="s">
        <v>13</v>
      </c>
      <c r="D18" s="47">
        <v>2</v>
      </c>
    </row>
    <row r="19" spans="1:4" s="23" customFormat="1" ht="15.75">
      <c r="A19" s="51"/>
      <c r="B19" s="52" t="s">
        <v>39</v>
      </c>
      <c r="C19" s="64" t="s">
        <v>13</v>
      </c>
      <c r="D19" s="47">
        <v>1</v>
      </c>
    </row>
    <row r="20" spans="1:4" s="23" customFormat="1" ht="15.75">
      <c r="A20" s="51"/>
      <c r="B20" s="52" t="s">
        <v>63</v>
      </c>
      <c r="C20" s="64" t="s">
        <v>13</v>
      </c>
      <c r="D20" s="47">
        <v>3</v>
      </c>
    </row>
    <row r="21" spans="1:4" s="23" customFormat="1" ht="15.75">
      <c r="A21" s="51"/>
      <c r="B21" s="52"/>
      <c r="C21" s="47"/>
      <c r="D21" s="47"/>
    </row>
    <row r="22" spans="1:4" s="23" customFormat="1" ht="47.25">
      <c r="A22" s="51" t="s">
        <v>8</v>
      </c>
      <c r="B22" s="52" t="s">
        <v>26</v>
      </c>
      <c r="C22" s="47"/>
      <c r="D22" s="47"/>
    </row>
    <row r="23" spans="1:8" s="23" customFormat="1" ht="15.75">
      <c r="A23" s="51"/>
      <c r="B23" s="52" t="s">
        <v>59</v>
      </c>
      <c r="C23" s="47" t="s">
        <v>13</v>
      </c>
      <c r="D23" s="47">
        <v>8</v>
      </c>
      <c r="E23" s="54"/>
      <c r="F23" s="55"/>
      <c r="G23" s="55"/>
      <c r="H23" s="56"/>
    </row>
    <row r="24" spans="1:8" s="23" customFormat="1" ht="15.75">
      <c r="A24" s="51"/>
      <c r="B24" s="52"/>
      <c r="C24" s="47"/>
      <c r="D24" s="47"/>
      <c r="E24" s="54"/>
      <c r="F24" s="55"/>
      <c r="G24" s="55"/>
      <c r="H24" s="56"/>
    </row>
    <row r="25" spans="1:8" s="23" customFormat="1" ht="31.5">
      <c r="A25" s="51" t="s">
        <v>9</v>
      </c>
      <c r="B25" s="52" t="s">
        <v>27</v>
      </c>
      <c r="C25" s="47"/>
      <c r="D25" s="47"/>
      <c r="F25" s="57"/>
      <c r="G25" s="58"/>
      <c r="H25" s="56"/>
    </row>
    <row r="26" spans="1:8" s="23" customFormat="1" ht="15.75">
      <c r="A26" s="51"/>
      <c r="B26" s="52" t="s">
        <v>34</v>
      </c>
      <c r="C26" s="47" t="s">
        <v>13</v>
      </c>
      <c r="D26" s="47">
        <v>4</v>
      </c>
      <c r="E26" s="54"/>
      <c r="F26" s="55"/>
      <c r="G26" s="55"/>
      <c r="H26" s="56"/>
    </row>
    <row r="27" spans="1:4" s="23" customFormat="1" ht="15.75">
      <c r="A27" s="51"/>
      <c r="B27" s="52"/>
      <c r="C27" s="47"/>
      <c r="D27" s="47"/>
    </row>
    <row r="28" spans="1:4" s="23" customFormat="1" ht="47.25">
      <c r="A28" s="51" t="s">
        <v>10</v>
      </c>
      <c r="B28" s="52" t="s">
        <v>40</v>
      </c>
      <c r="C28" s="47"/>
      <c r="D28" s="47"/>
    </row>
    <row r="29" spans="1:4" s="23" customFormat="1" ht="15.75">
      <c r="A29" s="51"/>
      <c r="B29" s="52" t="s">
        <v>41</v>
      </c>
      <c r="C29" s="47" t="s">
        <v>13</v>
      </c>
      <c r="D29" s="47">
        <v>1</v>
      </c>
    </row>
    <row r="30" spans="1:4" s="23" customFormat="1" ht="15.75">
      <c r="A30" s="51"/>
      <c r="B30" s="52"/>
      <c r="C30" s="47"/>
      <c r="D30" s="47"/>
    </row>
    <row r="31" spans="1:4" s="23" customFormat="1" ht="61.5" customHeight="1">
      <c r="A31" s="51" t="s">
        <v>11</v>
      </c>
      <c r="B31" s="52" t="s">
        <v>42</v>
      </c>
      <c r="C31" s="47"/>
      <c r="D31" s="47"/>
    </row>
    <row r="32" spans="1:4" s="23" customFormat="1" ht="15.75">
      <c r="A32" s="51"/>
      <c r="B32" s="52"/>
      <c r="C32" s="47" t="s">
        <v>13</v>
      </c>
      <c r="D32" s="47">
        <v>1</v>
      </c>
    </row>
    <row r="33" spans="1:4" s="23" customFormat="1" ht="15.75">
      <c r="A33" s="51"/>
      <c r="B33" s="52"/>
      <c r="C33" s="47"/>
      <c r="D33" s="47"/>
    </row>
    <row r="34" spans="1:4" s="23" customFormat="1" ht="63">
      <c r="A34" s="51" t="s">
        <v>16</v>
      </c>
      <c r="B34" s="52" t="s">
        <v>48</v>
      </c>
      <c r="C34" s="47"/>
      <c r="D34" s="47"/>
    </row>
    <row r="35" spans="1:4" s="23" customFormat="1" ht="15.75">
      <c r="A35" s="51"/>
      <c r="B35" s="52" t="s">
        <v>60</v>
      </c>
      <c r="C35" s="47" t="s">
        <v>13</v>
      </c>
      <c r="D35" s="47">
        <v>1</v>
      </c>
    </row>
    <row r="36" spans="1:4" s="23" customFormat="1" ht="15.75">
      <c r="A36" s="51"/>
      <c r="B36" s="52"/>
      <c r="C36" s="47"/>
      <c r="D36" s="47"/>
    </row>
    <row r="37" spans="1:4" s="23" customFormat="1" ht="78.75">
      <c r="A37" s="51" t="s">
        <v>17</v>
      </c>
      <c r="B37" s="52" t="s">
        <v>43</v>
      </c>
      <c r="C37" s="47"/>
      <c r="D37" s="47"/>
    </row>
    <row r="38" spans="1:4" s="23" customFormat="1" ht="15.75">
      <c r="A38" s="51"/>
      <c r="B38" s="52" t="s">
        <v>44</v>
      </c>
      <c r="C38" s="47" t="s">
        <v>13</v>
      </c>
      <c r="D38" s="47">
        <v>1</v>
      </c>
    </row>
    <row r="39" spans="1:4" s="23" customFormat="1" ht="15.75">
      <c r="A39" s="51"/>
      <c r="B39" s="52"/>
      <c r="C39" s="47"/>
      <c r="D39" s="47"/>
    </row>
    <row r="40" spans="1:7" s="61" customFormat="1" ht="110.25">
      <c r="A40" s="65" t="s">
        <v>28</v>
      </c>
      <c r="B40" s="66" t="s">
        <v>61</v>
      </c>
      <c r="C40" s="67"/>
      <c r="D40" s="68"/>
      <c r="E40" s="59"/>
      <c r="F40" s="59"/>
      <c r="G40" s="60"/>
    </row>
    <row r="41" spans="1:7" s="61" customFormat="1" ht="15.75">
      <c r="A41" s="65"/>
      <c r="B41" s="66"/>
      <c r="C41" s="67" t="s">
        <v>13</v>
      </c>
      <c r="D41" s="68">
        <v>1</v>
      </c>
      <c r="E41" s="59"/>
      <c r="F41" s="59"/>
      <c r="G41" s="60"/>
    </row>
    <row r="42" spans="1:4" s="23" customFormat="1" ht="15.75">
      <c r="A42" s="51"/>
      <c r="B42" s="52"/>
      <c r="C42" s="47"/>
      <c r="D42" s="47"/>
    </row>
    <row r="43" spans="1:4" s="23" customFormat="1" ht="108.75" customHeight="1">
      <c r="A43" s="51" t="s">
        <v>29</v>
      </c>
      <c r="B43" s="52" t="s">
        <v>45</v>
      </c>
      <c r="C43" s="47"/>
      <c r="D43" s="47"/>
    </row>
    <row r="44" spans="1:4" s="23" customFormat="1" ht="15.75">
      <c r="A44" s="51"/>
      <c r="B44" s="52" t="s">
        <v>44</v>
      </c>
      <c r="C44" s="47" t="s">
        <v>13</v>
      </c>
      <c r="D44" s="47">
        <v>1</v>
      </c>
    </row>
    <row r="45" spans="1:4" s="23" customFormat="1" ht="15.75">
      <c r="A45" s="51"/>
      <c r="B45" s="52"/>
      <c r="C45" s="47"/>
      <c r="D45" s="47"/>
    </row>
    <row r="46" spans="1:4" s="23" customFormat="1" ht="31.5">
      <c r="A46" s="51" t="s">
        <v>31</v>
      </c>
      <c r="B46" s="52" t="s">
        <v>30</v>
      </c>
      <c r="C46" s="47"/>
      <c r="D46" s="47"/>
    </row>
    <row r="47" spans="1:4" s="23" customFormat="1" ht="15.75">
      <c r="A47" s="51"/>
      <c r="B47" s="52"/>
      <c r="C47" s="47" t="s">
        <v>20</v>
      </c>
      <c r="D47" s="69">
        <v>350</v>
      </c>
    </row>
    <row r="48" spans="1:4" s="23" customFormat="1" ht="47.25">
      <c r="A48" s="51" t="s">
        <v>33</v>
      </c>
      <c r="B48" s="39" t="s">
        <v>75</v>
      </c>
      <c r="C48" s="47"/>
      <c r="D48" s="69"/>
    </row>
    <row r="49" spans="1:4" s="23" customFormat="1" ht="15.75">
      <c r="A49" s="51"/>
      <c r="B49" s="52"/>
      <c r="C49" s="70">
        <v>0.1</v>
      </c>
      <c r="D49" s="69"/>
    </row>
    <row r="50" spans="1:4" s="23" customFormat="1" ht="15.75">
      <c r="A50" s="51"/>
      <c r="B50" s="52"/>
      <c r="C50" s="47"/>
      <c r="D50" s="69"/>
    </row>
    <row r="51" spans="1:4" s="23" customFormat="1" ht="31.5">
      <c r="A51" s="51" t="s">
        <v>46</v>
      </c>
      <c r="B51" s="52" t="s">
        <v>32</v>
      </c>
      <c r="C51" s="47"/>
      <c r="D51" s="69"/>
    </row>
    <row r="52" spans="1:4" s="23" customFormat="1" ht="15.75">
      <c r="A52" s="51"/>
      <c r="B52" s="52"/>
      <c r="C52" s="70" t="s">
        <v>13</v>
      </c>
      <c r="D52" s="69">
        <v>1</v>
      </c>
    </row>
    <row r="53" spans="1:4" s="23" customFormat="1" ht="15.75">
      <c r="A53" s="51"/>
      <c r="B53" s="52"/>
      <c r="C53" s="47"/>
      <c r="D53" s="69"/>
    </row>
    <row r="54" spans="1:4" s="23" customFormat="1" ht="31.5">
      <c r="A54" s="51" t="s">
        <v>49</v>
      </c>
      <c r="B54" s="52" t="s">
        <v>62</v>
      </c>
      <c r="C54" s="47"/>
      <c r="D54" s="69"/>
    </row>
    <row r="55" spans="1:4" s="23" customFormat="1" ht="15.75">
      <c r="A55" s="51"/>
      <c r="B55" s="52"/>
      <c r="C55" s="70">
        <v>0.04</v>
      </c>
      <c r="D55" s="69"/>
    </row>
    <row r="56" ht="15.75">
      <c r="D56" s="41"/>
    </row>
    <row r="57" spans="1:6" ht="16.5" thickBot="1">
      <c r="A57" s="44"/>
      <c r="B57" s="45" t="s">
        <v>12</v>
      </c>
      <c r="C57" s="30"/>
      <c r="D57" s="30"/>
      <c r="E57" s="24"/>
      <c r="F57" s="24"/>
    </row>
    <row r="63" ht="15.75">
      <c r="D63" s="71"/>
    </row>
  </sheetData>
  <sheetProtection selectLockedCells="1"/>
  <printOptions/>
  <pageMargins left="1.1811023622047245" right="0.3937007874015748" top="0.7874015748031497" bottom="0.5905511811023623" header="0.5118110236220472" footer="0.5118110236220472"/>
  <pageSetup horizontalDpi="180" verticalDpi="180" orientation="portrait" paperSize="9" scale="95" r:id="rId1"/>
  <headerFooter alignWithMargins="0"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Kraski vodovod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Hocevar Bogdan</dc:creator>
  <cp:keywords/>
  <dc:description/>
  <cp:lastModifiedBy>MitjaB</cp:lastModifiedBy>
  <cp:lastPrinted>2009-08-20T05:45:48Z</cp:lastPrinted>
  <dcterms:created xsi:type="dcterms:W3CDTF">2000-01-08T12:54:42Z</dcterms:created>
  <dcterms:modified xsi:type="dcterms:W3CDTF">2011-11-17T09:41:12Z</dcterms:modified>
  <cp:category/>
  <cp:version/>
  <cp:contentType/>
  <cp:contentStatus/>
</cp:coreProperties>
</file>