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2120" windowHeight="9120" activeTab="0"/>
  </bookViews>
  <sheets>
    <sheet name="Podgrad" sheetId="1" r:id="rId1"/>
  </sheets>
  <definedNames>
    <definedName name="_xlnm.Print_Area" localSheetId="0">'Podgrad'!$A$1:$G$1593</definedName>
    <definedName name="_xlnm.Print_Titles" localSheetId="0">'Podgrad'!$1:$4</definedName>
  </definedNames>
  <calcPr calcMode="manual" fullCalcOnLoad="1"/>
</workbook>
</file>

<file path=xl/sharedStrings.xml><?xml version="1.0" encoding="utf-8"?>
<sst xmlns="http://schemas.openxmlformats.org/spreadsheetml/2006/main" count="1471" uniqueCount="254">
  <si>
    <t>m2</t>
  </si>
  <si>
    <t>kos</t>
  </si>
  <si>
    <t>m3</t>
  </si>
  <si>
    <t>.</t>
  </si>
  <si>
    <t>m1</t>
  </si>
  <si>
    <t>1</t>
  </si>
  <si>
    <t>%</t>
  </si>
  <si>
    <t>ZAKLJUČNA DELA</t>
  </si>
  <si>
    <t>SKUPAJ:</t>
  </si>
  <si>
    <t>PRIPRAVLJALNA DELA</t>
  </si>
  <si>
    <t>KANALIZACIJA</t>
  </si>
  <si>
    <t>Naprava in postavitev gradbenih profilov na vzpostavljeno os trase kanalizacije s potrebnim niveliranjem in meritvami ter določitev nivoja</t>
  </si>
  <si>
    <t>Zakoličenje osi trase ceste in zavarovanje točk.</t>
  </si>
  <si>
    <t>SKUPAJ Z DDV:</t>
  </si>
  <si>
    <t>Naprava in postavitev gradbenih profilov na vzpostavljeno os trase ceste s potrebnim niveliranjem in meritvami ter določitev nivoja.</t>
  </si>
  <si>
    <t>Zavarovanje obstoječih komunalnih vodov pri križanju s kanalizacijo skladno z zahtevami upravljalca</t>
  </si>
  <si>
    <t>Razna dodatna in nepredvidena dela. Obračun se bo vršil na podlagi dejansko porabljenega časa in materiala evidentiranega v gradbenem dnevniku in potrjenega od nadzornega organa (ocenjeno 10% kanalizacijskih del).</t>
  </si>
  <si>
    <t>Razna dodatna in nepredvidena dela. Obračun se bo vršil na podlagi dejansko porabljenega časa in materiala evidentiranega v gradbenem dnevniku in potrjenega od nadzornega organa (ocenjeno 10% pripravljalnih del).</t>
  </si>
  <si>
    <t>Določitev mikrolokacije podzemnih komunalnih naprav na celotni trasi vse komplet</t>
  </si>
  <si>
    <t>Strojno planiranje in utrjevanje dna kanala  s točnostjo +/- 2 cm v projektiranem naklonu.</t>
  </si>
  <si>
    <t>Izdelava zemeljskega planuma ceste v projektiranem naklonu zbitosti 95 % po SPP</t>
  </si>
  <si>
    <t>Nadzor geomehanika nad izvajanjem zemeljskih del</t>
  </si>
  <si>
    <t>Postavitev ter odstranitev prometne signalizacije med gradnjo ter ureditev eventuelnih obvozov, vse komplet</t>
  </si>
  <si>
    <t xml:space="preserve">Dobava materiala in izdelava bankin širine 50 cm z materialom zrnavosti 0/8 mm za zaklinjanje v deb. 5 cm na predhodno planiran tamponski planum v deb. 25 cm v projektiranem prečnem naklonu 4 %, bankina zaključena 1 cm pod koto vozišča, komprimacija 98 % po SPP, Ev2&gt;100 MN/m2, Ev2/Ev1=&lt;1,8 </t>
  </si>
  <si>
    <t>CESTA</t>
  </si>
  <si>
    <t>Razna dodatna in nepredvidena dela. Obračun se bo vršil na podlagi dejansko porabljenega časa in materiala evidentiranega v gradbenem dnevniku in potrjenega od nadzornega organa (ocenjeno 10% cest).</t>
  </si>
  <si>
    <t>Izvedba ponikovalnega preizkusa ponikovalnice v prisotnosti hidrologa, vse komplet</t>
  </si>
  <si>
    <t>Razna dodatna in nepredvidena dela. Obračun se bo vršil na podlagi dejansko porabljenega časa in materiala evidentiranega v gradbenem dnevniku in potrjenega od nadzornega organa (ocenjeno 10% zaključnih del).</t>
  </si>
  <si>
    <t>Čiščenje asfaltnih površin po končanih delih</t>
  </si>
  <si>
    <t>Dobava in izdelava nevezane nosilne tamponske plasti  (0-32) v debelini do 30 cm vključno z razgrinjanjem, utrjevanjem in valjanjem v plasteh v projektiranem naklonu +- 1 cm s komprimacijo do 98 % po SPP in razmerjem Ev2/Ev1 =&lt; 2,2, deformacijski modul  Ev2=100 MN/m2</t>
  </si>
  <si>
    <t>Rezanje asfalta</t>
  </si>
  <si>
    <t>Strojni izkop zemljine v terenu III. ktg., z direktnim nakladanjem materiala na prevozno sredstvo. Obračun po dejansko izvršenih delih in v raščenem stanju (pod asfaltom)</t>
  </si>
  <si>
    <t>kanal F8</t>
  </si>
  <si>
    <t>kanal F9</t>
  </si>
  <si>
    <t>kanal F9.1</t>
  </si>
  <si>
    <t>kanal F10</t>
  </si>
  <si>
    <t>kanal F11</t>
  </si>
  <si>
    <t>kanal F12</t>
  </si>
  <si>
    <t>kanal F13</t>
  </si>
  <si>
    <t>kanal F14</t>
  </si>
  <si>
    <t>kanal F14.1</t>
  </si>
  <si>
    <t>kanal F15</t>
  </si>
  <si>
    <t>kanal M3</t>
  </si>
  <si>
    <r>
      <t xml:space="preserve">Dobava in vgradnja ponikovalnice iz treh perforiranih betonskih cevi </t>
    </r>
    <r>
      <rPr>
        <sz val="11"/>
        <rFont val="Arial"/>
        <family val="2"/>
      </rPr>
      <t>Φ 140 cm efektivne globine 3,0 m</t>
    </r>
    <r>
      <rPr>
        <sz val="11"/>
        <rFont val="Swis721 LtEx BT"/>
        <family val="2"/>
      </rPr>
      <t xml:space="preserve">, </t>
    </r>
    <r>
      <rPr>
        <sz val="11"/>
        <rFont val="Arial"/>
        <family val="2"/>
      </rPr>
      <t>vključno izkop in potreben zasip z drenažnim materialom 60 m3 fi 32/64 mm in perforiranim ltž pokrovom nosilnosti 250 kN, vse komplet</t>
    </r>
  </si>
  <si>
    <t xml:space="preserve">Strojni izkop zemljine v terenu IV.-V. ktg., z direktnim nakladanjem materiala na prevozno sredstvo. Obračun po dejansko izvršenih delih in v raščenem stanju </t>
  </si>
  <si>
    <t>Dovoz humusa iz gradbiščne deponije ter planiranje, valjanje ter zatravitev</t>
  </si>
  <si>
    <t>kanal M5.1</t>
  </si>
  <si>
    <t>kanal M5.2</t>
  </si>
  <si>
    <t>kanal M5.3</t>
  </si>
  <si>
    <t>kanal M5.4</t>
  </si>
  <si>
    <t>kanal M6</t>
  </si>
  <si>
    <t>Odvoz viška izkopnega materijala v predelavo gradbenih odpadkov. Obračun po dejansko izvršenih delih in v raščenem stanju</t>
  </si>
  <si>
    <t>Odstranitev asfalta v debelini do 10 cm ter z odvozom v predelavo gradbenih odpadkov.</t>
  </si>
  <si>
    <t>V enotnih cenah zajeti: strošek izdelave vseh potrebnih meritev, pregledov, atestov, črpanje vode iz gradbene jame, zavarovanje gradbene jame, sprotna izdelava geodetskega posnetka (pogoj za obračun), pregled kanalizacije s TV kontrolnim sistemom, čiščenje in spiranje kanala ter jaškov po končanih delih, pregled tesnosti. Upoštevati veljavne tehnične predpise in normative, predpise iz varstva pri delu ter projektno dokumentacijo. V ceni izkopa zajeti: vse potrebne začasne prehode, izvedba potrebnih by passov in provizorijev, strošek pazljivega izkopa ob obstoječi podzemni komunalni infrastrukturi, ki se ohranja, rušenje podzemne komunalne infrastrukture, kjer je to predvideno, stroške izdelave vseh potrebnih meritev, pregledov, atestov (skladno s Posebnimi tehničnimi pogoji), vse začasne odvoze v gradbiščno deponijo vključno z ureditvijo deponije na gradbišču. Obračun v raščenem stanju, nasipna dela se obračunajo po prostornini zemljine v vgrajenem stanju. Vsa zemeljska dela se izvaja pod nadzorom geomehanika.</t>
  </si>
  <si>
    <t>Dobava in polaganje PVC cevi notranjega fi 188,20 mm SN 8 na pripravljeno betonsko posteljico deb. 10 cm (C 12/15) in obsipom cevi s peskom 30 cm (0-4 mm) nad temenom cevi s komprimacijo  do 95 % SPP, vključno s spajanjem elementov ter priključitvijo na jaške, vse komplet - FK (padec manjši od 0,5 % in večji od 7 %)</t>
  </si>
  <si>
    <t>Dobava in polaganje PVC cevi notranjega fi 188,20 mm SN 8 na pripravljeno peščeno posteljico deb. 10 cm in obsipom cevi s peskom 30 cm (0-4 mm) nad temenom cevi s komprimacijo  do 95 % SPP, vključno s spajanjem elementov ter priključitvijo na jaške, vse komplet - FK</t>
  </si>
  <si>
    <t>Dobava in polaganje PVC cevi notranjega fi 150,60 mm SN 8 na pripravljeno peščeno posteljico deb. 10 cm in obsipom cevi s peskom 30 cm (0-4 mm) nad temenom cevi s komprimacijo  do 95 % SPP, vključno s spajanjem elementov ter priključitvijo na jaške, vse komplet - FK - hišni priključki</t>
  </si>
  <si>
    <t>Dobava in polaganje PVC cevi notranjega fi 235,40 mm SN 8 na pripravljeno peščeno posteljico deb. 10 cm in obsipom cevi s peskom 30 cm (0-4 mm) nad temenom cevi s komprimacijo  do 95 % SPP, vključno s spajanjem elementov ter priključitvijo na jaške, vse komplet</t>
  </si>
  <si>
    <t>Dobava in polaganje PVC cevi notranjega fi 235,40 mm SN 8 na pripravljeno betonsko posteljico (C 12/15) deb. 10 cm in obsipom cevi s peskom 30 cm (0-4 mm) nad temenom cevi s komprimacijo  do 95 % SPP, vključno s spajanjem elementov ter priključitvijo na jaške, vse komplet (padec manjši od 0,5 % in večji od 7 %)</t>
  </si>
  <si>
    <t xml:space="preserve">Dobava in položitev kontra drenaže iz ponikovalnice, (npr. cevi RAUDRIL) fi 355 mm, komplet izkop, zasip vključno z drenažnim materialom 16/32 mm deb. 15 cm in 8/16 mm v deb. 15 cm (skupni obsip 30 cm pod in nad cevjo) ter priključitvijo na ponikovalnico. </t>
  </si>
  <si>
    <t xml:space="preserve">Izdelava prebojev skozi AB temelje podpornih zidov za kanalizacijo ter obnova po položitvi cevi, vse komplet </t>
  </si>
  <si>
    <t xml:space="preserve">Rušenje AB zidov ter odvoz v predelavo gradbenih odpadkov, vse komplet </t>
  </si>
  <si>
    <t xml:space="preserve">V enotnih cenah zajeti izdelavo načrta organizacije gradbišča, izdelanega v skladu z varnostnim načrtom, ureditev gradbišča v skladu z načrtom organizacije gradbišča in v skladu z varnostnim načrtom ter postavitev table za označitev gradbišča (navedeni vsi udeleženci pri graditvi objekta, imena, priimki, nazivi in funkcija odgovornih oseb in podatki o objektu). </t>
  </si>
  <si>
    <t>Dobava in polaganje PVC cevi notranjega fi 188,20 mm SN 8 na pripravljeno betonsko posteljico deb. 10 cm in polno obbetonirane 10 cm nad temenom cevi (beton C 12/15), vključno s spajanjem elementov ter priključitvijo na jaške, vse komplet - MK priključki - cestni požiralniki</t>
  </si>
  <si>
    <t xml:space="preserve">Dobava in vgraditev povoznih linijskih rešetk, (npr. HAURATON, FASERFIX tip SUPER 300), komplet izkop, zasip, obbetoniranje, s peskolovom ter priključitvijo na meteorno kanalizacijo, vse komplet. </t>
  </si>
  <si>
    <t xml:space="preserve">Odstranitev ograj komplet s stebrički in sidri ter izdelav novih ograj po končanih delih, vse komplet </t>
  </si>
  <si>
    <t xml:space="preserve">Rušenje betonskih tlakov, odvoz v predelavo gradbenih odpadkov ter izdelava novih po končanih delih, vse komplet </t>
  </si>
  <si>
    <t xml:space="preserve">Rušenje kamnitih tlakov, odvoz v predelavo gradbenih odpadkov ter izdelava novih po končanih delih, vse komplet </t>
  </si>
  <si>
    <t xml:space="preserve">Rušenje kamnitih zidov, odvoz v predelavo gradbenih odpadkov ter izdelava novih po končanih delih, vse komplet </t>
  </si>
  <si>
    <t xml:space="preserve">Rušenje AB zidov, odvoz v predelavo gradbenih odpadkov ter izdelava novih po končanih delih, vse komplet </t>
  </si>
  <si>
    <t>Dobava in izdelava okroglih vtočnih jaškov - cestnih požiralnikov fi 50 cm iz betonskih cevi, vključno s priključki in lovilcem peska. Globina jaška 1,50 m,  ltž rešetka 40/40 cm, 250kN. Vse komplet s potrebnim dodatnim izkopom za jašek, odvozom izkopnega materiala v predelavo gradbenih odpadkov, zasipom  ter obdelavo jaška.</t>
  </si>
  <si>
    <t>Dobava in izdelava okroglih vtočnih jaškov - cestnih požiralnikov fi 50 cm iz betonskih cevi, vključno s priključki in lovilcem peska, ltž pokrov fi 60 cm 250 kN. Globina jaška 1,50 m, -vtok pod robnikom. Vse komplet  s potrebnim dodatnim izkopom za jašek, odvozom izkopnega materiala v predelavo gradbenih odpadkov, zasipom  ter obdelavo jaška.</t>
  </si>
  <si>
    <t xml:space="preserve">Doplačilo za izdelavo asfaltne mulde širine 50 cm </t>
  </si>
  <si>
    <t>Strokovni nadzor v skladu z ZGO - 1B nad izvajanjem del</t>
  </si>
  <si>
    <t>Izdelava obrabnonosilne plasti bituminizirane zmesi AC 16 surf B 50/70 A3 Z2 v debelini 6 cm - vaške ceste (dejanska širina) (31 851)</t>
  </si>
  <si>
    <t>Dobava in izdelava okroglih revizijskih PEHD jaškov fi 60 cm z nastavki za priključke, dnom, muldo. Vključno s potrebnim dodatnim izkopom za jašek, odvozom izkopnega materiala v predelavo gradbenih odpadkov, zasipom ter obdelavo jaška, Iitoželeznim okroglim pokrovom fi 60 cm, nosilnosti 150 KN, skupaj z zaključno AB ploščo z centrično odprtino in okvirjem, tesnilom. Globina jaška do 1,00 m, vse komplet - hišni priključki tlačnega voda</t>
  </si>
  <si>
    <t>Dobava in izdelava okroglih revizijskih jaškov iz betonskih cevi fi 80 cm, globine do 1,0 m, vključno z izdelavo dna, mulde, obdelavo priključkov, z nastavki za priključke. Vključno s potrebnim dodatnim izkopom za jašek, odvozom izkopnega materiala v predelavo gradbenih odpadkov, zasipom ter obdelavo jaška, vstopna odprtina fi 80 cm,  Iitoželeznim okroglim pokrovom fi 60 cm, nosilnosti 250 KN, skupaj z zaključno AB ploščo z centrično odprtino in okvirjem. Pokrovi z odprtinami za prezračevanje in protihrupnim tesnilom, na zaklep, vse komplet</t>
  </si>
  <si>
    <t>Dobava in izdelava okroglih revizijskih jaškov iz betonskih cevi fi 80 cm, globine 1,0 - 2,0 m, vključno z izdelavo dna, mulde, obdelavo priključkov, z nastavki za priključke. Vključno s potrebnim dodatnim izkopom za jašek, odvozom izkopnega materiala v predelavo gradbenih odpadkov, zasipom ter obdelavo jaška,  Iitoželeznim okroglim pokrovom fi 60 cm, nosilnosti 250 KN, skupaj z zaključno AB ploščo z centrično odprtino in okvirjem. Pokrovi z odprtinami za prezračevanje in protihrupnim tesnilom, na zaklep, vstopna odprtina fi 80 cm, vse komplet</t>
  </si>
  <si>
    <t>Dobava in izdelava okroglih revizijskih PEHD jaškov fi 80 cm z nastavki za priključke, dnom, muldo. Vključno s potrebnim dodatnim izkopom za jašek, odvozom izkopnega materiala v predelavo gradbenih odpadkov, zasipom ter obdelavo jaška, Iitoželeznim okroglim pokrovom fi 60 cm, nosilnosti 250 KN, skupaj z zaključno AB ploščo z centrično odprtino in okvirjem. Pokrovi s protihrupnim tesnilom, na zaklep (70 % pokrovov brez odprtin). Globina jaška do 1,00 m, vstopna odprtina fi 80 cm, vse komplet</t>
  </si>
  <si>
    <t>Dobava in izdelava okroglih revizijskih PEHD jaškov fi 80 cm z nastavki za priključke, dnom, muldo. Vključno  s potrebnim dodatnim izkopom za jašek, odvozom izkopnega materiala v predelavo gradbenih odpadkov, zasipom  ter obdelavo jaška, Iitoželeznim okroglim pokrovom fi 60 cm, nosilnosti 250 KN, skupaj z zaključno AB ploščo z centrično odprtino in okvirjem. Pokrovi s protihrupnim tesnilom, na zaklep (70 % pokrovov brez odprtin). Globina jaška 1,0 - 2,00 m, vstopna odprtina fi 80 cm, vse komplet</t>
  </si>
  <si>
    <t>Dobava in izdelava okroglih revizijskih kaskadnih PEHD jaškov fi 80 cm z nastavki za priključke, dnom, muldo,  vpadno cevjo fi 200 mm (fajfa). Vključno  s potrebnim dodatnim izkopom za jašek, odvozom izkopnega materiala v predelavo gradbenih odpadkov, zasipom   ter obdelavo jaška, Iitoželeznim okroglim pokrovom fi 60 cm, nosilnosti 250 KN, skupaj z zaključno AB ploščo z centrično odprtino in okvirjem. Pokrovi s protihrupnim tesnilom, na zaklep (70 % pokrovov brez odprtin). Globina jaška 1,0 - 2,00 m, vstopna odprtina fi 80 cm, vse komplet</t>
  </si>
  <si>
    <t>Dobava in izdelava okroglih revizijskih PEHD jaškov fi 100 cm, globina 2,0 - 3,0 m, z nastavki za priključke, dnom, muldo, tesnilom in konusnim zaključkom za pokrov. Vključno  s potrebnim dodatnim izkopom za jašek, odvozom izkopnega materiala v predelavo gradbenih odpadkov, zasipom  ter obdelavo jaška, vstopna odprtina fi 80 cm, Iitoželeznim okroglim pokrovom fi 60 cm, nosilnosti 250 KN, skupaj z zaključno AB ploščo z centrično odprtino in okvirjem. Pokrovi s protihrupnim tesnilom, na zaklep (70 % pokrovov brez odprtin), vse komplet</t>
  </si>
  <si>
    <t>Dobava in izdelava okroglih revizijskih kaskadnih PEHD jaškov fi 100 cm, globina 2,0 - 3,0 m, z nastavki za priključke, dnom, muldo, vpadno cevjo fi 200 mm (fajfa), tesnilom in konusnim zaključkom za pokrov. Vključno  s potrebnim dodatnim izkopom za jašek, odvozom izkopnega materiala v predelavo gradbenih odpadkov, zasipom  ter obdelavo jaška, vstopna odprtina fi 80 cm, Iitoželeznim okroglim pokrovom fi 60 cm, nosilnosti 250 KN, skupaj z zaključno AB ploščo z centrično odprtino in okvirjem. Pokrovi s protihrupnim tesnilom, na zaklep (70 % pokrovov brez odprtin), vse komplet</t>
  </si>
  <si>
    <t>Strojni izkop jarkov širine 0-2 m, globine 0-2 m v terenu III.-IV. ktg, z direktnim nakladanjem materiala na prevozno sredstvo. Obračun po dejansko izvršenih delih in v raščenem stanju - po celi dolžini kanala</t>
  </si>
  <si>
    <t>Strojni izkop jarkov širine 0-2 m, globine 0-2 m v terenu V. ktg. (pikiranje), z direktnim nakladanjem materiala na prevozno sredstvo. Obračun po dejansko izvršenih delih in v raščenem stanju - po celi dolžini kanala</t>
  </si>
  <si>
    <t>Strojni izkop jarkov širine 0-2 m, globine 2-4 m v terenu V. ktg. (pikiranje), z direktnim nakladanjem materiala na prevozno sredstvo. Obračun po dejansko izvršenih delih in v raščenem stanju - kjer je globina kanala višja od dva metra</t>
  </si>
  <si>
    <t>Zasip kanalov s ustrezno pripravljenim izkopnim materialom 0-45 mm (mleta kamnina). Zasip in utrjevanje v plasteh do 30 cm s komprimacijo. Stopnja zbitosti do 95 % po SPP</t>
  </si>
  <si>
    <t>Dobava in polaganje PVC cevi notranjega fi 55,40 mm vključno z zaščitno cevjo stigmafleks fi 75 mm na pripravljeno peščeno posteljico deb. 10 cm in obsipom cevi s peskom 30 cm (0-4 mm) nad temenom cevi s komprimacijo  do 95 % SPP, vključno s spajanjem elementov ter priključitvijo na jaške, vse komplet - tlačni vod</t>
  </si>
  <si>
    <t>Dobava in izdelava okroglih revizijskih PEHD jaškov fi 60 cm z nastavki za priključke, dnom, muldo. Vključno s potrebnim dodatnim izkopom za jašek, odvozom izkopnega materiala v predelavo gradbenih odpadkov, zasipom ter obdelavo jaška, Iitoželeznim okroglim pokrovom fi 60 cm, nosilnosti 150 KN, skupaj z zaključno AB ploščo z centrično odprtino in okvirjem, tesnilom. Globina jaška do 1,00 m, vse komplet - hišni priključki</t>
  </si>
  <si>
    <t>Strojni izkop humusa v deb. cca 20 cm z direktnim nakladanjem materiala na prevozno sredstvo. Obračun po dejansko izvršenih delih in v raščenem stanju</t>
  </si>
  <si>
    <t>VODOVOD</t>
  </si>
  <si>
    <t>Izkopi in zasipi so obračunani v zemeljskih delih.</t>
  </si>
  <si>
    <t xml:space="preserve">Ves izbrani material mora biti pred pričetkom izvajanja del potrjen s strani upravljalca vodovoda. </t>
  </si>
  <si>
    <t>Cevi morajo biti izdelane na obojko v skladu s SIST EN 545:2007, z odgovarjajočimi spoji za različne primere vgradnje (STD, STD Ve, UNI Ve). Cevi morajo biti na zunanji stran zaščitene z aktivno galvansko zaščito, ki omogoča vgradnjo cevi tudi v agresivnejšo zemljo (z litino Zn + Al minimalne debeline 400 g/m2 in premazane z modrim epoksijem, na notranji strani pa s cementno oblogo.</t>
  </si>
  <si>
    <t>V ceni zajeti vse potrebne začasne prehode, izvedba potrebnih by passov, prevezav in provizorijev.</t>
  </si>
  <si>
    <t>Zakoličba osi trase cevovoda</t>
  </si>
  <si>
    <t>Naprava in postavitev gradbenih profilov na vzpostavljeno os trase kanalizacije s potrebnim niveliranjem in meritvami, določitev nivoja in zavarovanje točk</t>
  </si>
  <si>
    <t xml:space="preserve">Strojni izkop kanala globine 0-2 m v terenu III.-IV. ktg, z direktnim nakladanjem materiala na prevozno sredstvo. Obračun po dejansko izvršenih delih in v raščenem stanju - po celi dolžini kanala </t>
  </si>
  <si>
    <t xml:space="preserve">Strojni izkop kanala globine 0-2 m v terenu V. ktg, (pikiranje) z direktnim nakladanjem materiala na prevozno sredstvo. Obračun po dejansko izvršenih delih in v raščenem stanju - po celi dolžini kanala </t>
  </si>
  <si>
    <t>Strojni izkop kanala globine 0-2 m v terenu III.-IV. ktg, z direktnim nakladanjem materiala na prevozno sredstvo. Obračun po dejansko izvršenih delih in v raščenem stanju - samo globina nad 2,0 m</t>
  </si>
  <si>
    <t>Strojni izkop kanala globine 0-2 m v terenu V. ktg, (pikiranje) z direktnim nakladanjem materiala na prevozno sredstvo. Obračun po dejansko izvršenih delih in v raščenem stanju -  samo globina nad 2,0 m</t>
  </si>
  <si>
    <t>Zasip kanalov z ustrezno pripravljenim izkopnim materialom (mleta kamnina fi do 45 mm). Zasip in utrjevanje v plasteh do 30 cm s komprimacijo. Stopnja zbitosti do 95 % po SPP. Zasip obračunan do spodnjega ustroja (-30 cm)</t>
  </si>
  <si>
    <t xml:space="preserve">Odvoz izkopnega materiala v predelavo gradbenih odpadkov. Obračun po dejansko izvršenih delih in v raščenem stanju </t>
  </si>
  <si>
    <t xml:space="preserve">Planiranje in valjanje kanala s točnostjo +/- 3 cm v projektiranem naklonu </t>
  </si>
  <si>
    <t xml:space="preserve">Dobava in polaganje posteljice iz agregatnega materijala granulacije 0-4 mm v debelini plasti d=15 cm </t>
  </si>
  <si>
    <t>Dobava in izdelava zaščitnega nasipa z agregatnim materijalom granulacije 0-4 mm, do 30 cm nad temenom cevi</t>
  </si>
  <si>
    <t>Polaganje PVC opozorilnega traku z induktivno nitko z napisom "POZOR VODOVOD" pred zasipom jarka (tudi skozi jaške)</t>
  </si>
  <si>
    <t>Izdelava armiranobetonskih jaškov po projektiranih detajlih, komplet z opažanjem, razopažanjem, dobavo in vgradnjo LTŽ pokrova nosilnosti 250 kN z zaklepom in napisom VODOVOD ter vstopne lestve (pri globinah od pokrova do dna jaška nad 110 cm) komplet s polaganjem proda granulacije 16-32 mm na dno jarka ter izdelavo protizmrzovalne zaščite po detajlu iz STYRODUR plošč cca. 1m2 z vgradnjo kotnih profilov za pritrditev,  vključno s potrebnim dodatnim izkopom za jašek, odvozom izkopnega materiala v predelavo gradbenih odpadkov, zasipom, vse komplet</t>
  </si>
  <si>
    <t>Izdelava armiranobetonskih jaškov po projektiranih detajlih, komplet z opažanjem, razopažanjem, dobavo in vgradnjo LTŽ pokrova nosilnosti 400 kN z zaklepom in napisom VODOVOD ter vstopne lestve (pri globinah od pokrova do dna jaška nad 110 cm) komplet s polaganjem proda granulacije 16-32 mm na dno jarka ter izdelavo protizmrzovalne zaščite po detajlu iz STYRODUR plošč cca. 1m2 z vgradnjo kotnih profilov za pritrditev,  vključno s potrebnim dodatnim izkopom za jašek, odvozom izkopnega materiala v predelavo gradbenih odpadkov, zasipom, vse komplet</t>
  </si>
  <si>
    <t>Dobava in vgraditev betonskih montažnih vodomernih jaškov velikosti 100/100/130 cm z ltž pokrovi z ročaji nosilnosti 150 kN,  vključno s potrebnim dodatnim izkopom za jašek, odvozom izkopnega materiala v predelavo gradbenih odpadkov, zasipom,  vse komplet</t>
  </si>
  <si>
    <t>Dobava in izdelava betonskih sider na lomih cevovoda, komplet z opažanjem ter betonskimi deli, vse komplet</t>
  </si>
  <si>
    <t>Dobava in montaža cevi iz nodularne litine, komplet s pritrdilnim in tesnilnim materialom za sanitarno pitno vodo</t>
  </si>
  <si>
    <t xml:space="preserve">NL DN100 </t>
  </si>
  <si>
    <t>Dobava in vgradnja polietilenskih cevi visoke gostote za sanitarno pitno vodo za delovni tlak 12,5 bar</t>
  </si>
  <si>
    <t>PE DN50</t>
  </si>
  <si>
    <t>Dobava in vgradnja alkaten cevi  za sanitarno pitno vodo DN 25 vključno z zaščitno cevjo stigmaflex fi 63 mm na posteljico iz agregatnega materijala granulacije 0-4 mm v debelini plasti d=15 cm ter izdelava zaščitnega nasipa z agregatnim materijalom granulacije 0-4 mm, do 30 cm nad temenom cevi, vse komplet - hišni priključki</t>
  </si>
  <si>
    <t>Dobava in vgraditev kolen zaradi poteka trase, vse komplet</t>
  </si>
  <si>
    <r>
      <t>MMQ Ø 100 11</t>
    </r>
    <r>
      <rPr>
        <sz val="11"/>
        <color indexed="8"/>
        <rFont val="Calibri"/>
        <family val="2"/>
      </rPr>
      <t>⁰</t>
    </r>
  </si>
  <si>
    <r>
      <t>MMQ Ø 100 45</t>
    </r>
    <r>
      <rPr>
        <sz val="11"/>
        <color indexed="8"/>
        <rFont val="Calibri"/>
        <family val="2"/>
      </rPr>
      <t>⁰</t>
    </r>
  </si>
  <si>
    <t>Dobava in montaža EV zasunov, komplet s kolesi ter vijačnim in tesnilnim materialom</t>
  </si>
  <si>
    <t>DN100 NP10</t>
  </si>
  <si>
    <t>DN80 NP10</t>
  </si>
  <si>
    <t>DN50 NP10</t>
  </si>
  <si>
    <t>Dobava in montaža LTŽ fazonskih kosov, komplet z vijačnim in tesnilnim materialom, vse komplet</t>
  </si>
  <si>
    <t>EU - DN100</t>
  </si>
  <si>
    <t>F (NL) - DN100</t>
  </si>
  <si>
    <t>FF - DN100x800</t>
  </si>
  <si>
    <t>FF - DN80x800</t>
  </si>
  <si>
    <t>FFR - DN100-80</t>
  </si>
  <si>
    <t>FFR - DN100-50</t>
  </si>
  <si>
    <t>FFQ - DN100-45⁰</t>
  </si>
  <si>
    <t>FFQ - DN50-90⁰</t>
  </si>
  <si>
    <t>MMA - DN100/80</t>
  </si>
  <si>
    <t>T - DN100-100</t>
  </si>
  <si>
    <t>T - DN100-80</t>
  </si>
  <si>
    <t>TT - DN100-100</t>
  </si>
  <si>
    <t xml:space="preserve">Dobava in montaža zobatih spojk za polietilenske cevi, komplet z vijačnim in tesnilnim materialom </t>
  </si>
  <si>
    <t>DN 50</t>
  </si>
  <si>
    <t>DN 80</t>
  </si>
  <si>
    <t xml:space="preserve">Dobava in montaža cestne kape 125 s temeljem, vse komplet </t>
  </si>
  <si>
    <t>DN 100</t>
  </si>
  <si>
    <t>Dobava in montaža zračnika - prirobnični DN 50, komplet s pritrdilnim in tesnilnim materialom</t>
  </si>
  <si>
    <t>Dobava in montaža teleskopa v zaščitni cevi, komplet s pritrdilnim in tesnilnim materialom</t>
  </si>
  <si>
    <t>Dobava in montaža vodomerne garniture z regulacijskim ventilom, komplet s pritrdilnim in tesnilnim materialom - hišni priključki</t>
  </si>
  <si>
    <t>Dobava in montaža nadzemnega  hidranta, tablico,  komplet z vso pripadajočo opremo DN 80/1920, vse komplet</t>
  </si>
  <si>
    <t>Preizkus hidrantnega omrežja z izdelavo zapisnika o uspešnosti s strani pooblaščene organizacije</t>
  </si>
  <si>
    <t>Praznjenje ter ponovno polnjenje omrežja po odsekih, ter izvedba tlačnih preizkusov</t>
  </si>
  <si>
    <t>Dezinfekcija cevovoda s klornim šokom, bakteriološka analiza vode z izdajo potrdila ter izpiranje cevovoda</t>
  </si>
  <si>
    <t>Razna dodatna in nepredvidena dela. Obračun se bo vršil na podlagi dejansko porabljenega časa in materiala evidentiranega v gradbenem dnevniku in potrjenega od nadzornega organa (ocenjeno 10% vodovoda).</t>
  </si>
  <si>
    <t>Izdelava PID - a za vsa izvedena dela  v vrednosti 1,1 % del 1 - 4</t>
  </si>
  <si>
    <t>Izdelava geodetskega posnetka novega stanja vključno z vsemi komunalnimi napravami  v vrednosti 0,7 % del 1 - 4</t>
  </si>
  <si>
    <t>Projektantski nadzor nad izvajanjem del vključno z nadzorom odgovornega vodje projekta v skladu z ZGO - 1B  v vrednosti 0,7 % del 1 - 4</t>
  </si>
  <si>
    <t>spodnja cona</t>
  </si>
  <si>
    <t>zgornja cona</t>
  </si>
  <si>
    <t>tlačni vod</t>
  </si>
  <si>
    <t>NL DN125</t>
  </si>
  <si>
    <t>PE DN63</t>
  </si>
  <si>
    <t>PE DN40</t>
  </si>
  <si>
    <t>velikosti 120/120/180 cm (VOT2)</t>
  </si>
  <si>
    <r>
      <t>MMQ Ø 100 22</t>
    </r>
    <r>
      <rPr>
        <sz val="11"/>
        <color indexed="8"/>
        <rFont val="Calibri"/>
        <family val="2"/>
      </rPr>
      <t>⁰</t>
    </r>
  </si>
  <si>
    <r>
      <t>MMQ Ø 100 30</t>
    </r>
    <r>
      <rPr>
        <sz val="11"/>
        <color indexed="8"/>
        <rFont val="Calibri"/>
        <family val="2"/>
      </rPr>
      <t>⁰</t>
    </r>
  </si>
  <si>
    <r>
      <t>MMQ Ø 100 90</t>
    </r>
    <r>
      <rPr>
        <sz val="11"/>
        <color indexed="8"/>
        <rFont val="Calibri"/>
        <family val="2"/>
      </rPr>
      <t>⁰</t>
    </r>
  </si>
  <si>
    <t>velikosti 100/100/120 cm (VOS111, VOS117)</t>
  </si>
  <si>
    <t>velikosti 100/100/130 cm (VOS106)</t>
  </si>
  <si>
    <t>velikosti 100/100/140 cm (VOS104)</t>
  </si>
  <si>
    <t>velikosti 120/140/120 cm (VOS105, VOS107, VOS109, VOS110)</t>
  </si>
  <si>
    <t>velikosti 120/140/150 cm (VOS103, VOS116)</t>
  </si>
  <si>
    <t>velikosti 100/140/150 cm (VOS102)</t>
  </si>
  <si>
    <t>velikosti 160/140/140 cm (VOS101)</t>
  </si>
  <si>
    <t>velikosti 100/120/120 cm (VOS112, VOS113, VOS114)</t>
  </si>
  <si>
    <r>
      <t>MMQ Ø 125 11</t>
    </r>
    <r>
      <rPr>
        <sz val="11"/>
        <color indexed="8"/>
        <rFont val="Calibri"/>
        <family val="2"/>
      </rPr>
      <t>⁰</t>
    </r>
  </si>
  <si>
    <r>
      <t>MMQ Ø 125 22</t>
    </r>
    <r>
      <rPr>
        <sz val="11"/>
        <color indexed="8"/>
        <rFont val="Calibri"/>
        <family val="2"/>
      </rPr>
      <t>⁰</t>
    </r>
  </si>
  <si>
    <r>
      <t>MMQ Ø 125 30</t>
    </r>
    <r>
      <rPr>
        <sz val="11"/>
        <color indexed="8"/>
        <rFont val="Calibri"/>
        <family val="2"/>
      </rPr>
      <t>⁰</t>
    </r>
  </si>
  <si>
    <r>
      <t>MMQ Ø 125 90</t>
    </r>
    <r>
      <rPr>
        <sz val="11"/>
        <color indexed="8"/>
        <rFont val="Calibri"/>
        <family val="2"/>
      </rPr>
      <t>⁰</t>
    </r>
  </si>
  <si>
    <t>velikosti 100/100/140 cm (VOT4)</t>
  </si>
  <si>
    <t>velikosti 100/100/120 cm (VOT3)</t>
  </si>
  <si>
    <t>MJ SPOJ - DN80</t>
  </si>
  <si>
    <t>MMA - DN100/50</t>
  </si>
  <si>
    <t>MDK - DN100</t>
  </si>
  <si>
    <t>FF - DN125x800</t>
  </si>
  <si>
    <t>FFR - DN125-100</t>
  </si>
  <si>
    <t>FFQ - DN125-90⁰</t>
  </si>
  <si>
    <t>FFQ - DN100-90⁰</t>
  </si>
  <si>
    <t>FFQ - DN100-30⁰</t>
  </si>
  <si>
    <t>N - DN100</t>
  </si>
  <si>
    <t>N - DN80</t>
  </si>
  <si>
    <t>T - DN100-50</t>
  </si>
  <si>
    <t>X  DN80/40</t>
  </si>
  <si>
    <t>X  DN80</t>
  </si>
  <si>
    <t>X  DN100</t>
  </si>
  <si>
    <t xml:space="preserve">Dobava in montaža ventila za regulacijo tlaka fi 100 mm, vse komplet </t>
  </si>
  <si>
    <t>kpl</t>
  </si>
  <si>
    <t xml:space="preserve">Dobava in montaža fazonov za hišne priključke različnih dimenzij, vse komplet </t>
  </si>
  <si>
    <t xml:space="preserve">Dobava in montaža krogličnih ventilov, vse komplet </t>
  </si>
  <si>
    <t>DN26</t>
  </si>
  <si>
    <t>DN40</t>
  </si>
  <si>
    <t>DN46</t>
  </si>
  <si>
    <t xml:space="preserve">Dobava in montaža protipovratnih ventilov, vse komplet </t>
  </si>
  <si>
    <t xml:space="preserve">Dobava in montaža navojnih kolen, vse komplet </t>
  </si>
  <si>
    <t>Dobava in montaža zračnika - navojni DN 46, komplet s pritrdilnim in tesnilnim materialom</t>
  </si>
  <si>
    <t xml:space="preserve">Dobava in montaža vodomera fi 100 mm, komplet s pritrdilnim in tesnilnim materialom </t>
  </si>
  <si>
    <t xml:space="preserve">Dobava in montaža ventila z vzdrževanjem konstantnega nivoja preko hidravličnega plovca, komplet s pritrdilnim in tesnilnim materialom </t>
  </si>
  <si>
    <t>velikosti 100/120/120 cm (VOZ208, VOZ212, VOZ214, VOZ215, VOZ216)</t>
  </si>
  <si>
    <t>velikosti 140/220/210 cm (VOZ213)</t>
  </si>
  <si>
    <t>velikosti 100/140/130 cm (VOZ202)</t>
  </si>
  <si>
    <t>velikosti 120/130/130 cm (VOZ209)</t>
  </si>
  <si>
    <t>velikosti 120/140/130 cm (VOZ206)</t>
  </si>
  <si>
    <t>velikosti 120/140/150 cm (VOZ210)</t>
  </si>
  <si>
    <t>velikosti 120/160/180 cm (VOZ205)</t>
  </si>
  <si>
    <t>velikosti 140/140/160 cm (VOZ211)</t>
  </si>
  <si>
    <t>DN 46</t>
  </si>
  <si>
    <t>DN 65</t>
  </si>
  <si>
    <t>Dobava in montaža navrtne spojke z ventilom, komplet s pritrdilnim in tesnilnim materialom</t>
  </si>
  <si>
    <t>DN 100/25</t>
  </si>
  <si>
    <t>DN 100/32</t>
  </si>
  <si>
    <t>DN 100/40</t>
  </si>
  <si>
    <t>DN 50/32</t>
  </si>
  <si>
    <t>DN 80/32</t>
  </si>
  <si>
    <t>Dobava in izdelava betonskih podstavkov pod hidranti ter podporne plošče za nadzemne hidrante - po detajlu, vse komplet</t>
  </si>
  <si>
    <t>PE DN90</t>
  </si>
  <si>
    <t>PE DN75</t>
  </si>
  <si>
    <t>DN65 NP10</t>
  </si>
  <si>
    <t>E - DN100</t>
  </si>
  <si>
    <t>FF - DN50x800</t>
  </si>
  <si>
    <t>FF - DN65x800</t>
  </si>
  <si>
    <t>FFR - DN80-65</t>
  </si>
  <si>
    <t>FFR - DN80-50</t>
  </si>
  <si>
    <t>FFQ - DN100-22⁰</t>
  </si>
  <si>
    <t>FFQ - DN80-45⁰</t>
  </si>
  <si>
    <t>MDK - DN80</t>
  </si>
  <si>
    <t>F (NL) - DN80</t>
  </si>
  <si>
    <t>EU - DN125</t>
  </si>
  <si>
    <t>T - DN125-100</t>
  </si>
  <si>
    <t>TT - DN100-80</t>
  </si>
  <si>
    <t>TT - DN100-50</t>
  </si>
  <si>
    <t>X  DN100/40</t>
  </si>
  <si>
    <t>DN32</t>
  </si>
  <si>
    <t>NL cevi DN 100</t>
  </si>
  <si>
    <t>PE cevi DN 90</t>
  </si>
  <si>
    <t>Dobava in montaža izliva DN100, vse komplet</t>
  </si>
  <si>
    <t xml:space="preserve">Dobava in montaža vodomera kombiniran fi 80, vse komplet </t>
  </si>
  <si>
    <t xml:space="preserve">Dobava in montaža čistilnega kosa fi 80 mm, vse komplet </t>
  </si>
  <si>
    <r>
      <t xml:space="preserve">Dobava in vgradnja ponikovalnice iz treh perforiranih betonskih cevi </t>
    </r>
    <r>
      <rPr>
        <sz val="11"/>
        <rFont val="Arial"/>
        <family val="2"/>
      </rPr>
      <t>Φ 100 cm efektivne globine 2,0 m</t>
    </r>
    <r>
      <rPr>
        <sz val="11"/>
        <rFont val="Swis721 LtEx BT"/>
        <family val="2"/>
      </rPr>
      <t xml:space="preserve">, </t>
    </r>
    <r>
      <rPr>
        <sz val="11"/>
        <rFont val="Arial"/>
        <family val="2"/>
      </rPr>
      <t>vključno izkop in potreben zasip z drenažnim materialom 40 m3 fi 32/64 mm in perforiranim ltž pokrovom nosilnosti 250 kN, vse komplet</t>
    </r>
  </si>
  <si>
    <t>velikosti 120/140/120 cm (VOZ201, VOZ207)</t>
  </si>
  <si>
    <t>velikosti 100/100/170 cm (VOZ203, VOZ204)</t>
  </si>
  <si>
    <t>X  DN80/50</t>
  </si>
  <si>
    <t>DN50</t>
  </si>
  <si>
    <t xml:space="preserve">Dobava in montaža krogličnih ventilov in fazonov, vse komplet </t>
  </si>
  <si>
    <r>
      <t xml:space="preserve">V ceni izkopov zajeti: vse potrebne začasne prehode, zavarovanje gradbene jame, črpanje vode iz gradbene jame, stroške izdelave vseh potrebnih meritev, pregledov, atestov (skladno s Posebnimi tehničnimi pogoji), ročne izkope, vse začasne odvoze v gradbiščno deponijo. Obračun v raščenem stanju, nasipna dela se obračunajo po prostornini zemljine v vgrajenem stanju, upoštevati veljavne tehnične predpise in normative, predpise iz varstva pri delu ter projektno dokumentacijo. Vsa zemeljska dela se izvaja pod nadzorom geomehanika. Zlepljenost obrabnozaporne/ vezne in obrabnozaporne/zgornje nosilne asfaltne plasti mora biti sila zlepljenosti </t>
    </r>
    <r>
      <rPr>
        <b/>
        <sz val="9"/>
        <rFont val="Calibri"/>
        <family val="2"/>
      </rPr>
      <t xml:space="preserve">≥ </t>
    </r>
    <r>
      <rPr>
        <b/>
        <sz val="9"/>
        <rFont val="Arial"/>
        <family val="2"/>
      </rPr>
      <t>0,85 N/mm2 in strižna sila</t>
    </r>
    <r>
      <rPr>
        <b/>
        <sz val="9"/>
        <rFont val="Calibri"/>
        <family val="2"/>
      </rPr>
      <t xml:space="preserve">  ≥ </t>
    </r>
    <r>
      <rPr>
        <b/>
        <sz val="9"/>
        <rFont val="Arial"/>
        <family val="2"/>
      </rPr>
      <t>15 kN .</t>
    </r>
  </si>
  <si>
    <t xml:space="preserve">PODGRAD II. FAZA </t>
  </si>
  <si>
    <t>SKUPNA</t>
  </si>
  <si>
    <t xml:space="preserve">REKAPITULACIJA </t>
  </si>
  <si>
    <t>DDV 22%:</t>
  </si>
  <si>
    <t>Zakoličenje osi trase kanalizacije in zavarovanje točk.</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</si>
</sst>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 _S_I_T"/>
    <numFmt numFmtId="173" formatCode="00000"/>
    <numFmt numFmtId="174" formatCode="#,##0.00\ &quot;SIT&quot;"/>
    <numFmt numFmtId="175" formatCode="&quot;True&quot;;&quot;True&quot;;&quot;False&quot;"/>
    <numFmt numFmtId="176" formatCode="&quot;On&quot;;&quot;On&quot;;&quot;Off&quot;"/>
    <numFmt numFmtId="177" formatCode="#,##0.00_ ;\-#,##0.00\ "/>
    <numFmt numFmtId="178" formatCode="#,##0.00\ [$€-1]"/>
    <numFmt numFmtId="179" formatCode="#,##0.000"/>
  </numFmts>
  <fonts count="58">
    <font>
      <sz val="10"/>
      <name val="Arial"/>
      <family val="0"/>
    </font>
    <font>
      <sz val="11"/>
      <name val="Arial"/>
      <family val="2"/>
    </font>
    <font>
      <b/>
      <sz val="11"/>
      <name val="Arial"/>
      <family val="2"/>
    </font>
    <font>
      <b/>
      <sz val="10"/>
      <name val="Arial"/>
      <family val="2"/>
    </font>
    <font>
      <sz val="11"/>
      <color indexed="10"/>
      <name val="Arial"/>
      <family val="2"/>
    </font>
    <font>
      <sz val="10"/>
      <color indexed="10"/>
      <name val="Arial"/>
      <family val="2"/>
    </font>
    <font>
      <sz val="11"/>
      <name val="Swis721 LtEx BT"/>
      <family val="2"/>
    </font>
    <font>
      <sz val="16"/>
      <name val="Arial"/>
      <family val="2"/>
    </font>
    <font>
      <sz val="14"/>
      <name val="Arial"/>
      <family val="2"/>
    </font>
    <font>
      <sz val="11"/>
      <color indexed="8"/>
      <name val="Calibri"/>
      <family val="2"/>
    </font>
    <font>
      <b/>
      <sz val="11"/>
      <color indexed="8"/>
      <name val="Arial"/>
      <family val="2"/>
    </font>
    <font>
      <sz val="10"/>
      <color indexed="8"/>
      <name val="Arial"/>
      <family val="2"/>
    </font>
    <font>
      <sz val="11"/>
      <color indexed="8"/>
      <name val="Arial"/>
      <family val="2"/>
    </font>
    <font>
      <sz val="11"/>
      <color indexed="8"/>
      <name val="Arial CE"/>
      <family val="0"/>
    </font>
    <font>
      <b/>
      <sz val="9"/>
      <name val="Arial"/>
      <family val="2"/>
    </font>
    <font>
      <b/>
      <sz val="9"/>
      <name val="Calibri"/>
      <family val="2"/>
    </font>
    <font>
      <b/>
      <sz val="9"/>
      <color indexed="8"/>
      <name val="Arial"/>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6"/>
      <color indexed="10"/>
      <name val="Arial"/>
      <family val="2"/>
    </font>
    <font>
      <i/>
      <sz val="16"/>
      <color indexed="10"/>
      <name val="Arial"/>
      <family val="2"/>
    </font>
    <font>
      <b/>
      <sz val="11"/>
      <color indexed="10"/>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11"/>
      <color rgb="FFFF0000"/>
      <name val="Arial"/>
      <family val="2"/>
    </font>
    <font>
      <sz val="10"/>
      <color rgb="FFFF0000"/>
      <name val="Arial"/>
      <family val="2"/>
    </font>
    <font>
      <sz val="16"/>
      <color rgb="FFFF0000"/>
      <name val="Arial"/>
      <family val="2"/>
    </font>
    <font>
      <i/>
      <sz val="16"/>
      <color rgb="FFFF0000"/>
      <name val="Arial"/>
      <family val="2"/>
    </font>
    <font>
      <b/>
      <sz val="11"/>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s>
  <borders count="12">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0" borderId="0" applyNumberFormat="0" applyFill="0" applyBorder="0" applyAlignment="0" applyProtection="0"/>
    <xf numFmtId="0" fontId="41" fillId="0" borderId="2" applyNumberFormat="0" applyFill="0" applyAlignment="0" applyProtection="0"/>
    <xf numFmtId="0" fontId="42" fillId="0" borderId="3" applyNumberFormat="0" applyFill="0" applyAlignment="0" applyProtection="0"/>
    <xf numFmtId="0" fontId="43" fillId="0" borderId="4" applyNumberFormat="0" applyFill="0" applyAlignment="0" applyProtection="0"/>
    <xf numFmtId="0" fontId="43" fillId="0" borderId="0" applyNumberFormat="0" applyFill="0" applyBorder="0" applyAlignment="0" applyProtection="0"/>
    <xf numFmtId="0" fontId="44" fillId="22" borderId="0" applyNumberFormat="0" applyBorder="0" applyAlignment="0" applyProtection="0"/>
    <xf numFmtId="9" fontId="0" fillId="0" borderId="0" applyFont="0" applyFill="0" applyBorder="0" applyAlignment="0" applyProtection="0"/>
    <xf numFmtId="0" fontId="0" fillId="23" borderId="5" applyNumberFormat="0" applyFon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7" fillId="0" borderId="6" applyNumberFormat="0" applyFill="0" applyAlignment="0" applyProtection="0"/>
    <xf numFmtId="0" fontId="48" fillId="30" borderId="7" applyNumberFormat="0" applyAlignment="0" applyProtection="0"/>
    <xf numFmtId="0" fontId="49" fillId="21" borderId="8" applyNumberFormat="0" applyAlignment="0" applyProtection="0"/>
    <xf numFmtId="0" fontId="50" fillId="31"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2" borderId="8" applyNumberFormat="0" applyAlignment="0" applyProtection="0"/>
    <xf numFmtId="0" fontId="52" fillId="0" borderId="9" applyNumberFormat="0" applyFill="0" applyAlignment="0" applyProtection="0"/>
  </cellStyleXfs>
  <cellXfs count="135">
    <xf numFmtId="0" fontId="0" fillId="0" borderId="0" xfId="0" applyAlignment="1">
      <alignment/>
    </xf>
    <xf numFmtId="0" fontId="1" fillId="0" borderId="0" xfId="0" applyFont="1" applyFill="1" applyBorder="1" applyAlignment="1" applyProtection="1">
      <alignment horizontal="left" vertical="top" wrapText="1"/>
      <protection locked="0"/>
    </xf>
    <xf numFmtId="172" fontId="1" fillId="0" borderId="0" xfId="0" applyNumberFormat="1" applyFont="1" applyFill="1" applyBorder="1" applyAlignment="1" applyProtection="1">
      <alignment horizontal="right" vertical="top" wrapText="1"/>
      <protection locked="0"/>
    </xf>
    <xf numFmtId="4" fontId="1" fillId="0" borderId="0" xfId="0" applyNumberFormat="1"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0" fillId="0" borderId="0" xfId="0" applyBorder="1" applyAlignment="1" applyProtection="1">
      <alignment/>
      <protection locked="0"/>
    </xf>
    <xf numFmtId="0" fontId="53" fillId="0" borderId="0" xfId="0" applyFont="1" applyFill="1" applyBorder="1" applyAlignment="1" applyProtection="1">
      <alignment horizontal="left" vertical="top" wrapText="1"/>
      <protection locked="0"/>
    </xf>
    <xf numFmtId="4" fontId="53" fillId="0" borderId="0" xfId="0" applyNumberFormat="1" applyFont="1" applyBorder="1" applyAlignment="1" applyProtection="1">
      <alignment horizontal="left" vertical="top" wrapText="1"/>
      <protection locked="0"/>
    </xf>
    <xf numFmtId="0" fontId="53" fillId="0" borderId="0" xfId="0" applyFont="1" applyBorder="1" applyAlignment="1" applyProtection="1">
      <alignment horizontal="left" vertical="top" wrapText="1"/>
      <protection locked="0"/>
    </xf>
    <xf numFmtId="0" fontId="54" fillId="0" borderId="0" xfId="0" applyFont="1" applyBorder="1" applyAlignment="1" applyProtection="1">
      <alignment/>
      <protection locked="0"/>
    </xf>
    <xf numFmtId="0" fontId="0" fillId="0" borderId="0" xfId="0" applyFont="1" applyBorder="1" applyAlignment="1" applyProtection="1">
      <alignment/>
      <protection locked="0"/>
    </xf>
    <xf numFmtId="4" fontId="7" fillId="0" borderId="0" xfId="0" applyNumberFormat="1" applyFont="1" applyBorder="1" applyAlignment="1" applyProtection="1">
      <alignment horizontal="left" vertical="top" wrapText="1"/>
      <protection locked="0"/>
    </xf>
    <xf numFmtId="0" fontId="7" fillId="0" borderId="0" xfId="0" applyFont="1" applyBorder="1" applyAlignment="1" applyProtection="1">
      <alignment horizontal="left" vertical="top" wrapText="1"/>
      <protection locked="0"/>
    </xf>
    <xf numFmtId="0" fontId="7" fillId="0" borderId="0" xfId="0" applyFont="1" applyBorder="1" applyAlignment="1" applyProtection="1">
      <alignment/>
      <protection locked="0"/>
    </xf>
    <xf numFmtId="0" fontId="7" fillId="0" borderId="0" xfId="0" applyFont="1" applyFill="1" applyBorder="1" applyAlignment="1" applyProtection="1">
      <alignment horizontal="center" vertical="top" wrapText="1"/>
      <protection locked="0"/>
    </xf>
    <xf numFmtId="0" fontId="8" fillId="0" borderId="0" xfId="0" applyFont="1" applyFill="1" applyBorder="1" applyAlignment="1" applyProtection="1">
      <alignment horizontal="center" vertical="top" wrapText="1"/>
      <protection locked="0"/>
    </xf>
    <xf numFmtId="171" fontId="8" fillId="0" borderId="0" xfId="57" applyFont="1" applyFill="1" applyBorder="1" applyAlignment="1" applyProtection="1">
      <alignment horizontal="left" vertical="top" wrapText="1"/>
      <protection locked="0"/>
    </xf>
    <xf numFmtId="178" fontId="8" fillId="0" borderId="0" xfId="0" applyNumberFormat="1" applyFont="1" applyFill="1" applyBorder="1" applyAlignment="1" applyProtection="1">
      <alignment horizontal="right" vertical="top" wrapText="1"/>
      <protection locked="0"/>
    </xf>
    <xf numFmtId="4" fontId="8" fillId="0" borderId="0" xfId="0" applyNumberFormat="1" applyFont="1" applyBorder="1" applyAlignment="1" applyProtection="1">
      <alignment horizontal="left" vertical="top" wrapText="1"/>
      <protection locked="0"/>
    </xf>
    <xf numFmtId="0" fontId="8" fillId="0" borderId="0" xfId="0" applyFont="1" applyBorder="1" applyAlignment="1" applyProtection="1">
      <alignment horizontal="left" vertical="top" wrapText="1"/>
      <protection locked="0"/>
    </xf>
    <xf numFmtId="0" fontId="8" fillId="0" borderId="0" xfId="0" applyFont="1" applyBorder="1" applyAlignment="1" applyProtection="1">
      <alignment/>
      <protection locked="0"/>
    </xf>
    <xf numFmtId="0" fontId="8" fillId="0" borderId="10" xfId="0" applyFont="1" applyBorder="1" applyAlignment="1" applyProtection="1">
      <alignment/>
      <protection locked="0"/>
    </xf>
    <xf numFmtId="0" fontId="0" fillId="0" borderId="0" xfId="0" applyFont="1" applyAlignment="1" applyProtection="1">
      <alignment vertical="top" wrapText="1"/>
      <protection locked="0"/>
    </xf>
    <xf numFmtId="0" fontId="8" fillId="0" borderId="10" xfId="0" applyFont="1" applyFill="1" applyBorder="1" applyAlignment="1" applyProtection="1">
      <alignment horizontal="center" vertical="top" wrapText="1"/>
      <protection locked="0"/>
    </xf>
    <xf numFmtId="178" fontId="8" fillId="0" borderId="10" xfId="0" applyNumberFormat="1" applyFont="1" applyFill="1" applyBorder="1" applyAlignment="1" applyProtection="1">
      <alignment horizontal="right" vertical="top" wrapText="1"/>
      <protection locked="0"/>
    </xf>
    <xf numFmtId="172" fontId="8" fillId="0" borderId="0" xfId="0" applyNumberFormat="1" applyFont="1" applyFill="1" applyBorder="1" applyAlignment="1" applyProtection="1">
      <alignment horizontal="center" vertical="top" wrapText="1"/>
      <protection locked="0"/>
    </xf>
    <xf numFmtId="0" fontId="8" fillId="0" borderId="11" xfId="0" applyFont="1" applyFill="1" applyBorder="1" applyAlignment="1" applyProtection="1">
      <alignment horizontal="center" vertical="top" wrapText="1"/>
      <protection locked="0"/>
    </xf>
    <xf numFmtId="178" fontId="8" fillId="0" borderId="11" xfId="0" applyNumberFormat="1" applyFont="1" applyFill="1" applyBorder="1" applyAlignment="1" applyProtection="1">
      <alignment horizontal="right" vertical="top" wrapText="1"/>
      <protection locked="0"/>
    </xf>
    <xf numFmtId="0" fontId="8" fillId="0" borderId="11" xfId="0" applyFont="1" applyBorder="1" applyAlignment="1" applyProtection="1">
      <alignment/>
      <protection locked="0"/>
    </xf>
    <xf numFmtId="172" fontId="7" fillId="0" borderId="0" xfId="0" applyNumberFormat="1" applyFont="1" applyFill="1" applyBorder="1" applyAlignment="1" applyProtection="1">
      <alignment horizontal="center" vertical="top" wrapText="1"/>
      <protection locked="0"/>
    </xf>
    <xf numFmtId="4" fontId="55" fillId="0" borderId="0" xfId="0" applyNumberFormat="1" applyFont="1" applyBorder="1" applyAlignment="1" applyProtection="1">
      <alignment horizontal="left" vertical="top" wrapText="1"/>
      <protection locked="0"/>
    </xf>
    <xf numFmtId="0" fontId="55" fillId="0" borderId="0" xfId="0" applyFont="1" applyBorder="1" applyAlignment="1" applyProtection="1">
      <alignment horizontal="left" vertical="top" wrapText="1"/>
      <protection locked="0"/>
    </xf>
    <xf numFmtId="0" fontId="55" fillId="0" borderId="0" xfId="0" applyFont="1" applyBorder="1" applyAlignment="1" applyProtection="1">
      <alignment/>
      <protection locked="0"/>
    </xf>
    <xf numFmtId="0" fontId="2" fillId="0" borderId="0" xfId="0" applyFont="1" applyFill="1" applyBorder="1" applyAlignment="1" applyProtection="1">
      <alignment horizontal="left" vertical="top" wrapText="1"/>
      <protection locked="0"/>
    </xf>
    <xf numFmtId="172" fontId="2" fillId="0" borderId="0" xfId="0" applyNumberFormat="1" applyFont="1" applyFill="1" applyBorder="1" applyAlignment="1" applyProtection="1">
      <alignment horizontal="right" vertical="top" wrapText="1"/>
      <protection locked="0"/>
    </xf>
    <xf numFmtId="4" fontId="2" fillId="0" borderId="0" xfId="0" applyNumberFormat="1" applyFont="1" applyBorder="1" applyAlignment="1" applyProtection="1">
      <alignment horizontal="left" vertical="top" wrapText="1"/>
      <protection locked="0"/>
    </xf>
    <xf numFmtId="0" fontId="2" fillId="0" borderId="0" xfId="0" applyFont="1" applyBorder="1" applyAlignment="1" applyProtection="1">
      <alignment horizontal="left" vertical="top" wrapText="1"/>
      <protection locked="0"/>
    </xf>
    <xf numFmtId="0" fontId="3" fillId="0" borderId="0" xfId="0" applyFont="1" applyBorder="1" applyAlignment="1" applyProtection="1">
      <alignment/>
      <protection locked="0"/>
    </xf>
    <xf numFmtId="172" fontId="1" fillId="0" borderId="11" xfId="0" applyNumberFormat="1" applyFont="1" applyFill="1" applyBorder="1" applyAlignment="1" applyProtection="1">
      <alignment horizontal="right" vertical="top" wrapText="1"/>
      <protection locked="0"/>
    </xf>
    <xf numFmtId="4" fontId="0" fillId="0" borderId="0" xfId="0" applyNumberFormat="1" applyFont="1" applyFill="1" applyBorder="1" applyAlignment="1" applyProtection="1">
      <alignment/>
      <protection locked="0"/>
    </xf>
    <xf numFmtId="0" fontId="0" fillId="0" borderId="0" xfId="0" applyFont="1" applyFill="1" applyBorder="1" applyAlignment="1" applyProtection="1">
      <alignment/>
      <protection locked="0"/>
    </xf>
    <xf numFmtId="4" fontId="54" fillId="0" borderId="0" xfId="0" applyNumberFormat="1" applyFont="1" applyFill="1" applyBorder="1" applyAlignment="1" applyProtection="1">
      <alignment/>
      <protection locked="0"/>
    </xf>
    <xf numFmtId="0" fontId="54" fillId="0" borderId="0" xfId="0" applyFont="1" applyFill="1" applyBorder="1" applyAlignment="1" applyProtection="1">
      <alignment/>
      <protection locked="0"/>
    </xf>
    <xf numFmtId="0" fontId="54" fillId="0" borderId="0" xfId="0" applyFont="1" applyFill="1" applyBorder="1" applyAlignment="1" applyProtection="1">
      <alignment/>
      <protection locked="0"/>
    </xf>
    <xf numFmtId="4" fontId="0" fillId="0" borderId="0" xfId="0" applyNumberFormat="1" applyFont="1" applyBorder="1" applyAlignment="1" applyProtection="1">
      <alignment/>
      <protection locked="0"/>
    </xf>
    <xf numFmtId="4" fontId="54" fillId="0" borderId="0" xfId="0" applyNumberFormat="1" applyFont="1" applyBorder="1" applyAlignment="1" applyProtection="1">
      <alignment/>
      <protection locked="0"/>
    </xf>
    <xf numFmtId="0" fontId="54" fillId="0" borderId="0" xfId="0" applyFont="1" applyBorder="1" applyAlignment="1" applyProtection="1">
      <alignment/>
      <protection locked="0"/>
    </xf>
    <xf numFmtId="4" fontId="1" fillId="0" borderId="0" xfId="0" applyNumberFormat="1" applyFont="1" applyFill="1" applyBorder="1" applyAlignment="1" applyProtection="1">
      <alignment horizontal="left" vertical="top" wrapText="1"/>
      <protection locked="0"/>
    </xf>
    <xf numFmtId="0" fontId="0" fillId="0" borderId="0" xfId="0" applyFont="1" applyBorder="1" applyAlignment="1" applyProtection="1">
      <alignment/>
      <protection locked="0"/>
    </xf>
    <xf numFmtId="0" fontId="0" fillId="0" borderId="0" xfId="0" applyFont="1" applyFill="1" applyBorder="1" applyAlignment="1" applyProtection="1">
      <alignment/>
      <protection locked="0"/>
    </xf>
    <xf numFmtId="0" fontId="2" fillId="0" borderId="0" xfId="0" applyNumberFormat="1" applyFont="1" applyFill="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5" fillId="0" borderId="0" xfId="0" applyFont="1" applyBorder="1" applyAlignment="1" applyProtection="1">
      <alignment/>
      <protection locked="0"/>
    </xf>
    <xf numFmtId="4" fontId="0" fillId="0" borderId="0" xfId="0" applyNumberFormat="1" applyFont="1" applyBorder="1" applyAlignment="1" applyProtection="1">
      <alignment/>
      <protection locked="0"/>
    </xf>
    <xf numFmtId="0" fontId="1" fillId="0" borderId="0" xfId="0" applyFont="1" applyBorder="1" applyAlignment="1" applyProtection="1">
      <alignment horizontal="left" vertical="top" wrapText="1"/>
      <protection locked="0"/>
    </xf>
    <xf numFmtId="0" fontId="10" fillId="0" borderId="0" xfId="0" applyFont="1" applyFill="1" applyBorder="1" applyAlignment="1" applyProtection="1">
      <alignment horizontal="left" vertical="top" wrapText="1"/>
      <protection locked="0"/>
    </xf>
    <xf numFmtId="0" fontId="11" fillId="0" borderId="0" xfId="0" applyFont="1" applyFill="1" applyBorder="1" applyAlignment="1" applyProtection="1">
      <alignment/>
      <protection locked="0"/>
    </xf>
    <xf numFmtId="0" fontId="12" fillId="0" borderId="0" xfId="0" applyFont="1" applyFill="1" applyBorder="1" applyAlignment="1" applyProtection="1">
      <alignment horizontal="left" vertical="top" wrapText="1"/>
      <protection locked="0"/>
    </xf>
    <xf numFmtId="0" fontId="11" fillId="0" borderId="0" xfId="0" applyFont="1" applyFill="1" applyBorder="1" applyAlignment="1" applyProtection="1">
      <alignment/>
      <protection locked="0"/>
    </xf>
    <xf numFmtId="0" fontId="12" fillId="0" borderId="0" xfId="0" applyFont="1" applyBorder="1" applyAlignment="1" applyProtection="1">
      <alignment horizontal="left" vertical="top" wrapText="1"/>
      <protection locked="0"/>
    </xf>
    <xf numFmtId="0" fontId="11" fillId="0" borderId="0" xfId="0" applyFont="1" applyBorder="1" applyAlignment="1" applyProtection="1">
      <alignment/>
      <protection locked="0"/>
    </xf>
    <xf numFmtId="0" fontId="11" fillId="0" borderId="0" xfId="0" applyFont="1" applyBorder="1" applyAlignment="1" applyProtection="1">
      <alignment/>
      <protection locked="0"/>
    </xf>
    <xf numFmtId="0" fontId="1" fillId="0" borderId="0" xfId="0" applyFont="1" applyAlignment="1" applyProtection="1">
      <alignment vertical="top" wrapText="1"/>
      <protection locked="0"/>
    </xf>
    <xf numFmtId="0" fontId="0" fillId="0" borderId="0" xfId="0" applyFont="1" applyBorder="1" applyAlignment="1" applyProtection="1">
      <alignment/>
      <protection locked="0"/>
    </xf>
    <xf numFmtId="0" fontId="2" fillId="0" borderId="0" xfId="0" applyFont="1" applyFill="1" applyBorder="1" applyAlignment="1" applyProtection="1">
      <alignment horizontal="left" vertical="top" wrapText="1"/>
      <protection/>
    </xf>
    <xf numFmtId="0" fontId="10" fillId="0" borderId="0" xfId="0" applyFont="1" applyFill="1" applyBorder="1" applyAlignment="1" applyProtection="1">
      <alignment horizontal="justify" vertical="top" wrapText="1"/>
      <protection locked="0"/>
    </xf>
    <xf numFmtId="0" fontId="14" fillId="0" borderId="0" xfId="0" applyFont="1" applyFill="1" applyBorder="1" applyAlignment="1" applyProtection="1">
      <alignment horizontal="left" vertical="top" wrapText="1"/>
      <protection/>
    </xf>
    <xf numFmtId="1" fontId="1" fillId="0" borderId="0" xfId="0" applyNumberFormat="1" applyFont="1" applyFill="1" applyBorder="1" applyAlignment="1" applyProtection="1">
      <alignment horizontal="center" vertical="top" wrapText="1"/>
      <protection/>
    </xf>
    <xf numFmtId="1" fontId="1" fillId="0" borderId="0" xfId="0" applyNumberFormat="1" applyFont="1" applyFill="1" applyBorder="1" applyAlignment="1" applyProtection="1">
      <alignment horizontal="left" vertical="top" wrapText="1"/>
      <protection/>
    </xf>
    <xf numFmtId="0" fontId="1" fillId="0" borderId="0" xfId="0" applyFont="1" applyFill="1" applyBorder="1" applyAlignment="1" applyProtection="1">
      <alignment horizontal="left" vertical="top" wrapText="1"/>
      <protection/>
    </xf>
    <xf numFmtId="4" fontId="1" fillId="0" borderId="0" xfId="0" applyNumberFormat="1" applyFont="1" applyFill="1" applyBorder="1" applyAlignment="1" applyProtection="1">
      <alignment horizontal="right" vertical="top" wrapText="1"/>
      <protection/>
    </xf>
    <xf numFmtId="1" fontId="53" fillId="0" borderId="0" xfId="0" applyNumberFormat="1" applyFont="1" applyFill="1" applyBorder="1" applyAlignment="1" applyProtection="1">
      <alignment horizontal="center" vertical="top" wrapText="1"/>
      <protection/>
    </xf>
    <xf numFmtId="1" fontId="53" fillId="0" borderId="0" xfId="0" applyNumberFormat="1" applyFont="1" applyFill="1" applyBorder="1" applyAlignment="1" applyProtection="1">
      <alignment horizontal="left" vertical="top" wrapText="1"/>
      <protection/>
    </xf>
    <xf numFmtId="0" fontId="53" fillId="0" borderId="0" xfId="0" applyFont="1" applyFill="1" applyBorder="1" applyAlignment="1" applyProtection="1">
      <alignment horizontal="left" vertical="top" wrapText="1"/>
      <protection/>
    </xf>
    <xf numFmtId="0" fontId="8" fillId="0" borderId="0" xfId="0" applyFont="1" applyFill="1" applyBorder="1" applyAlignment="1" applyProtection="1">
      <alignment horizontal="center" vertical="top" wrapText="1"/>
      <protection/>
    </xf>
    <xf numFmtId="0" fontId="7" fillId="0" borderId="0" xfId="0" applyFont="1" applyFill="1" applyBorder="1" applyAlignment="1" applyProtection="1">
      <alignment horizontal="center" vertical="top" wrapText="1"/>
      <protection/>
    </xf>
    <xf numFmtId="0" fontId="56" fillId="0" borderId="0" xfId="0" applyFont="1" applyFill="1" applyBorder="1" applyAlignment="1" applyProtection="1">
      <alignment horizontal="center" vertical="top" wrapText="1"/>
      <protection/>
    </xf>
    <xf numFmtId="0" fontId="8" fillId="0" borderId="0" xfId="0" applyFont="1" applyFill="1" applyBorder="1" applyAlignment="1" applyProtection="1">
      <alignment horizontal="left" vertical="top" wrapText="1"/>
      <protection/>
    </xf>
    <xf numFmtId="171" fontId="8" fillId="0" borderId="0" xfId="57" applyFont="1" applyFill="1" applyBorder="1" applyAlignment="1" applyProtection="1">
      <alignment horizontal="left" vertical="top" wrapText="1"/>
      <protection/>
    </xf>
    <xf numFmtId="0" fontId="0" fillId="0" borderId="0" xfId="0" applyFont="1" applyAlignment="1" applyProtection="1">
      <alignment vertical="top" wrapText="1"/>
      <protection/>
    </xf>
    <xf numFmtId="0" fontId="8" fillId="0" borderId="10" xfId="0" applyFont="1" applyFill="1" applyBorder="1" applyAlignment="1" applyProtection="1">
      <alignment horizontal="left" vertical="top" wrapText="1"/>
      <protection/>
    </xf>
    <xf numFmtId="0" fontId="8" fillId="0" borderId="10" xfId="0" applyFont="1" applyFill="1" applyBorder="1" applyAlignment="1" applyProtection="1">
      <alignment horizontal="center" vertical="top" wrapText="1"/>
      <protection/>
    </xf>
    <xf numFmtId="0" fontId="8" fillId="0" borderId="11" xfId="0" applyFont="1" applyFill="1" applyBorder="1" applyAlignment="1" applyProtection="1">
      <alignment horizontal="left" vertical="top" wrapText="1"/>
      <protection/>
    </xf>
    <xf numFmtId="0" fontId="8" fillId="0" borderId="11" xfId="0" applyFont="1" applyFill="1" applyBorder="1" applyAlignment="1" applyProtection="1">
      <alignment horizontal="center" vertical="top" wrapText="1"/>
      <protection/>
    </xf>
    <xf numFmtId="0" fontId="7" fillId="0" borderId="0" xfId="0" applyFont="1" applyFill="1" applyBorder="1" applyAlignment="1" applyProtection="1">
      <alignment horizontal="left" vertical="top" wrapText="1"/>
      <protection/>
    </xf>
    <xf numFmtId="0" fontId="55" fillId="0" borderId="0" xfId="0" applyFont="1" applyFill="1" applyBorder="1" applyAlignment="1" applyProtection="1">
      <alignment horizontal="center" vertical="top" wrapText="1"/>
      <protection/>
    </xf>
    <xf numFmtId="0" fontId="55" fillId="0" borderId="0" xfId="0" applyFont="1" applyFill="1" applyBorder="1" applyAlignment="1" applyProtection="1">
      <alignment horizontal="left" vertical="top" wrapText="1"/>
      <protection/>
    </xf>
    <xf numFmtId="1" fontId="2" fillId="0" borderId="0" xfId="0" applyNumberFormat="1" applyFont="1" applyFill="1" applyBorder="1" applyAlignment="1" applyProtection="1">
      <alignment horizontal="center" vertical="top" wrapText="1"/>
      <protection/>
    </xf>
    <xf numFmtId="1" fontId="2" fillId="0" borderId="0" xfId="0" applyNumberFormat="1" applyFont="1" applyFill="1" applyBorder="1" applyAlignment="1" applyProtection="1">
      <alignment horizontal="left" vertical="top" wrapText="1"/>
      <protection/>
    </xf>
    <xf numFmtId="4" fontId="2" fillId="0" borderId="0" xfId="0" applyNumberFormat="1" applyFont="1" applyFill="1" applyBorder="1" applyAlignment="1" applyProtection="1">
      <alignment horizontal="right" vertical="top" wrapText="1"/>
      <protection/>
    </xf>
    <xf numFmtId="2" fontId="1" fillId="0" borderId="0" xfId="0" applyNumberFormat="1" applyFont="1" applyFill="1" applyBorder="1" applyAlignment="1" applyProtection="1">
      <alignment horizontal="right" vertical="top" wrapText="1"/>
      <protection/>
    </xf>
    <xf numFmtId="0" fontId="1" fillId="0" borderId="0" xfId="0" applyNumberFormat="1" applyFont="1" applyFill="1" applyBorder="1" applyAlignment="1" applyProtection="1">
      <alignment horizontal="left" vertical="top" wrapText="1"/>
      <protection/>
    </xf>
    <xf numFmtId="0" fontId="1" fillId="0" borderId="11" xfId="0" applyFont="1" applyFill="1" applyBorder="1" applyAlignment="1" applyProtection="1">
      <alignment horizontal="left" vertical="top" wrapText="1"/>
      <protection/>
    </xf>
    <xf numFmtId="4" fontId="1" fillId="0" borderId="11" xfId="0" applyNumberFormat="1" applyFont="1" applyFill="1" applyBorder="1" applyAlignment="1" applyProtection="1">
      <alignment horizontal="right" vertical="top" wrapText="1"/>
      <protection/>
    </xf>
    <xf numFmtId="1" fontId="57" fillId="0" borderId="0" xfId="0" applyNumberFormat="1" applyFont="1" applyFill="1" applyBorder="1" applyAlignment="1" applyProtection="1">
      <alignment horizontal="center" vertical="top" wrapText="1"/>
      <protection/>
    </xf>
    <xf numFmtId="1" fontId="57" fillId="0" borderId="0" xfId="0" applyNumberFormat="1" applyFont="1" applyFill="1" applyBorder="1" applyAlignment="1" applyProtection="1">
      <alignment horizontal="left" vertical="top" wrapText="1"/>
      <protection/>
    </xf>
    <xf numFmtId="0" fontId="57" fillId="0" borderId="0" xfId="0" applyFont="1" applyFill="1" applyBorder="1" applyAlignment="1" applyProtection="1">
      <alignment horizontal="left" vertical="top" wrapText="1"/>
      <protection/>
    </xf>
    <xf numFmtId="0" fontId="53" fillId="0" borderId="0" xfId="0" applyNumberFormat="1" applyFont="1" applyFill="1" applyBorder="1" applyAlignment="1" applyProtection="1">
      <alignment horizontal="left" vertical="top" wrapText="1"/>
      <protection/>
    </xf>
    <xf numFmtId="1" fontId="0" fillId="0" borderId="0" xfId="0" applyNumberFormat="1" applyFont="1" applyBorder="1" applyAlignment="1" applyProtection="1">
      <alignment/>
      <protection/>
    </xf>
    <xf numFmtId="0" fontId="14" fillId="0" borderId="0"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1" fillId="0" borderId="0" xfId="0" applyFont="1" applyFill="1" applyBorder="1" applyAlignment="1" applyProtection="1">
      <alignment horizontal="left" wrapText="1"/>
      <protection/>
    </xf>
    <xf numFmtId="1" fontId="4" fillId="0" borderId="0" xfId="0" applyNumberFormat="1" applyFont="1" applyFill="1" applyBorder="1" applyAlignment="1" applyProtection="1">
      <alignment horizontal="center" vertical="top" wrapText="1"/>
      <protection/>
    </xf>
    <xf numFmtId="1" fontId="4" fillId="0" borderId="0" xfId="0" applyNumberFormat="1" applyFont="1" applyFill="1" applyBorder="1" applyAlignment="1" applyProtection="1">
      <alignment horizontal="left" vertical="top" wrapText="1"/>
      <protection/>
    </xf>
    <xf numFmtId="1" fontId="54" fillId="0" borderId="0" xfId="0" applyNumberFormat="1" applyFont="1" applyBorder="1" applyAlignment="1" applyProtection="1">
      <alignment/>
      <protection/>
    </xf>
    <xf numFmtId="0" fontId="53" fillId="0" borderId="11" xfId="0" applyFont="1" applyFill="1" applyBorder="1" applyAlignment="1" applyProtection="1">
      <alignment horizontal="left" vertical="top" wrapText="1"/>
      <protection/>
    </xf>
    <xf numFmtId="1" fontId="0" fillId="0" borderId="0" xfId="0" applyNumberFormat="1" applyFont="1" applyBorder="1" applyAlignment="1" applyProtection="1">
      <alignment/>
      <protection/>
    </xf>
    <xf numFmtId="0" fontId="2" fillId="0" borderId="0" xfId="0" applyFont="1" applyFill="1" applyBorder="1" applyAlignment="1" applyProtection="1">
      <alignment horizontal="left" vertical="top" wrapText="1"/>
      <protection/>
    </xf>
    <xf numFmtId="1" fontId="10" fillId="0" borderId="0" xfId="0" applyNumberFormat="1" applyFont="1" applyFill="1" applyBorder="1" applyAlignment="1" applyProtection="1">
      <alignment horizontal="center" vertical="top" wrapText="1"/>
      <protection/>
    </xf>
    <xf numFmtId="1" fontId="10" fillId="0" borderId="0" xfId="0" applyNumberFormat="1" applyFont="1" applyFill="1" applyBorder="1" applyAlignment="1" applyProtection="1">
      <alignment horizontal="left" vertical="top" wrapText="1"/>
      <protection/>
    </xf>
    <xf numFmtId="0" fontId="10" fillId="0" borderId="0" xfId="0" applyFont="1" applyFill="1" applyBorder="1" applyAlignment="1" applyProtection="1">
      <alignment horizontal="left" vertical="top" wrapText="1"/>
      <protection/>
    </xf>
    <xf numFmtId="0" fontId="16" fillId="0" borderId="0" xfId="0" applyFont="1" applyFill="1" applyBorder="1" applyAlignment="1" applyProtection="1">
      <alignment horizontal="left" vertical="top" wrapText="1"/>
      <protection/>
    </xf>
    <xf numFmtId="0" fontId="16" fillId="0" borderId="0" xfId="0" applyFont="1" applyFill="1" applyBorder="1" applyAlignment="1" applyProtection="1">
      <alignment horizontal="justify" vertical="top" wrapText="1"/>
      <protection/>
    </xf>
    <xf numFmtId="0" fontId="10" fillId="0" borderId="0" xfId="0" applyFont="1" applyFill="1" applyBorder="1" applyAlignment="1" applyProtection="1">
      <alignment horizontal="justify" vertical="top" wrapText="1"/>
      <protection/>
    </xf>
    <xf numFmtId="0" fontId="10" fillId="0" borderId="0" xfId="0" applyNumberFormat="1" applyFont="1" applyFill="1" applyBorder="1" applyAlignment="1" applyProtection="1">
      <alignment horizontal="left" vertical="top" wrapText="1"/>
      <protection/>
    </xf>
    <xf numFmtId="1" fontId="12" fillId="0" borderId="0" xfId="0" applyNumberFormat="1" applyFont="1" applyFill="1" applyBorder="1" applyAlignment="1" applyProtection="1">
      <alignment horizontal="center" vertical="top" wrapText="1"/>
      <protection/>
    </xf>
    <xf numFmtId="1" fontId="12" fillId="0" borderId="0" xfId="0" applyNumberFormat="1" applyFont="1" applyFill="1" applyBorder="1" applyAlignment="1" applyProtection="1">
      <alignment horizontal="left" vertical="top" wrapText="1"/>
      <protection/>
    </xf>
    <xf numFmtId="0" fontId="12" fillId="0" borderId="0" xfId="0" applyFont="1" applyAlignment="1" applyProtection="1">
      <alignment vertical="top" wrapText="1"/>
      <protection/>
    </xf>
    <xf numFmtId="0" fontId="12" fillId="0" borderId="0" xfId="0" applyNumberFormat="1" applyFont="1" applyFill="1" applyBorder="1" applyAlignment="1" applyProtection="1">
      <alignment horizontal="left" vertical="top" wrapText="1"/>
      <protection/>
    </xf>
    <xf numFmtId="0" fontId="12" fillId="0" borderId="0" xfId="0" applyFont="1" applyFill="1" applyBorder="1" applyAlignment="1" applyProtection="1">
      <alignment horizontal="left" vertical="top" wrapText="1"/>
      <protection/>
    </xf>
    <xf numFmtId="0" fontId="12" fillId="0" borderId="0" xfId="0" applyFont="1" applyFill="1" applyBorder="1" applyAlignment="1" applyProtection="1">
      <alignment horizontal="left" vertical="top" wrapText="1"/>
      <protection/>
    </xf>
    <xf numFmtId="0" fontId="12" fillId="0" borderId="0" xfId="0" applyFont="1" applyAlignment="1" applyProtection="1">
      <alignment vertical="top" wrapText="1"/>
      <protection/>
    </xf>
    <xf numFmtId="0" fontId="1" fillId="0" borderId="0" xfId="0" applyFont="1" applyAlignment="1" applyProtection="1">
      <alignment vertical="top" wrapText="1"/>
      <protection/>
    </xf>
    <xf numFmtId="0" fontId="13" fillId="0" borderId="0" xfId="0" applyNumberFormat="1" applyFont="1" applyAlignment="1" applyProtection="1">
      <alignment/>
      <protection/>
    </xf>
    <xf numFmtId="0" fontId="13" fillId="0" borderId="0" xfId="0" applyNumberFormat="1" applyFont="1" applyAlignment="1" applyProtection="1" quotePrefix="1">
      <alignment/>
      <protection/>
    </xf>
    <xf numFmtId="0" fontId="1" fillId="0" borderId="0" xfId="0" applyFont="1" applyAlignment="1" applyProtection="1">
      <alignment vertical="top" wrapText="1"/>
      <protection/>
    </xf>
    <xf numFmtId="1" fontId="11" fillId="0" borderId="0" xfId="0" applyNumberFormat="1" applyFont="1" applyBorder="1" applyAlignment="1" applyProtection="1">
      <alignment/>
      <protection/>
    </xf>
    <xf numFmtId="0" fontId="12" fillId="0" borderId="11" xfId="0" applyFont="1" applyFill="1" applyBorder="1" applyAlignment="1" applyProtection="1">
      <alignment horizontal="left" vertical="top" wrapText="1"/>
      <protection/>
    </xf>
    <xf numFmtId="1" fontId="11" fillId="0" borderId="0" xfId="0" applyNumberFormat="1" applyFont="1" applyBorder="1" applyAlignment="1" applyProtection="1">
      <alignment/>
      <protection/>
    </xf>
    <xf numFmtId="179" fontId="1" fillId="0" borderId="0" xfId="0" applyNumberFormat="1" applyFont="1" applyFill="1" applyBorder="1" applyAlignment="1" applyProtection="1">
      <alignment horizontal="right" vertical="top" wrapText="1"/>
      <protection/>
    </xf>
    <xf numFmtId="1" fontId="1" fillId="0" borderId="0" xfId="0" applyNumberFormat="1" applyFont="1" applyBorder="1" applyAlignment="1" applyProtection="1">
      <alignment/>
      <protection/>
    </xf>
    <xf numFmtId="1" fontId="0" fillId="0" borderId="0" xfId="0" applyNumberFormat="1" applyBorder="1" applyAlignment="1" applyProtection="1">
      <alignment/>
      <protection/>
    </xf>
    <xf numFmtId="0" fontId="54" fillId="0" borderId="0" xfId="0" applyFont="1" applyBorder="1" applyAlignment="1" applyProtection="1">
      <alignment/>
      <protection/>
    </xf>
    <xf numFmtId="4" fontId="0" fillId="0" borderId="0" xfId="0" applyNumberFormat="1" applyFont="1" applyBorder="1" applyAlignment="1" applyProtection="1">
      <alignment/>
      <protection/>
    </xf>
    <xf numFmtId="0" fontId="1" fillId="0" borderId="0" xfId="0" applyFont="1" applyFill="1" applyBorder="1" applyAlignment="1" applyProtection="1">
      <alignment horizontal="left" vertical="top" wrapText="1"/>
      <protection/>
    </xf>
  </cellXfs>
  <cellStyles count="4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2" xfId="37"/>
    <cellStyle name="Naslov 3" xfId="38"/>
    <cellStyle name="Naslov 4" xfId="39"/>
    <cellStyle name="Nevtralno" xfId="40"/>
    <cellStyle name="Percent" xfId="41"/>
    <cellStyle name="Opomba" xfId="42"/>
    <cellStyle name="Opozorilo" xfId="43"/>
    <cellStyle name="Pojasnjevalno besedilo" xfId="44"/>
    <cellStyle name="Poudarek1" xfId="45"/>
    <cellStyle name="Poudarek2" xfId="46"/>
    <cellStyle name="Poudarek3" xfId="47"/>
    <cellStyle name="Poudarek4" xfId="48"/>
    <cellStyle name="Poudarek5" xfId="49"/>
    <cellStyle name="Poudarek6" xfId="50"/>
    <cellStyle name="Povezana celica" xfId="51"/>
    <cellStyle name="Preveri celico" xfId="52"/>
    <cellStyle name="Računanje" xfId="53"/>
    <cellStyle name="Slabo" xfId="54"/>
    <cellStyle name="Currency" xfId="55"/>
    <cellStyle name="Currency [0]" xfId="56"/>
    <cellStyle name="Comma" xfId="57"/>
    <cellStyle name="Comma [0]" xfId="58"/>
    <cellStyle name="Vnos" xfId="59"/>
    <cellStyle name="Vsota"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theme/theme1.xml><?xml version="1.0" encoding="utf-8"?>
<a:theme xmlns:a="http://schemas.openxmlformats.org/drawingml/2006/main" name="Office Theme">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902"/>
  <sheetViews>
    <sheetView tabSelected="1" view="pageBreakPreview" zoomScaleSheetLayoutView="100" workbookViewId="0" topLeftCell="A26">
      <selection activeCell="G33" sqref="G33"/>
    </sheetView>
  </sheetViews>
  <sheetFormatPr defaultColWidth="9.140625" defaultRowHeight="12.75"/>
  <cols>
    <col min="1" max="1" width="4.421875" style="71" customWidth="1"/>
    <col min="2" max="2" width="1.421875" style="72" customWidth="1"/>
    <col min="3" max="3" width="3.00390625" style="72" customWidth="1"/>
    <col min="4" max="4" width="35.8515625" style="73" customWidth="1"/>
    <col min="5" max="5" width="10.00390625" style="70" customWidth="1"/>
    <col min="6" max="6" width="15.140625" style="2" customWidth="1"/>
    <col min="7" max="7" width="22.00390625" style="2" customWidth="1"/>
    <col min="8" max="8" width="54.421875" style="7" customWidth="1"/>
    <col min="9" max="12" width="9.140625" style="8" customWidth="1"/>
    <col min="13" max="16384" width="9.140625" style="9" customWidth="1"/>
  </cols>
  <sheetData>
    <row r="1" spans="1:12" s="5" customFormat="1" ht="14.25">
      <c r="A1" s="67"/>
      <c r="B1" s="68"/>
      <c r="C1" s="68"/>
      <c r="D1" s="69"/>
      <c r="E1" s="70"/>
      <c r="F1" s="2"/>
      <c r="G1" s="2"/>
      <c r="H1" s="3"/>
      <c r="I1" s="4"/>
      <c r="J1" s="4"/>
      <c r="K1" s="4"/>
      <c r="L1" s="4"/>
    </row>
    <row r="2" spans="1:12" s="5" customFormat="1" ht="14.25">
      <c r="A2" s="67"/>
      <c r="B2" s="68"/>
      <c r="C2" s="68"/>
      <c r="D2" s="69"/>
      <c r="E2" s="70"/>
      <c r="F2" s="2"/>
      <c r="G2" s="2"/>
      <c r="H2" s="3"/>
      <c r="I2" s="4"/>
      <c r="J2" s="4"/>
      <c r="K2" s="4"/>
      <c r="L2" s="4"/>
    </row>
    <row r="3" spans="1:12" s="5" customFormat="1" ht="14.25">
      <c r="A3" s="67"/>
      <c r="B3" s="68"/>
      <c r="C3" s="68"/>
      <c r="D3" s="69"/>
      <c r="E3" s="70"/>
      <c r="F3" s="2"/>
      <c r="G3" s="2"/>
      <c r="H3" s="3"/>
      <c r="I3" s="4"/>
      <c r="J3" s="4"/>
      <c r="K3" s="4"/>
      <c r="L3" s="4"/>
    </row>
    <row r="4" spans="1:12" s="5" customFormat="1" ht="14.25">
      <c r="A4" s="67"/>
      <c r="B4" s="68"/>
      <c r="C4" s="68"/>
      <c r="D4" s="69"/>
      <c r="E4" s="70"/>
      <c r="F4" s="2"/>
      <c r="G4" s="2"/>
      <c r="H4" s="3"/>
      <c r="I4" s="4"/>
      <c r="J4" s="4"/>
      <c r="K4" s="4"/>
      <c r="L4" s="4"/>
    </row>
    <row r="6" spans="5:6" ht="14.25">
      <c r="E6" s="69"/>
      <c r="F6" s="1"/>
    </row>
    <row r="7" ht="18">
      <c r="D7" s="74" t="s">
        <v>249</v>
      </c>
    </row>
    <row r="8" spans="1:12" s="10" customFormat="1" ht="18">
      <c r="A8" s="67"/>
      <c r="B8" s="68"/>
      <c r="C8" s="68"/>
      <c r="D8" s="74"/>
      <c r="E8" s="70"/>
      <c r="F8" s="2"/>
      <c r="G8" s="2"/>
      <c r="H8" s="3"/>
      <c r="I8" s="4"/>
      <c r="J8" s="4"/>
      <c r="K8" s="4"/>
      <c r="L8" s="4"/>
    </row>
    <row r="9" spans="1:12" s="13" customFormat="1" ht="20.25">
      <c r="A9" s="75"/>
      <c r="B9" s="75"/>
      <c r="C9" s="75"/>
      <c r="D9" s="74" t="s">
        <v>250</v>
      </c>
      <c r="E9" s="75"/>
      <c r="F9" s="14"/>
      <c r="G9" s="14"/>
      <c r="H9" s="11"/>
      <c r="I9" s="12"/>
      <c r="J9" s="12"/>
      <c r="K9" s="12"/>
      <c r="L9" s="12"/>
    </row>
    <row r="10" spans="1:12" s="13" customFormat="1" ht="20.25">
      <c r="A10" s="75"/>
      <c r="B10" s="75"/>
      <c r="C10" s="75"/>
      <c r="D10" s="74" t="s">
        <v>251</v>
      </c>
      <c r="E10" s="75"/>
      <c r="F10" s="14"/>
      <c r="G10" s="14"/>
      <c r="H10" s="11"/>
      <c r="I10" s="12"/>
      <c r="J10" s="12"/>
      <c r="K10" s="12"/>
      <c r="L10" s="12"/>
    </row>
    <row r="11" spans="1:12" s="13" customFormat="1" ht="20.25">
      <c r="A11" s="75"/>
      <c r="B11" s="75"/>
      <c r="C11" s="75"/>
      <c r="D11" s="76"/>
      <c r="E11" s="75"/>
      <c r="F11" s="14"/>
      <c r="G11" s="14"/>
      <c r="H11" s="11"/>
      <c r="I11" s="12"/>
      <c r="J11" s="12"/>
      <c r="K11" s="12"/>
      <c r="L11" s="12"/>
    </row>
    <row r="12" spans="1:12" s="13" customFormat="1" ht="20.25">
      <c r="A12" s="75"/>
      <c r="B12" s="75"/>
      <c r="C12" s="75"/>
      <c r="D12" s="75"/>
      <c r="E12" s="75"/>
      <c r="F12" s="14"/>
      <c r="G12" s="14"/>
      <c r="H12" s="11"/>
      <c r="I12" s="12"/>
      <c r="J12" s="12"/>
      <c r="K12" s="12"/>
      <c r="L12" s="12"/>
    </row>
    <row r="13" spans="1:256" s="21" customFormat="1" ht="21" customHeight="1">
      <c r="A13" s="74">
        <v>1</v>
      </c>
      <c r="B13" s="77" t="s">
        <v>3</v>
      </c>
      <c r="C13" s="74"/>
      <c r="D13" s="78" t="s">
        <v>9</v>
      </c>
      <c r="E13" s="74"/>
      <c r="F13" s="15"/>
      <c r="G13" s="17">
        <f>G63</f>
        <v>0</v>
      </c>
      <c r="H13" s="18"/>
      <c r="I13" s="19"/>
      <c r="J13" s="19"/>
      <c r="K13" s="19"/>
      <c r="L13" s="19"/>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0"/>
      <c r="EP13" s="20"/>
      <c r="EQ13" s="20"/>
      <c r="ER13" s="20"/>
      <c r="ES13" s="20"/>
      <c r="ET13" s="20"/>
      <c r="EU13" s="20"/>
      <c r="EV13" s="20"/>
      <c r="EW13" s="20"/>
      <c r="EX13" s="20"/>
      <c r="EY13" s="20"/>
      <c r="EZ13" s="20"/>
      <c r="FA13" s="20"/>
      <c r="FB13" s="20"/>
      <c r="FC13" s="20"/>
      <c r="FD13" s="20"/>
      <c r="FE13" s="20"/>
      <c r="FF13" s="20"/>
      <c r="FG13" s="20"/>
      <c r="FH13" s="20"/>
      <c r="FI13" s="20"/>
      <c r="FJ13" s="20"/>
      <c r="FK13" s="20"/>
      <c r="FL13" s="20"/>
      <c r="FM13" s="20"/>
      <c r="FN13" s="20"/>
      <c r="FO13" s="20"/>
      <c r="FP13" s="20"/>
      <c r="FQ13" s="20"/>
      <c r="FR13" s="20"/>
      <c r="FS13" s="20"/>
      <c r="FT13" s="20"/>
      <c r="FU13" s="20"/>
      <c r="FV13" s="20"/>
      <c r="FW13" s="20"/>
      <c r="FX13" s="20"/>
      <c r="FY13" s="20"/>
      <c r="FZ13" s="20"/>
      <c r="GA13" s="20"/>
      <c r="GB13" s="20"/>
      <c r="GC13" s="20"/>
      <c r="GD13" s="20"/>
      <c r="GE13" s="20"/>
      <c r="GF13" s="20"/>
      <c r="GG13" s="20"/>
      <c r="GH13" s="20"/>
      <c r="GI13" s="20"/>
      <c r="GJ13" s="20"/>
      <c r="GK13" s="20"/>
      <c r="GL13" s="20"/>
      <c r="GM13" s="20"/>
      <c r="GN13" s="20"/>
      <c r="GO13" s="20"/>
      <c r="GP13" s="20"/>
      <c r="GQ13" s="20"/>
      <c r="GR13" s="20"/>
      <c r="GS13" s="20"/>
      <c r="GT13" s="20"/>
      <c r="GU13" s="20"/>
      <c r="GV13" s="20"/>
      <c r="GW13" s="20"/>
      <c r="GX13" s="20"/>
      <c r="GY13" s="20"/>
      <c r="GZ13" s="20"/>
      <c r="HA13" s="20"/>
      <c r="HB13" s="20"/>
      <c r="HC13" s="20"/>
      <c r="HD13" s="20"/>
      <c r="HE13" s="20"/>
      <c r="HF13" s="20"/>
      <c r="HG13" s="20"/>
      <c r="HH13" s="20"/>
      <c r="HI13" s="20"/>
      <c r="HJ13" s="20"/>
      <c r="HK13" s="20"/>
      <c r="HL13" s="20"/>
      <c r="HM13" s="20"/>
      <c r="HN13" s="20"/>
      <c r="HO13" s="20"/>
      <c r="HP13" s="20"/>
      <c r="HQ13" s="20"/>
      <c r="HR13" s="20"/>
      <c r="HS13" s="20"/>
      <c r="HT13" s="20"/>
      <c r="HU13" s="20"/>
      <c r="HV13" s="20"/>
      <c r="HW13" s="20"/>
      <c r="HX13" s="20"/>
      <c r="HY13" s="20"/>
      <c r="HZ13" s="20"/>
      <c r="IA13" s="20"/>
      <c r="IB13" s="20"/>
      <c r="IC13" s="20"/>
      <c r="ID13" s="20"/>
      <c r="IE13" s="20"/>
      <c r="IF13" s="20"/>
      <c r="IG13" s="20"/>
      <c r="IH13" s="20"/>
      <c r="II13" s="20"/>
      <c r="IJ13" s="20"/>
      <c r="IK13" s="20"/>
      <c r="IL13" s="20"/>
      <c r="IM13" s="20"/>
      <c r="IN13" s="20"/>
      <c r="IO13" s="20"/>
      <c r="IP13" s="20"/>
      <c r="IQ13" s="20"/>
      <c r="IR13" s="20"/>
      <c r="IS13" s="20"/>
      <c r="IT13" s="20"/>
      <c r="IU13" s="20"/>
      <c r="IV13" s="20"/>
    </row>
    <row r="14" spans="1:12" s="20" customFormat="1" ht="21" customHeight="1">
      <c r="A14" s="74">
        <f>A13:B13+1</f>
        <v>2</v>
      </c>
      <c r="B14" s="77" t="s">
        <v>3</v>
      </c>
      <c r="C14" s="74"/>
      <c r="D14" s="78" t="s">
        <v>10</v>
      </c>
      <c r="E14" s="74"/>
      <c r="F14" s="15"/>
      <c r="G14" s="17">
        <v>0</v>
      </c>
      <c r="H14" s="18"/>
      <c r="I14" s="19"/>
      <c r="J14" s="19"/>
      <c r="K14" s="19"/>
      <c r="L14" s="19"/>
    </row>
    <row r="15" spans="1:12" s="20" customFormat="1" ht="21" customHeight="1">
      <c r="A15" s="74">
        <f>A14+1</f>
        <v>3</v>
      </c>
      <c r="B15" s="77" t="s">
        <v>3</v>
      </c>
      <c r="C15" s="74"/>
      <c r="D15" s="78" t="s">
        <v>24</v>
      </c>
      <c r="E15" s="78"/>
      <c r="F15" s="16"/>
      <c r="G15" s="17">
        <f>G917</f>
        <v>0</v>
      </c>
      <c r="H15" s="18"/>
      <c r="I15" s="19"/>
      <c r="J15" s="19"/>
      <c r="K15" s="19"/>
      <c r="L15" s="19"/>
    </row>
    <row r="16" spans="1:12" s="20" customFormat="1" ht="21" customHeight="1">
      <c r="A16" s="74">
        <f>A15+1</f>
        <v>4</v>
      </c>
      <c r="B16" s="77" t="s">
        <v>3</v>
      </c>
      <c r="C16" s="74"/>
      <c r="D16" s="78" t="s">
        <v>90</v>
      </c>
      <c r="E16" s="78"/>
      <c r="F16" s="16"/>
      <c r="G16" s="17">
        <f>G1565</f>
        <v>0</v>
      </c>
      <c r="H16" s="18"/>
      <c r="I16" s="19"/>
      <c r="J16" s="19"/>
      <c r="K16" s="19"/>
      <c r="L16" s="19"/>
    </row>
    <row r="17" spans="1:12" s="20" customFormat="1" ht="21" customHeight="1">
      <c r="A17" s="74">
        <f>A16+1</f>
        <v>5</v>
      </c>
      <c r="B17" s="77" t="s">
        <v>3</v>
      </c>
      <c r="C17" s="74"/>
      <c r="D17" s="78" t="s">
        <v>7</v>
      </c>
      <c r="E17" s="79"/>
      <c r="F17" s="22"/>
      <c r="G17" s="17">
        <v>0</v>
      </c>
      <c r="H17" s="18"/>
      <c r="I17" s="19"/>
      <c r="J17" s="19"/>
      <c r="K17" s="19"/>
      <c r="L17" s="19"/>
    </row>
    <row r="18" spans="1:12" s="20" customFormat="1" ht="9" customHeight="1">
      <c r="A18" s="74"/>
      <c r="B18" s="74"/>
      <c r="C18" s="74"/>
      <c r="D18" s="80"/>
      <c r="E18" s="81"/>
      <c r="F18" s="23"/>
      <c r="G18" s="24"/>
      <c r="H18" s="18"/>
      <c r="I18" s="19"/>
      <c r="J18" s="19"/>
      <c r="K18" s="19"/>
      <c r="L18" s="19"/>
    </row>
    <row r="19" spans="1:12" s="20" customFormat="1" ht="18">
      <c r="A19" s="74"/>
      <c r="B19" s="74"/>
      <c r="C19" s="74"/>
      <c r="D19" s="77"/>
      <c r="E19" s="74"/>
      <c r="F19" s="15"/>
      <c r="G19" s="15"/>
      <c r="H19" s="18"/>
      <c r="I19" s="19"/>
      <c r="J19" s="19"/>
      <c r="K19" s="19"/>
      <c r="L19" s="19"/>
    </row>
    <row r="20" spans="1:256" s="21" customFormat="1" ht="18">
      <c r="A20" s="74"/>
      <c r="B20" s="74"/>
      <c r="C20" s="74"/>
      <c r="D20" s="80" t="s">
        <v>8</v>
      </c>
      <c r="E20" s="81"/>
      <c r="F20" s="23"/>
      <c r="G20" s="24">
        <v>0</v>
      </c>
      <c r="H20" s="18"/>
      <c r="I20" s="19"/>
      <c r="J20" s="19"/>
      <c r="K20" s="19"/>
      <c r="L20" s="19"/>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c r="DI20" s="20"/>
      <c r="DJ20" s="20"/>
      <c r="DK20" s="20"/>
      <c r="DL20" s="20"/>
      <c r="DM20" s="20"/>
      <c r="DN20" s="20"/>
      <c r="DO20" s="20"/>
      <c r="DP20" s="20"/>
      <c r="DQ20" s="20"/>
      <c r="DR20" s="20"/>
      <c r="DS20" s="20"/>
      <c r="DT20" s="20"/>
      <c r="DU20" s="20"/>
      <c r="DV20" s="20"/>
      <c r="DW20" s="20"/>
      <c r="DX20" s="20"/>
      <c r="DY20" s="20"/>
      <c r="DZ20" s="20"/>
      <c r="EA20" s="20"/>
      <c r="EB20" s="20"/>
      <c r="EC20" s="20"/>
      <c r="ED20" s="20"/>
      <c r="EE20" s="20"/>
      <c r="EF20" s="20"/>
      <c r="EG20" s="20"/>
      <c r="EH20" s="20"/>
      <c r="EI20" s="20"/>
      <c r="EJ20" s="20"/>
      <c r="EK20" s="20"/>
      <c r="EL20" s="20"/>
      <c r="EM20" s="20"/>
      <c r="EN20" s="20"/>
      <c r="EO20" s="20"/>
      <c r="EP20" s="20"/>
      <c r="EQ20" s="20"/>
      <c r="ER20" s="20"/>
      <c r="ES20" s="20"/>
      <c r="ET20" s="20"/>
      <c r="EU20" s="20"/>
      <c r="EV20" s="20"/>
      <c r="EW20" s="20"/>
      <c r="EX20" s="20"/>
      <c r="EY20" s="20"/>
      <c r="EZ20" s="20"/>
      <c r="FA20" s="20"/>
      <c r="FB20" s="20"/>
      <c r="FC20" s="20"/>
      <c r="FD20" s="20"/>
      <c r="FE20" s="20"/>
      <c r="FF20" s="20"/>
      <c r="FG20" s="20"/>
      <c r="FH20" s="20"/>
      <c r="FI20" s="20"/>
      <c r="FJ20" s="20"/>
      <c r="FK20" s="20"/>
      <c r="FL20" s="20"/>
      <c r="FM20" s="20"/>
      <c r="FN20" s="20"/>
      <c r="FO20" s="20"/>
      <c r="FP20" s="20"/>
      <c r="FQ20" s="20"/>
      <c r="FR20" s="20"/>
      <c r="FS20" s="20"/>
      <c r="FT20" s="20"/>
      <c r="FU20" s="20"/>
      <c r="FV20" s="20"/>
      <c r="FW20" s="20"/>
      <c r="FX20" s="20"/>
      <c r="FY20" s="20"/>
      <c r="FZ20" s="20"/>
      <c r="GA20" s="20"/>
      <c r="GB20" s="20"/>
      <c r="GC20" s="20"/>
      <c r="GD20" s="20"/>
      <c r="GE20" s="20"/>
      <c r="GF20" s="20"/>
      <c r="GG20" s="20"/>
      <c r="GH20" s="20"/>
      <c r="GI20" s="20"/>
      <c r="GJ20" s="20"/>
      <c r="GK20" s="20"/>
      <c r="GL20" s="20"/>
      <c r="GM20" s="20"/>
      <c r="GN20" s="20"/>
      <c r="GO20" s="20"/>
      <c r="GP20" s="20"/>
      <c r="GQ20" s="20"/>
      <c r="GR20" s="20"/>
      <c r="GS20" s="20"/>
      <c r="GT20" s="20"/>
      <c r="GU20" s="20"/>
      <c r="GV20" s="20"/>
      <c r="GW20" s="20"/>
      <c r="GX20" s="20"/>
      <c r="GY20" s="20"/>
      <c r="GZ20" s="20"/>
      <c r="HA20" s="20"/>
      <c r="HB20" s="20"/>
      <c r="HC20" s="20"/>
      <c r="HD20" s="20"/>
      <c r="HE20" s="20"/>
      <c r="HF20" s="20"/>
      <c r="HG20" s="20"/>
      <c r="HH20" s="20"/>
      <c r="HI20" s="20"/>
      <c r="HJ20" s="20"/>
      <c r="HK20" s="20"/>
      <c r="HL20" s="20"/>
      <c r="HM20" s="20"/>
      <c r="HN20" s="20"/>
      <c r="HO20" s="20"/>
      <c r="HP20" s="20"/>
      <c r="HQ20" s="20"/>
      <c r="HR20" s="20"/>
      <c r="HS20" s="20"/>
      <c r="HT20" s="20"/>
      <c r="HU20" s="20"/>
      <c r="HV20" s="20"/>
      <c r="HW20" s="20"/>
      <c r="HX20" s="20"/>
      <c r="HY20" s="20"/>
      <c r="HZ20" s="20"/>
      <c r="IA20" s="20"/>
      <c r="IB20" s="20"/>
      <c r="IC20" s="20"/>
      <c r="ID20" s="20"/>
      <c r="IE20" s="20"/>
      <c r="IF20" s="20"/>
      <c r="IG20" s="20"/>
      <c r="IH20" s="20"/>
      <c r="II20" s="20"/>
      <c r="IJ20" s="20"/>
      <c r="IK20" s="20"/>
      <c r="IL20" s="20"/>
      <c r="IM20" s="20"/>
      <c r="IN20" s="20"/>
      <c r="IO20" s="20"/>
      <c r="IP20" s="20"/>
      <c r="IQ20" s="20"/>
      <c r="IR20" s="20"/>
      <c r="IS20" s="20"/>
      <c r="IT20" s="20"/>
      <c r="IU20" s="20"/>
      <c r="IV20" s="20"/>
    </row>
    <row r="21" spans="1:12" s="20" customFormat="1" ht="18">
      <c r="A21" s="74"/>
      <c r="B21" s="74"/>
      <c r="C21" s="74"/>
      <c r="D21" s="77"/>
      <c r="E21" s="74"/>
      <c r="F21" s="15"/>
      <c r="G21" s="25"/>
      <c r="H21" s="18"/>
      <c r="I21" s="19"/>
      <c r="J21" s="19"/>
      <c r="K21" s="19"/>
      <c r="L21" s="19"/>
    </row>
    <row r="22" spans="1:256" s="21" customFormat="1" ht="18">
      <c r="A22" s="74"/>
      <c r="B22" s="74"/>
      <c r="C22" s="74"/>
      <c r="D22" s="80" t="s">
        <v>252</v>
      </c>
      <c r="E22" s="81"/>
      <c r="F22" s="23"/>
      <c r="G22" s="24">
        <v>0</v>
      </c>
      <c r="H22" s="18"/>
      <c r="I22" s="19"/>
      <c r="J22" s="19"/>
      <c r="K22" s="19"/>
      <c r="L22" s="19"/>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c r="DK22" s="20"/>
      <c r="DL22" s="20"/>
      <c r="DM22" s="20"/>
      <c r="DN22" s="20"/>
      <c r="DO22" s="20"/>
      <c r="DP22" s="20"/>
      <c r="DQ22" s="20"/>
      <c r="DR22" s="20"/>
      <c r="DS22" s="20"/>
      <c r="DT22" s="20"/>
      <c r="DU22" s="20"/>
      <c r="DV22" s="20"/>
      <c r="DW22" s="20"/>
      <c r="DX22" s="20"/>
      <c r="DY22" s="20"/>
      <c r="DZ22" s="20"/>
      <c r="EA22" s="20"/>
      <c r="EB22" s="20"/>
      <c r="EC22" s="20"/>
      <c r="ED22" s="20"/>
      <c r="EE22" s="20"/>
      <c r="EF22" s="20"/>
      <c r="EG22" s="20"/>
      <c r="EH22" s="20"/>
      <c r="EI22" s="20"/>
      <c r="EJ22" s="20"/>
      <c r="EK22" s="20"/>
      <c r="EL22" s="20"/>
      <c r="EM22" s="20"/>
      <c r="EN22" s="20"/>
      <c r="EO22" s="20"/>
      <c r="EP22" s="20"/>
      <c r="EQ22" s="20"/>
      <c r="ER22" s="20"/>
      <c r="ES22" s="20"/>
      <c r="ET22" s="20"/>
      <c r="EU22" s="20"/>
      <c r="EV22" s="20"/>
      <c r="EW22" s="20"/>
      <c r="EX22" s="20"/>
      <c r="EY22" s="20"/>
      <c r="EZ22" s="20"/>
      <c r="FA22" s="20"/>
      <c r="FB22" s="20"/>
      <c r="FC22" s="20"/>
      <c r="FD22" s="20"/>
      <c r="FE22" s="20"/>
      <c r="FF22" s="20"/>
      <c r="FG22" s="20"/>
      <c r="FH22" s="20"/>
      <c r="FI22" s="20"/>
      <c r="FJ22" s="20"/>
      <c r="FK22" s="20"/>
      <c r="FL22" s="20"/>
      <c r="FM22" s="20"/>
      <c r="FN22" s="20"/>
      <c r="FO22" s="20"/>
      <c r="FP22" s="20"/>
      <c r="FQ22" s="20"/>
      <c r="FR22" s="20"/>
      <c r="FS22" s="20"/>
      <c r="FT22" s="20"/>
      <c r="FU22" s="20"/>
      <c r="FV22" s="20"/>
      <c r="FW22" s="20"/>
      <c r="FX22" s="20"/>
      <c r="FY22" s="20"/>
      <c r="FZ22" s="20"/>
      <c r="GA22" s="20"/>
      <c r="GB22" s="20"/>
      <c r="GC22" s="20"/>
      <c r="GD22" s="20"/>
      <c r="GE22" s="20"/>
      <c r="GF22" s="20"/>
      <c r="GG22" s="20"/>
      <c r="GH22" s="20"/>
      <c r="GI22" s="20"/>
      <c r="GJ22" s="20"/>
      <c r="GK22" s="20"/>
      <c r="GL22" s="20"/>
      <c r="GM22" s="20"/>
      <c r="GN22" s="20"/>
      <c r="GO22" s="20"/>
      <c r="GP22" s="20"/>
      <c r="GQ22" s="20"/>
      <c r="GR22" s="20"/>
      <c r="GS22" s="20"/>
      <c r="GT22" s="20"/>
      <c r="GU22" s="20"/>
      <c r="GV22" s="20"/>
      <c r="GW22" s="20"/>
      <c r="GX22" s="20"/>
      <c r="GY22" s="20"/>
      <c r="GZ22" s="20"/>
      <c r="HA22" s="20"/>
      <c r="HB22" s="20"/>
      <c r="HC22" s="20"/>
      <c r="HD22" s="20"/>
      <c r="HE22" s="20"/>
      <c r="HF22" s="20"/>
      <c r="HG22" s="20"/>
      <c r="HH22" s="20"/>
      <c r="HI22" s="20"/>
      <c r="HJ22" s="20"/>
      <c r="HK22" s="20"/>
      <c r="HL22" s="20"/>
      <c r="HM22" s="20"/>
      <c r="HN22" s="20"/>
      <c r="HO22" s="20"/>
      <c r="HP22" s="20"/>
      <c r="HQ22" s="20"/>
      <c r="HR22" s="20"/>
      <c r="HS22" s="20"/>
      <c r="HT22" s="20"/>
      <c r="HU22" s="20"/>
      <c r="HV22" s="20"/>
      <c r="HW22" s="20"/>
      <c r="HX22" s="20"/>
      <c r="HY22" s="20"/>
      <c r="HZ22" s="20"/>
      <c r="IA22" s="20"/>
      <c r="IB22" s="20"/>
      <c r="IC22" s="20"/>
      <c r="ID22" s="20"/>
      <c r="IE22" s="20"/>
      <c r="IF22" s="20"/>
      <c r="IG22" s="20"/>
      <c r="IH22" s="20"/>
      <c r="II22" s="20"/>
      <c r="IJ22" s="20"/>
      <c r="IK22" s="20"/>
      <c r="IL22" s="20"/>
      <c r="IM22" s="20"/>
      <c r="IN22" s="20"/>
      <c r="IO22" s="20"/>
      <c r="IP22" s="20"/>
      <c r="IQ22" s="20"/>
      <c r="IR22" s="20"/>
      <c r="IS22" s="20"/>
      <c r="IT22" s="20"/>
      <c r="IU22" s="20"/>
      <c r="IV22" s="20"/>
    </row>
    <row r="23" spans="1:12" s="20" customFormat="1" ht="18">
      <c r="A23" s="74"/>
      <c r="B23" s="74"/>
      <c r="C23" s="74"/>
      <c r="D23" s="77"/>
      <c r="E23" s="74"/>
      <c r="F23" s="15"/>
      <c r="G23" s="25"/>
      <c r="H23" s="18"/>
      <c r="I23" s="19"/>
      <c r="J23" s="19"/>
      <c r="K23" s="19"/>
      <c r="L23" s="19"/>
    </row>
    <row r="24" spans="1:256" s="28" customFormat="1" ht="18.75" thickBot="1">
      <c r="A24" s="74"/>
      <c r="B24" s="74"/>
      <c r="C24" s="74"/>
      <c r="D24" s="82" t="s">
        <v>13</v>
      </c>
      <c r="E24" s="83"/>
      <c r="F24" s="26"/>
      <c r="G24" s="27">
        <v>0</v>
      </c>
      <c r="H24" s="18"/>
      <c r="I24" s="19"/>
      <c r="J24" s="19"/>
      <c r="K24" s="19"/>
      <c r="L24" s="19"/>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c r="DL24" s="20"/>
      <c r="DM24" s="20"/>
      <c r="DN24" s="20"/>
      <c r="DO24" s="20"/>
      <c r="DP24" s="20"/>
      <c r="DQ24" s="20"/>
      <c r="DR24" s="20"/>
      <c r="DS24" s="20"/>
      <c r="DT24" s="20"/>
      <c r="DU24" s="20"/>
      <c r="DV24" s="20"/>
      <c r="DW24" s="20"/>
      <c r="DX24" s="20"/>
      <c r="DY24" s="20"/>
      <c r="DZ24" s="20"/>
      <c r="EA24" s="20"/>
      <c r="EB24" s="20"/>
      <c r="EC24" s="20"/>
      <c r="ED24" s="20"/>
      <c r="EE24" s="20"/>
      <c r="EF24" s="20"/>
      <c r="EG24" s="20"/>
      <c r="EH24" s="20"/>
      <c r="EI24" s="20"/>
      <c r="EJ24" s="20"/>
      <c r="EK24" s="20"/>
      <c r="EL24" s="20"/>
      <c r="EM24" s="20"/>
      <c r="EN24" s="20"/>
      <c r="EO24" s="20"/>
      <c r="EP24" s="20"/>
      <c r="EQ24" s="20"/>
      <c r="ER24" s="20"/>
      <c r="ES24" s="20"/>
      <c r="ET24" s="20"/>
      <c r="EU24" s="20"/>
      <c r="EV24" s="20"/>
      <c r="EW24" s="20"/>
      <c r="EX24" s="20"/>
      <c r="EY24" s="20"/>
      <c r="EZ24" s="20"/>
      <c r="FA24" s="20"/>
      <c r="FB24" s="20"/>
      <c r="FC24" s="20"/>
      <c r="FD24" s="20"/>
      <c r="FE24" s="20"/>
      <c r="FF24" s="20"/>
      <c r="FG24" s="20"/>
      <c r="FH24" s="20"/>
      <c r="FI24" s="20"/>
      <c r="FJ24" s="20"/>
      <c r="FK24" s="20"/>
      <c r="FL24" s="20"/>
      <c r="FM24" s="20"/>
      <c r="FN24" s="20"/>
      <c r="FO24" s="20"/>
      <c r="FP24" s="20"/>
      <c r="FQ24" s="20"/>
      <c r="FR24" s="20"/>
      <c r="FS24" s="20"/>
      <c r="FT24" s="20"/>
      <c r="FU24" s="20"/>
      <c r="FV24" s="20"/>
      <c r="FW24" s="20"/>
      <c r="FX24" s="20"/>
      <c r="FY24" s="20"/>
      <c r="FZ24" s="20"/>
      <c r="GA24" s="20"/>
      <c r="GB24" s="20"/>
      <c r="GC24" s="20"/>
      <c r="GD24" s="20"/>
      <c r="GE24" s="20"/>
      <c r="GF24" s="20"/>
      <c r="GG24" s="20"/>
      <c r="GH24" s="20"/>
      <c r="GI24" s="20"/>
      <c r="GJ24" s="20"/>
      <c r="GK24" s="20"/>
      <c r="GL24" s="20"/>
      <c r="GM24" s="20"/>
      <c r="GN24" s="20"/>
      <c r="GO24" s="20"/>
      <c r="GP24" s="20"/>
      <c r="GQ24" s="20"/>
      <c r="GR24" s="20"/>
      <c r="GS24" s="20"/>
      <c r="GT24" s="20"/>
      <c r="GU24" s="20"/>
      <c r="GV24" s="20"/>
      <c r="GW24" s="20"/>
      <c r="GX24" s="20"/>
      <c r="GY24" s="20"/>
      <c r="GZ24" s="20"/>
      <c r="HA24" s="20"/>
      <c r="HB24" s="20"/>
      <c r="HC24" s="20"/>
      <c r="HD24" s="20"/>
      <c r="HE24" s="20"/>
      <c r="HF24" s="20"/>
      <c r="HG24" s="20"/>
      <c r="HH24" s="20"/>
      <c r="HI24" s="20"/>
      <c r="HJ24" s="20"/>
      <c r="HK24" s="20"/>
      <c r="HL24" s="20"/>
      <c r="HM24" s="20"/>
      <c r="HN24" s="20"/>
      <c r="HO24" s="20"/>
      <c r="HP24" s="20"/>
      <c r="HQ24" s="20"/>
      <c r="HR24" s="20"/>
      <c r="HS24" s="20"/>
      <c r="HT24" s="20"/>
      <c r="HU24" s="20"/>
      <c r="HV24" s="20"/>
      <c r="HW24" s="20"/>
      <c r="HX24" s="20"/>
      <c r="HY24" s="20"/>
      <c r="HZ24" s="20"/>
      <c r="IA24" s="20"/>
      <c r="IB24" s="20"/>
      <c r="IC24" s="20"/>
      <c r="ID24" s="20"/>
      <c r="IE24" s="20"/>
      <c r="IF24" s="20"/>
      <c r="IG24" s="20"/>
      <c r="IH24" s="20"/>
      <c r="II24" s="20"/>
      <c r="IJ24" s="20"/>
      <c r="IK24" s="20"/>
      <c r="IL24" s="20"/>
      <c r="IM24" s="20"/>
      <c r="IN24" s="20"/>
      <c r="IO24" s="20"/>
      <c r="IP24" s="20"/>
      <c r="IQ24" s="20"/>
      <c r="IR24" s="20"/>
      <c r="IS24" s="20"/>
      <c r="IT24" s="20"/>
      <c r="IU24" s="20"/>
      <c r="IV24" s="20"/>
    </row>
    <row r="25" spans="1:12" s="13" customFormat="1" ht="21" thickTop="1">
      <c r="A25" s="75"/>
      <c r="B25" s="75"/>
      <c r="C25" s="75"/>
      <c r="D25" s="84"/>
      <c r="E25" s="75"/>
      <c r="F25" s="14"/>
      <c r="G25" s="29"/>
      <c r="H25" s="11"/>
      <c r="I25" s="12"/>
      <c r="J25" s="12"/>
      <c r="K25" s="12"/>
      <c r="L25" s="12"/>
    </row>
    <row r="26" spans="1:12" s="32" customFormat="1" ht="20.25">
      <c r="A26" s="85"/>
      <c r="B26" s="85"/>
      <c r="C26" s="85"/>
      <c r="D26" s="86"/>
      <c r="E26" s="75"/>
      <c r="F26" s="14"/>
      <c r="G26" s="29"/>
      <c r="H26" s="30"/>
      <c r="I26" s="31"/>
      <c r="J26" s="31"/>
      <c r="K26" s="31"/>
      <c r="L26" s="31"/>
    </row>
    <row r="27" spans="1:12" s="32" customFormat="1" ht="20.25">
      <c r="A27" s="85"/>
      <c r="B27" s="85"/>
      <c r="C27" s="85"/>
      <c r="D27" s="86"/>
      <c r="E27" s="75"/>
      <c r="F27" s="14"/>
      <c r="G27" s="29"/>
      <c r="H27" s="30"/>
      <c r="I27" s="31"/>
      <c r="J27" s="31"/>
      <c r="K27" s="31"/>
      <c r="L27" s="31"/>
    </row>
    <row r="28" spans="1:12" s="32" customFormat="1" ht="20.25">
      <c r="A28" s="85"/>
      <c r="B28" s="85"/>
      <c r="C28" s="85"/>
      <c r="D28" s="86"/>
      <c r="E28" s="75"/>
      <c r="F28" s="14"/>
      <c r="G28" s="29"/>
      <c r="H28" s="30"/>
      <c r="I28" s="31"/>
      <c r="J28" s="31"/>
      <c r="K28" s="31"/>
      <c r="L28" s="31"/>
    </row>
    <row r="29" spans="1:12" s="37" customFormat="1" ht="15">
      <c r="A29" s="87" t="s">
        <v>5</v>
      </c>
      <c r="B29" s="88" t="s">
        <v>3</v>
      </c>
      <c r="C29" s="88"/>
      <c r="D29" s="64" t="s">
        <v>9</v>
      </c>
      <c r="E29" s="89"/>
      <c r="F29" s="34"/>
      <c r="G29" s="34"/>
      <c r="H29" s="35"/>
      <c r="I29" s="36"/>
      <c r="J29" s="36"/>
      <c r="K29" s="36"/>
      <c r="L29" s="36"/>
    </row>
    <row r="30" spans="1:12" s="37" customFormat="1" ht="15" customHeight="1">
      <c r="A30" s="87"/>
      <c r="B30" s="88"/>
      <c r="C30" s="88"/>
      <c r="D30" s="64"/>
      <c r="E30" s="89"/>
      <c r="F30" s="34"/>
      <c r="G30" s="34"/>
      <c r="H30" s="35"/>
      <c r="I30" s="36"/>
      <c r="J30" s="36"/>
      <c r="K30" s="36"/>
      <c r="L30" s="36"/>
    </row>
    <row r="31" spans="1:12" s="10" customFormat="1" ht="120">
      <c r="A31" s="67"/>
      <c r="B31" s="88"/>
      <c r="C31" s="68"/>
      <c r="D31" s="66" t="s">
        <v>62</v>
      </c>
      <c r="E31" s="64"/>
      <c r="F31" s="33"/>
      <c r="G31" s="33"/>
      <c r="H31" s="4"/>
      <c r="I31" s="4"/>
      <c r="J31" s="4"/>
      <c r="K31" s="4"/>
      <c r="L31" s="4"/>
    </row>
    <row r="32" spans="1:12" s="10" customFormat="1" ht="14.25">
      <c r="A32" s="67"/>
      <c r="B32" s="68"/>
      <c r="C32" s="68"/>
      <c r="D32" s="69"/>
      <c r="E32" s="90"/>
      <c r="F32" s="2"/>
      <c r="G32" s="2"/>
      <c r="H32" s="4"/>
      <c r="I32" s="4"/>
      <c r="J32" s="4"/>
      <c r="K32" s="4"/>
      <c r="L32" s="4"/>
    </row>
    <row r="33" spans="1:12" s="10" customFormat="1" ht="45" customHeight="1">
      <c r="A33" s="67">
        <v>1</v>
      </c>
      <c r="B33" s="68" t="s">
        <v>3</v>
      </c>
      <c r="C33" s="68">
        <f>1</f>
        <v>1</v>
      </c>
      <c r="D33" s="69" t="s">
        <v>22</v>
      </c>
      <c r="E33" s="70"/>
      <c r="F33" s="2"/>
      <c r="G33" s="2"/>
      <c r="H33" s="3"/>
      <c r="I33" s="4"/>
      <c r="J33" s="4"/>
      <c r="K33" s="4"/>
      <c r="L33" s="4"/>
    </row>
    <row r="34" spans="1:12" s="10" customFormat="1" ht="14.25">
      <c r="A34" s="67"/>
      <c r="B34" s="68"/>
      <c r="C34" s="68"/>
      <c r="D34" s="91" t="s">
        <v>1</v>
      </c>
      <c r="E34" s="70">
        <v>1</v>
      </c>
      <c r="F34" s="2">
        <v>0</v>
      </c>
      <c r="G34" s="2">
        <f>E34*F34</f>
        <v>0</v>
      </c>
      <c r="H34" s="3"/>
      <c r="I34" s="4"/>
      <c r="J34" s="4"/>
      <c r="K34" s="4"/>
      <c r="L34" s="4"/>
    </row>
    <row r="35" spans="1:12" s="10" customFormat="1" ht="14.25">
      <c r="A35" s="67"/>
      <c r="B35" s="68"/>
      <c r="C35" s="68"/>
      <c r="D35" s="91"/>
      <c r="E35" s="70"/>
      <c r="F35" s="2"/>
      <c r="G35" s="2"/>
      <c r="H35" s="3"/>
      <c r="I35" s="4"/>
      <c r="J35" s="4"/>
      <c r="K35" s="4"/>
      <c r="L35" s="4"/>
    </row>
    <row r="36" spans="1:12" s="10" customFormat="1" ht="42.75">
      <c r="A36" s="67" t="str">
        <f>A29</f>
        <v>1</v>
      </c>
      <c r="B36" s="68" t="s">
        <v>3</v>
      </c>
      <c r="C36" s="68">
        <f>C33+1</f>
        <v>2</v>
      </c>
      <c r="D36" s="69" t="s">
        <v>18</v>
      </c>
      <c r="E36" s="70"/>
      <c r="F36" s="2"/>
      <c r="G36" s="2"/>
      <c r="H36" s="3"/>
      <c r="I36" s="4"/>
      <c r="J36" s="4"/>
      <c r="K36" s="4"/>
      <c r="L36" s="4"/>
    </row>
    <row r="37" spans="1:12" s="10" customFormat="1" ht="14.25">
      <c r="A37" s="67"/>
      <c r="B37" s="68"/>
      <c r="C37" s="68"/>
      <c r="D37" s="91" t="s">
        <v>1</v>
      </c>
      <c r="E37" s="70">
        <v>1</v>
      </c>
      <c r="F37" s="2">
        <v>0</v>
      </c>
      <c r="G37" s="2">
        <f>E37*F37</f>
        <v>0</v>
      </c>
      <c r="H37" s="3"/>
      <c r="I37" s="4"/>
      <c r="J37" s="4"/>
      <c r="K37" s="4"/>
      <c r="L37" s="4"/>
    </row>
    <row r="38" spans="1:12" s="10" customFormat="1" ht="14.25">
      <c r="A38" s="67"/>
      <c r="B38" s="68"/>
      <c r="C38" s="68"/>
      <c r="D38" s="69"/>
      <c r="E38" s="70"/>
      <c r="F38" s="2"/>
      <c r="G38" s="2"/>
      <c r="H38" s="3"/>
      <c r="I38" s="4"/>
      <c r="J38" s="4"/>
      <c r="K38" s="4"/>
      <c r="L38" s="4"/>
    </row>
    <row r="39" spans="1:12" s="10" customFormat="1" ht="44.25" customHeight="1">
      <c r="A39" s="67" t="str">
        <f>A29</f>
        <v>1</v>
      </c>
      <c r="B39" s="68" t="s">
        <v>3</v>
      </c>
      <c r="C39" s="68">
        <f>C36+1</f>
        <v>3</v>
      </c>
      <c r="D39" s="69" t="s">
        <v>60</v>
      </c>
      <c r="E39" s="70"/>
      <c r="F39" s="2"/>
      <c r="G39" s="2"/>
      <c r="H39" s="3"/>
      <c r="I39" s="4"/>
      <c r="J39" s="4"/>
      <c r="K39" s="4"/>
      <c r="L39" s="4"/>
    </row>
    <row r="40" spans="1:12" s="10" customFormat="1" ht="14.25">
      <c r="A40" s="67"/>
      <c r="B40" s="68"/>
      <c r="C40" s="68"/>
      <c r="D40" s="69" t="s">
        <v>1</v>
      </c>
      <c r="E40" s="70">
        <v>30</v>
      </c>
      <c r="F40" s="2">
        <v>0</v>
      </c>
      <c r="G40" s="2">
        <f>E40*F40</f>
        <v>0</v>
      </c>
      <c r="H40" s="3"/>
      <c r="I40" s="4"/>
      <c r="J40" s="4"/>
      <c r="K40" s="4"/>
      <c r="L40" s="4"/>
    </row>
    <row r="41" spans="1:12" s="10" customFormat="1" ht="14.25">
      <c r="A41" s="67"/>
      <c r="B41" s="68"/>
      <c r="C41" s="68"/>
      <c r="D41" s="69"/>
      <c r="E41" s="70"/>
      <c r="F41" s="2"/>
      <c r="G41" s="2"/>
      <c r="H41" s="3"/>
      <c r="I41" s="4"/>
      <c r="J41" s="4"/>
      <c r="K41" s="4"/>
      <c r="L41" s="4"/>
    </row>
    <row r="42" spans="1:12" s="10" customFormat="1" ht="44.25" customHeight="1">
      <c r="A42" s="67" t="str">
        <f>A39</f>
        <v>1</v>
      </c>
      <c r="B42" s="68" t="s">
        <v>3</v>
      </c>
      <c r="C42" s="68">
        <f>C39+1</f>
        <v>4</v>
      </c>
      <c r="D42" s="69" t="s">
        <v>65</v>
      </c>
      <c r="E42" s="70"/>
      <c r="F42" s="2"/>
      <c r="G42" s="2"/>
      <c r="H42" s="3"/>
      <c r="I42" s="4"/>
      <c r="J42" s="4"/>
      <c r="K42" s="4"/>
      <c r="L42" s="4"/>
    </row>
    <row r="43" spans="1:12" s="10" customFormat="1" ht="14.25">
      <c r="A43" s="67"/>
      <c r="B43" s="68"/>
      <c r="C43" s="68"/>
      <c r="D43" s="69" t="s">
        <v>0</v>
      </c>
      <c r="E43" s="70">
        <v>20</v>
      </c>
      <c r="F43" s="2">
        <v>0</v>
      </c>
      <c r="G43" s="2">
        <f>E43*F43</f>
        <v>0</v>
      </c>
      <c r="H43" s="3"/>
      <c r="I43" s="4"/>
      <c r="J43" s="4"/>
      <c r="K43" s="4"/>
      <c r="L43" s="4"/>
    </row>
    <row r="44" spans="1:12" s="10" customFormat="1" ht="14.25">
      <c r="A44" s="67"/>
      <c r="B44" s="68"/>
      <c r="C44" s="68"/>
      <c r="D44" s="69"/>
      <c r="E44" s="70"/>
      <c r="F44" s="2"/>
      <c r="G44" s="2"/>
      <c r="H44" s="3"/>
      <c r="I44" s="4"/>
      <c r="J44" s="4"/>
      <c r="K44" s="4"/>
      <c r="L44" s="4"/>
    </row>
    <row r="45" spans="1:12" s="10" customFormat="1" ht="57">
      <c r="A45" s="67" t="str">
        <f>A42</f>
        <v>1</v>
      </c>
      <c r="B45" s="68" t="s">
        <v>3</v>
      </c>
      <c r="C45" s="68">
        <f>C42+1</f>
        <v>5</v>
      </c>
      <c r="D45" s="69" t="s">
        <v>66</v>
      </c>
      <c r="E45" s="70"/>
      <c r="F45" s="2"/>
      <c r="G45" s="2"/>
      <c r="H45" s="3"/>
      <c r="I45" s="4"/>
      <c r="J45" s="4"/>
      <c r="K45" s="4"/>
      <c r="L45" s="4"/>
    </row>
    <row r="46" spans="1:12" s="10" customFormat="1" ht="14.25">
      <c r="A46" s="67"/>
      <c r="B46" s="68"/>
      <c r="C46" s="68"/>
      <c r="D46" s="69" t="s">
        <v>0</v>
      </c>
      <c r="E46" s="70">
        <v>50</v>
      </c>
      <c r="F46" s="2">
        <v>0</v>
      </c>
      <c r="G46" s="2">
        <f>E46*F46</f>
        <v>0</v>
      </c>
      <c r="H46" s="3"/>
      <c r="I46" s="4"/>
      <c r="J46" s="4"/>
      <c r="K46" s="4"/>
      <c r="L46" s="4"/>
    </row>
    <row r="47" spans="1:12" s="10" customFormat="1" ht="14.25">
      <c r="A47" s="67"/>
      <c r="B47" s="68"/>
      <c r="C47" s="68"/>
      <c r="D47" s="69"/>
      <c r="E47" s="70"/>
      <c r="F47" s="2"/>
      <c r="G47" s="2"/>
      <c r="H47" s="3"/>
      <c r="I47" s="4"/>
      <c r="J47" s="4"/>
      <c r="K47" s="4"/>
      <c r="L47" s="4"/>
    </row>
    <row r="48" spans="1:12" s="10" customFormat="1" ht="57">
      <c r="A48" s="67" t="str">
        <f>A45</f>
        <v>1</v>
      </c>
      <c r="B48" s="68" t="s">
        <v>3</v>
      </c>
      <c r="C48" s="68">
        <f>C45+1</f>
        <v>6</v>
      </c>
      <c r="D48" s="69" t="s">
        <v>67</v>
      </c>
      <c r="E48" s="70"/>
      <c r="F48" s="2"/>
      <c r="G48" s="2"/>
      <c r="H48" s="3"/>
      <c r="I48" s="4"/>
      <c r="J48" s="4"/>
      <c r="K48" s="4"/>
      <c r="L48" s="4"/>
    </row>
    <row r="49" spans="1:12" s="10" customFormat="1" ht="14.25">
      <c r="A49" s="67"/>
      <c r="B49" s="68"/>
      <c r="C49" s="68"/>
      <c r="D49" s="69" t="s">
        <v>0</v>
      </c>
      <c r="E49" s="70">
        <v>50</v>
      </c>
      <c r="F49" s="2">
        <v>0</v>
      </c>
      <c r="G49" s="2">
        <f>E49*F49</f>
        <v>0</v>
      </c>
      <c r="H49" s="3"/>
      <c r="I49" s="4"/>
      <c r="J49" s="4"/>
      <c r="K49" s="4"/>
      <c r="L49" s="4"/>
    </row>
    <row r="50" spans="1:12" s="10" customFormat="1" ht="14.25">
      <c r="A50" s="67"/>
      <c r="B50" s="68"/>
      <c r="C50" s="68"/>
      <c r="D50" s="69"/>
      <c r="E50" s="70"/>
      <c r="F50" s="2"/>
      <c r="G50" s="2"/>
      <c r="H50" s="3"/>
      <c r="I50" s="4"/>
      <c r="J50" s="4"/>
      <c r="K50" s="4"/>
      <c r="L50" s="4"/>
    </row>
    <row r="51" spans="1:12" s="10" customFormat="1" ht="57">
      <c r="A51" s="67" t="str">
        <f>A48</f>
        <v>1</v>
      </c>
      <c r="B51" s="68" t="s">
        <v>3</v>
      </c>
      <c r="C51" s="68">
        <f>C48+1</f>
        <v>7</v>
      </c>
      <c r="D51" s="69" t="s">
        <v>68</v>
      </c>
      <c r="E51" s="70"/>
      <c r="F51" s="2"/>
      <c r="G51" s="2"/>
      <c r="H51" s="3"/>
      <c r="I51" s="4"/>
      <c r="J51" s="4"/>
      <c r="K51" s="4"/>
      <c r="L51" s="4"/>
    </row>
    <row r="52" spans="1:12" s="10" customFormat="1" ht="14.25">
      <c r="A52" s="67"/>
      <c r="B52" s="68"/>
      <c r="C52" s="68"/>
      <c r="D52" s="69" t="s">
        <v>2</v>
      </c>
      <c r="E52" s="70">
        <v>20</v>
      </c>
      <c r="F52" s="2">
        <v>0</v>
      </c>
      <c r="G52" s="2">
        <f>E52*F52</f>
        <v>0</v>
      </c>
      <c r="H52" s="3"/>
      <c r="I52" s="4"/>
      <c r="J52" s="4"/>
      <c r="K52" s="4"/>
      <c r="L52" s="4"/>
    </row>
    <row r="53" spans="1:12" s="10" customFormat="1" ht="14.25">
      <c r="A53" s="67"/>
      <c r="B53" s="68"/>
      <c r="C53" s="68"/>
      <c r="D53" s="69"/>
      <c r="E53" s="70"/>
      <c r="F53" s="2"/>
      <c r="G53" s="2"/>
      <c r="H53" s="3"/>
      <c r="I53" s="4"/>
      <c r="J53" s="4"/>
      <c r="K53" s="4"/>
      <c r="L53" s="4"/>
    </row>
    <row r="54" spans="1:12" s="10" customFormat="1" ht="45.75" customHeight="1">
      <c r="A54" s="67" t="str">
        <f>A51</f>
        <v>1</v>
      </c>
      <c r="B54" s="68" t="s">
        <v>3</v>
      </c>
      <c r="C54" s="68">
        <f>C51+1</f>
        <v>8</v>
      </c>
      <c r="D54" s="69" t="s">
        <v>69</v>
      </c>
      <c r="E54" s="70"/>
      <c r="F54" s="2"/>
      <c r="G54" s="2"/>
      <c r="H54" s="3"/>
      <c r="I54" s="4"/>
      <c r="J54" s="4"/>
      <c r="K54" s="4"/>
      <c r="L54" s="4"/>
    </row>
    <row r="55" spans="1:12" s="10" customFormat="1" ht="14.25">
      <c r="A55" s="67"/>
      <c r="B55" s="68"/>
      <c r="C55" s="68"/>
      <c r="D55" s="69" t="s">
        <v>2</v>
      </c>
      <c r="E55" s="70">
        <v>20</v>
      </c>
      <c r="F55" s="2">
        <v>0</v>
      </c>
      <c r="G55" s="2">
        <f>E55*F55</f>
        <v>0</v>
      </c>
      <c r="H55" s="3"/>
      <c r="I55" s="4"/>
      <c r="J55" s="4"/>
      <c r="K55" s="4"/>
      <c r="L55" s="4"/>
    </row>
    <row r="56" spans="1:12" s="10" customFormat="1" ht="14.25">
      <c r="A56" s="67"/>
      <c r="B56" s="68"/>
      <c r="C56" s="68"/>
      <c r="D56" s="69"/>
      <c r="E56" s="70"/>
      <c r="F56" s="2"/>
      <c r="G56" s="2"/>
      <c r="H56" s="3"/>
      <c r="I56" s="4"/>
      <c r="J56" s="4"/>
      <c r="K56" s="4"/>
      <c r="L56" s="4"/>
    </row>
    <row r="57" spans="1:12" s="10" customFormat="1" ht="42.75">
      <c r="A57" s="67" t="str">
        <f>A54</f>
        <v>1</v>
      </c>
      <c r="B57" s="68" t="s">
        <v>3</v>
      </c>
      <c r="C57" s="68">
        <f>C54+1</f>
        <v>9</v>
      </c>
      <c r="D57" s="69" t="s">
        <v>61</v>
      </c>
      <c r="E57" s="70"/>
      <c r="F57" s="2"/>
      <c r="G57" s="2"/>
      <c r="H57" s="3"/>
      <c r="I57" s="4"/>
      <c r="J57" s="4"/>
      <c r="K57" s="4"/>
      <c r="L57" s="4"/>
    </row>
    <row r="58" spans="1:12" s="10" customFormat="1" ht="14.25">
      <c r="A58" s="67"/>
      <c r="B58" s="68"/>
      <c r="C58" s="68"/>
      <c r="D58" s="69" t="s">
        <v>2</v>
      </c>
      <c r="E58" s="70">
        <v>20</v>
      </c>
      <c r="F58" s="2">
        <v>0</v>
      </c>
      <c r="G58" s="2">
        <f>E58*F58</f>
        <v>0</v>
      </c>
      <c r="H58" s="3"/>
      <c r="I58" s="4"/>
      <c r="J58" s="4"/>
      <c r="K58" s="4"/>
      <c r="L58" s="4"/>
    </row>
    <row r="59" spans="1:12" s="10" customFormat="1" ht="14.25">
      <c r="A59" s="67"/>
      <c r="B59" s="68"/>
      <c r="C59" s="68"/>
      <c r="D59" s="69"/>
      <c r="E59" s="70"/>
      <c r="F59" s="2"/>
      <c r="G59" s="2"/>
      <c r="H59" s="3"/>
      <c r="I59" s="4"/>
      <c r="J59" s="4"/>
      <c r="K59" s="4"/>
      <c r="L59" s="4"/>
    </row>
    <row r="60" spans="1:12" s="10" customFormat="1" ht="99.75">
      <c r="A60" s="67" t="str">
        <f>A29</f>
        <v>1</v>
      </c>
      <c r="B60" s="68" t="s">
        <v>3</v>
      </c>
      <c r="C60" s="68">
        <f>C57+1</f>
        <v>10</v>
      </c>
      <c r="D60" s="69" t="s">
        <v>17</v>
      </c>
      <c r="E60" s="70"/>
      <c r="F60" s="2"/>
      <c r="G60" s="2"/>
      <c r="H60" s="3"/>
      <c r="I60" s="4"/>
      <c r="J60" s="4"/>
      <c r="K60" s="4"/>
      <c r="L60" s="4"/>
    </row>
    <row r="61" spans="1:12" s="10" customFormat="1" ht="14.25">
      <c r="A61" s="67"/>
      <c r="B61" s="68"/>
      <c r="C61" s="68"/>
      <c r="D61" s="69" t="s">
        <v>6</v>
      </c>
      <c r="E61" s="70">
        <v>0.1</v>
      </c>
      <c r="F61" s="2">
        <f>SUM(G33:G60)</f>
        <v>0</v>
      </c>
      <c r="G61" s="2">
        <f>E61*F61</f>
        <v>0</v>
      </c>
      <c r="H61" s="3"/>
      <c r="I61" s="4"/>
      <c r="J61" s="4"/>
      <c r="K61" s="4"/>
      <c r="L61" s="4"/>
    </row>
    <row r="62" spans="1:12" s="10" customFormat="1" ht="15" thickBot="1">
      <c r="A62" s="67"/>
      <c r="B62" s="68"/>
      <c r="C62" s="68"/>
      <c r="D62" s="92"/>
      <c r="E62" s="93"/>
      <c r="F62" s="38"/>
      <c r="G62" s="38"/>
      <c r="H62" s="3"/>
      <c r="I62" s="4"/>
      <c r="J62" s="4"/>
      <c r="K62" s="4"/>
      <c r="L62" s="4"/>
    </row>
    <row r="63" spans="1:12" s="10" customFormat="1" ht="15.75" thickTop="1">
      <c r="A63" s="67"/>
      <c r="B63" s="68"/>
      <c r="C63" s="68"/>
      <c r="D63" s="64" t="s">
        <v>8</v>
      </c>
      <c r="E63" s="89"/>
      <c r="F63" s="34"/>
      <c r="G63" s="34">
        <f>SUM(G33:G62)</f>
        <v>0</v>
      </c>
      <c r="H63" s="3"/>
      <c r="I63" s="4"/>
      <c r="J63" s="4"/>
      <c r="K63" s="4"/>
      <c r="L63" s="4"/>
    </row>
    <row r="64" spans="1:12" s="10" customFormat="1" ht="15">
      <c r="A64" s="67"/>
      <c r="B64" s="68"/>
      <c r="C64" s="68"/>
      <c r="D64" s="64"/>
      <c r="E64" s="89"/>
      <c r="F64" s="34"/>
      <c r="G64" s="34"/>
      <c r="H64" s="3"/>
      <c r="I64" s="4"/>
      <c r="J64" s="4"/>
      <c r="K64" s="4"/>
      <c r="L64" s="4"/>
    </row>
    <row r="65" spans="1:12" s="40" customFormat="1" ht="15">
      <c r="A65" s="87">
        <f>A29+1</f>
        <v>2</v>
      </c>
      <c r="B65" s="88" t="s">
        <v>3</v>
      </c>
      <c r="C65" s="88"/>
      <c r="D65" s="64" t="s">
        <v>10</v>
      </c>
      <c r="E65" s="89"/>
      <c r="F65" s="34"/>
      <c r="G65" s="34"/>
      <c r="H65" s="39"/>
      <c r="J65" s="1"/>
      <c r="K65" s="1"/>
      <c r="L65" s="1"/>
    </row>
    <row r="66" spans="1:12" s="40" customFormat="1" ht="15">
      <c r="A66" s="87"/>
      <c r="B66" s="88"/>
      <c r="C66" s="88"/>
      <c r="D66" s="64"/>
      <c r="E66" s="89"/>
      <c r="F66" s="34"/>
      <c r="G66" s="34"/>
      <c r="H66" s="39"/>
      <c r="J66" s="1"/>
      <c r="K66" s="1"/>
      <c r="L66" s="1"/>
    </row>
    <row r="67" spans="1:12" s="40" customFormat="1" ht="324">
      <c r="A67" s="87"/>
      <c r="B67" s="88"/>
      <c r="C67" s="88"/>
      <c r="D67" s="66" t="s">
        <v>53</v>
      </c>
      <c r="E67" s="64"/>
      <c r="F67" s="33"/>
      <c r="G67" s="33"/>
      <c r="H67" s="39"/>
      <c r="J67" s="1"/>
      <c r="K67" s="1"/>
      <c r="L67" s="1"/>
    </row>
    <row r="68" spans="1:12" s="43" customFormat="1" ht="324">
      <c r="A68" s="94"/>
      <c r="B68" s="95"/>
      <c r="C68" s="95"/>
      <c r="D68" s="66" t="s">
        <v>53</v>
      </c>
      <c r="E68" s="64"/>
      <c r="F68" s="33"/>
      <c r="G68" s="33"/>
      <c r="H68" s="41"/>
      <c r="I68" s="42"/>
      <c r="J68" s="6"/>
      <c r="K68" s="6"/>
      <c r="L68" s="6"/>
    </row>
    <row r="69" ht="324">
      <c r="D69" s="66" t="s">
        <v>53</v>
      </c>
    </row>
    <row r="70" spans="1:12" s="10" customFormat="1" ht="324">
      <c r="A70" s="67">
        <f>A65</f>
        <v>2</v>
      </c>
      <c r="B70" s="68" t="s">
        <v>3</v>
      </c>
      <c r="C70" s="68">
        <f>1</f>
        <v>1</v>
      </c>
      <c r="D70" s="66" t="s">
        <v>53</v>
      </c>
      <c r="E70" s="70"/>
      <c r="F70" s="2"/>
      <c r="G70" s="2"/>
      <c r="H70" s="3"/>
      <c r="I70" s="4"/>
      <c r="J70" s="4"/>
      <c r="K70" s="4"/>
      <c r="L70" s="4"/>
    </row>
    <row r="71" spans="1:12" s="10" customFormat="1" ht="14.25">
      <c r="A71" s="67"/>
      <c r="B71" s="68"/>
      <c r="C71" s="68"/>
      <c r="D71" s="66"/>
      <c r="E71" s="70"/>
      <c r="F71" s="2"/>
      <c r="G71" s="2"/>
      <c r="H71" s="3"/>
      <c r="I71" s="4"/>
      <c r="J71" s="4"/>
      <c r="K71" s="4"/>
      <c r="L71" s="4"/>
    </row>
    <row r="72" spans="1:12" s="10" customFormat="1" ht="28.5">
      <c r="A72" s="67">
        <v>2</v>
      </c>
      <c r="B72" s="68"/>
      <c r="C72" s="68">
        <v>1</v>
      </c>
      <c r="D72" s="134" t="s">
        <v>253</v>
      </c>
      <c r="E72" s="70"/>
      <c r="F72" s="2"/>
      <c r="G72" s="2"/>
      <c r="H72" s="3"/>
      <c r="I72" s="4"/>
      <c r="J72" s="4"/>
      <c r="K72" s="4"/>
      <c r="L72" s="4"/>
    </row>
    <row r="73" spans="1:12" s="10" customFormat="1" ht="14.25">
      <c r="A73" s="67"/>
      <c r="B73" s="68"/>
      <c r="C73" s="68"/>
      <c r="D73" s="66"/>
      <c r="E73" s="70"/>
      <c r="F73" s="2"/>
      <c r="G73" s="2"/>
      <c r="H73" s="3"/>
      <c r="I73" s="4"/>
      <c r="J73" s="4"/>
      <c r="K73" s="4"/>
      <c r="L73" s="4"/>
    </row>
    <row r="74" spans="1:12" s="10" customFormat="1" ht="14.25">
      <c r="A74" s="67"/>
      <c r="B74" s="68"/>
      <c r="C74" s="68"/>
      <c r="D74" s="69" t="s">
        <v>4</v>
      </c>
      <c r="E74" s="70">
        <f>SUM(E75:E108)</f>
        <v>3537</v>
      </c>
      <c r="F74" s="2"/>
      <c r="G74" s="2"/>
      <c r="H74" s="3"/>
      <c r="I74" s="4"/>
      <c r="J74" s="4"/>
      <c r="K74" s="4"/>
      <c r="L74" s="4"/>
    </row>
    <row r="75" spans="1:12" s="10" customFormat="1" ht="14.25">
      <c r="A75" s="67"/>
      <c r="B75" s="68"/>
      <c r="C75" s="68"/>
      <c r="D75" s="69" t="s">
        <v>32</v>
      </c>
      <c r="E75" s="70"/>
      <c r="F75" s="2"/>
      <c r="G75" s="2"/>
      <c r="H75" s="3"/>
      <c r="I75" s="4"/>
      <c r="J75" s="4"/>
      <c r="K75" s="4"/>
      <c r="L75" s="4"/>
    </row>
    <row r="76" spans="1:12" s="10" customFormat="1" ht="14.25">
      <c r="A76" s="67"/>
      <c r="B76" s="68"/>
      <c r="C76" s="68"/>
      <c r="D76" s="91" t="s">
        <v>4</v>
      </c>
      <c r="E76" s="70">
        <v>664</v>
      </c>
      <c r="F76" s="2">
        <v>0</v>
      </c>
      <c r="G76" s="2">
        <f>E76*F76</f>
        <v>0</v>
      </c>
      <c r="H76" s="3"/>
      <c r="I76" s="4"/>
      <c r="J76" s="4"/>
      <c r="K76" s="4"/>
      <c r="L76" s="4"/>
    </row>
    <row r="77" spans="1:12" s="10" customFormat="1" ht="14.25">
      <c r="A77" s="67"/>
      <c r="B77" s="68"/>
      <c r="C77" s="68"/>
      <c r="D77" s="69" t="s">
        <v>33</v>
      </c>
      <c r="E77" s="70"/>
      <c r="F77" s="2"/>
      <c r="G77" s="2"/>
      <c r="H77" s="3"/>
      <c r="I77" s="4"/>
      <c r="J77" s="4"/>
      <c r="K77" s="4"/>
      <c r="L77" s="4"/>
    </row>
    <row r="78" spans="1:12" s="10" customFormat="1" ht="14.25">
      <c r="A78" s="67"/>
      <c r="B78" s="68"/>
      <c r="C78" s="68"/>
      <c r="D78" s="91" t="s">
        <v>4</v>
      </c>
      <c r="E78" s="70">
        <v>761</v>
      </c>
      <c r="F78" s="2">
        <v>0</v>
      </c>
      <c r="G78" s="2">
        <f>E78*F78</f>
        <v>0</v>
      </c>
      <c r="H78" s="3"/>
      <c r="I78" s="4"/>
      <c r="J78" s="4"/>
      <c r="K78" s="4"/>
      <c r="L78" s="4"/>
    </row>
    <row r="79" spans="1:12" s="10" customFormat="1" ht="14.25">
      <c r="A79" s="67"/>
      <c r="B79" s="68"/>
      <c r="C79" s="68"/>
      <c r="D79" s="69" t="s">
        <v>34</v>
      </c>
      <c r="E79" s="70"/>
      <c r="F79" s="2"/>
      <c r="G79" s="2"/>
      <c r="H79" s="3"/>
      <c r="I79" s="4"/>
      <c r="J79" s="4"/>
      <c r="K79" s="4"/>
      <c r="L79" s="4"/>
    </row>
    <row r="80" spans="1:12" s="10" customFormat="1" ht="14.25">
      <c r="A80" s="67"/>
      <c r="B80" s="68"/>
      <c r="C80" s="68"/>
      <c r="D80" s="91" t="s">
        <v>4</v>
      </c>
      <c r="E80" s="70">
        <v>58</v>
      </c>
      <c r="F80" s="2">
        <f>F76</f>
        <v>0</v>
      </c>
      <c r="G80" s="2">
        <f>E80*F80</f>
        <v>0</v>
      </c>
      <c r="H80" s="3"/>
      <c r="I80" s="4"/>
      <c r="J80" s="4"/>
      <c r="K80" s="4"/>
      <c r="L80" s="4"/>
    </row>
    <row r="81" spans="1:12" s="10" customFormat="1" ht="14.25">
      <c r="A81" s="67"/>
      <c r="B81" s="68"/>
      <c r="C81" s="68"/>
      <c r="D81" s="69" t="s">
        <v>35</v>
      </c>
      <c r="E81" s="70"/>
      <c r="F81" s="2"/>
      <c r="G81" s="2"/>
      <c r="H81" s="3"/>
      <c r="I81" s="4"/>
      <c r="J81" s="4"/>
      <c r="K81" s="4"/>
      <c r="L81" s="4"/>
    </row>
    <row r="82" spans="1:12" s="10" customFormat="1" ht="14.25">
      <c r="A82" s="67"/>
      <c r="B82" s="68"/>
      <c r="C82" s="68"/>
      <c r="D82" s="91" t="s">
        <v>4</v>
      </c>
      <c r="E82" s="70">
        <v>287</v>
      </c>
      <c r="F82" s="2">
        <f>F76</f>
        <v>0</v>
      </c>
      <c r="G82" s="2">
        <f>E82*F82</f>
        <v>0</v>
      </c>
      <c r="H82" s="3"/>
      <c r="I82" s="4"/>
      <c r="J82" s="4"/>
      <c r="K82" s="4"/>
      <c r="L82" s="4"/>
    </row>
    <row r="83" spans="1:12" s="10" customFormat="1" ht="14.25">
      <c r="A83" s="67"/>
      <c r="B83" s="68"/>
      <c r="C83" s="68"/>
      <c r="D83" s="69" t="s">
        <v>36</v>
      </c>
      <c r="E83" s="70"/>
      <c r="F83" s="2"/>
      <c r="G83" s="2"/>
      <c r="H83" s="3"/>
      <c r="I83" s="4"/>
      <c r="J83" s="4"/>
      <c r="K83" s="4"/>
      <c r="L83" s="4"/>
    </row>
    <row r="84" spans="1:12" s="10" customFormat="1" ht="14.25">
      <c r="A84" s="67"/>
      <c r="B84" s="68"/>
      <c r="C84" s="68"/>
      <c r="D84" s="91" t="s">
        <v>4</v>
      </c>
      <c r="E84" s="70">
        <v>288</v>
      </c>
      <c r="F84" s="2">
        <f>F76</f>
        <v>0</v>
      </c>
      <c r="G84" s="2">
        <f>E84*F84</f>
        <v>0</v>
      </c>
      <c r="H84" s="3"/>
      <c r="I84" s="4"/>
      <c r="J84" s="4"/>
      <c r="K84" s="4"/>
      <c r="L84" s="4"/>
    </row>
    <row r="85" spans="1:12" s="10" customFormat="1" ht="14.25">
      <c r="A85" s="67"/>
      <c r="B85" s="68"/>
      <c r="C85" s="68"/>
      <c r="D85" s="69" t="s">
        <v>37</v>
      </c>
      <c r="E85" s="70"/>
      <c r="F85" s="2"/>
      <c r="G85" s="2"/>
      <c r="H85" s="3"/>
      <c r="I85" s="4"/>
      <c r="J85" s="4"/>
      <c r="K85" s="4"/>
      <c r="L85" s="4"/>
    </row>
    <row r="86" spans="1:12" s="10" customFormat="1" ht="14.25">
      <c r="A86" s="67"/>
      <c r="B86" s="68"/>
      <c r="C86" s="68"/>
      <c r="D86" s="91" t="s">
        <v>4</v>
      </c>
      <c r="E86" s="70">
        <v>329</v>
      </c>
      <c r="F86" s="2">
        <f>F76</f>
        <v>0</v>
      </c>
      <c r="G86" s="2">
        <f>E86*F86</f>
        <v>0</v>
      </c>
      <c r="H86" s="3"/>
      <c r="I86" s="4"/>
      <c r="J86" s="4"/>
      <c r="K86" s="4"/>
      <c r="L86" s="4"/>
    </row>
    <row r="87" spans="1:12" s="10" customFormat="1" ht="14.25">
      <c r="A87" s="67"/>
      <c r="B87" s="68"/>
      <c r="C87" s="68"/>
      <c r="D87" s="69" t="s">
        <v>38</v>
      </c>
      <c r="E87" s="70"/>
      <c r="F87" s="2"/>
      <c r="G87" s="2"/>
      <c r="H87" s="3"/>
      <c r="I87" s="4"/>
      <c r="J87" s="4"/>
      <c r="K87" s="4"/>
      <c r="L87" s="4"/>
    </row>
    <row r="88" spans="1:12" s="10" customFormat="1" ht="14.25">
      <c r="A88" s="67"/>
      <c r="B88" s="68"/>
      <c r="C88" s="68"/>
      <c r="D88" s="91" t="s">
        <v>4</v>
      </c>
      <c r="E88" s="70">
        <v>177</v>
      </c>
      <c r="F88" s="2">
        <f>F76</f>
        <v>0</v>
      </c>
      <c r="G88" s="2">
        <f>E88*F88</f>
        <v>0</v>
      </c>
      <c r="H88" s="3"/>
      <c r="I88" s="4"/>
      <c r="J88" s="4"/>
      <c r="K88" s="4"/>
      <c r="L88" s="4"/>
    </row>
    <row r="89" spans="1:12" s="10" customFormat="1" ht="14.25">
      <c r="A89" s="67"/>
      <c r="B89" s="68"/>
      <c r="C89" s="68"/>
      <c r="D89" s="69" t="s">
        <v>39</v>
      </c>
      <c r="E89" s="70"/>
      <c r="F89" s="2"/>
      <c r="G89" s="2"/>
      <c r="H89" s="3"/>
      <c r="I89" s="4"/>
      <c r="J89" s="4"/>
      <c r="K89" s="4"/>
      <c r="L89" s="4"/>
    </row>
    <row r="90" spans="1:12" s="10" customFormat="1" ht="14.25">
      <c r="A90" s="67"/>
      <c r="B90" s="68"/>
      <c r="C90" s="68"/>
      <c r="D90" s="91" t="s">
        <v>4</v>
      </c>
      <c r="E90" s="70">
        <v>213</v>
      </c>
      <c r="F90" s="2">
        <f>F78</f>
        <v>0</v>
      </c>
      <c r="G90" s="2">
        <f>E90*F90</f>
        <v>0</v>
      </c>
      <c r="H90" s="3"/>
      <c r="I90" s="4"/>
      <c r="J90" s="4"/>
      <c r="K90" s="4"/>
      <c r="L90" s="4"/>
    </row>
    <row r="91" spans="1:12" s="10" customFormat="1" ht="14.25">
      <c r="A91" s="67"/>
      <c r="B91" s="68"/>
      <c r="C91" s="68"/>
      <c r="D91" s="69" t="s">
        <v>40</v>
      </c>
      <c r="E91" s="70"/>
      <c r="F91" s="2"/>
      <c r="G91" s="2"/>
      <c r="H91" s="3"/>
      <c r="I91" s="4"/>
      <c r="J91" s="4"/>
      <c r="K91" s="4"/>
      <c r="L91" s="4"/>
    </row>
    <row r="92" spans="1:12" s="10" customFormat="1" ht="14.25">
      <c r="A92" s="67"/>
      <c r="B92" s="68"/>
      <c r="C92" s="68"/>
      <c r="D92" s="91" t="s">
        <v>4</v>
      </c>
      <c r="E92" s="70">
        <v>82</v>
      </c>
      <c r="F92" s="2">
        <f>F80</f>
        <v>0</v>
      </c>
      <c r="G92" s="2">
        <f>E92*F92</f>
        <v>0</v>
      </c>
      <c r="H92" s="3"/>
      <c r="I92" s="4"/>
      <c r="J92" s="4"/>
      <c r="K92" s="4"/>
      <c r="L92" s="4"/>
    </row>
    <row r="93" spans="1:12" s="10" customFormat="1" ht="14.25">
      <c r="A93" s="67"/>
      <c r="B93" s="68"/>
      <c r="C93" s="68"/>
      <c r="D93" s="69" t="s">
        <v>41</v>
      </c>
      <c r="E93" s="70"/>
      <c r="F93" s="2"/>
      <c r="G93" s="2"/>
      <c r="H93" s="3"/>
      <c r="I93" s="4"/>
      <c r="J93" s="4"/>
      <c r="K93" s="4"/>
      <c r="L93" s="4"/>
    </row>
    <row r="94" spans="1:12" s="10" customFormat="1" ht="14.25">
      <c r="A94" s="67"/>
      <c r="B94" s="68"/>
      <c r="C94" s="68"/>
      <c r="D94" s="91" t="s">
        <v>4</v>
      </c>
      <c r="E94" s="70">
        <v>107</v>
      </c>
      <c r="F94" s="2">
        <f>F82</f>
        <v>0</v>
      </c>
      <c r="G94" s="2">
        <f>E94*F94</f>
        <v>0</v>
      </c>
      <c r="H94" s="3"/>
      <c r="I94" s="4"/>
      <c r="J94" s="4"/>
      <c r="K94" s="4"/>
      <c r="L94" s="4"/>
    </row>
    <row r="95" spans="1:12" s="10" customFormat="1" ht="14.25">
      <c r="A95" s="67"/>
      <c r="B95" s="68"/>
      <c r="C95" s="68"/>
      <c r="D95" s="91"/>
      <c r="E95" s="70"/>
      <c r="F95" s="2"/>
      <c r="G95" s="2"/>
      <c r="H95" s="3"/>
      <c r="I95" s="4"/>
      <c r="J95" s="4"/>
      <c r="K95" s="4"/>
      <c r="L95" s="4"/>
    </row>
    <row r="96" spans="1:12" s="10" customFormat="1" ht="14.25">
      <c r="A96" s="67"/>
      <c r="B96" s="68"/>
      <c r="C96" s="68"/>
      <c r="D96" s="69" t="s">
        <v>42</v>
      </c>
      <c r="E96" s="70"/>
      <c r="F96" s="2"/>
      <c r="G96" s="2"/>
      <c r="H96" s="3"/>
      <c r="I96" s="4"/>
      <c r="J96" s="4"/>
      <c r="K96" s="4"/>
      <c r="L96" s="4"/>
    </row>
    <row r="97" spans="1:12" s="10" customFormat="1" ht="14.25">
      <c r="A97" s="67"/>
      <c r="B97" s="68"/>
      <c r="C97" s="68"/>
      <c r="D97" s="91" t="s">
        <v>4</v>
      </c>
      <c r="E97" s="70">
        <v>169</v>
      </c>
      <c r="F97" s="2">
        <f>F94</f>
        <v>0</v>
      </c>
      <c r="G97" s="2">
        <f>E97*F97</f>
        <v>0</v>
      </c>
      <c r="H97" s="3"/>
      <c r="I97" s="4"/>
      <c r="J97" s="4"/>
      <c r="K97" s="4"/>
      <c r="L97" s="4"/>
    </row>
    <row r="98" spans="1:12" s="10" customFormat="1" ht="14.25">
      <c r="A98" s="67"/>
      <c r="B98" s="68"/>
      <c r="C98" s="68"/>
      <c r="D98" s="69" t="s">
        <v>46</v>
      </c>
      <c r="E98" s="70"/>
      <c r="F98" s="2"/>
      <c r="G98" s="2"/>
      <c r="H98" s="3"/>
      <c r="I98" s="4"/>
      <c r="J98" s="4"/>
      <c r="K98" s="4"/>
      <c r="L98" s="4"/>
    </row>
    <row r="99" spans="1:12" s="10" customFormat="1" ht="14.25">
      <c r="A99" s="67"/>
      <c r="B99" s="68"/>
      <c r="C99" s="68"/>
      <c r="D99" s="91" t="s">
        <v>4</v>
      </c>
      <c r="E99" s="70">
        <v>65</v>
      </c>
      <c r="F99" s="2">
        <f>F94</f>
        <v>0</v>
      </c>
      <c r="G99" s="2">
        <f>E99*F99</f>
        <v>0</v>
      </c>
      <c r="H99" s="3"/>
      <c r="I99" s="4"/>
      <c r="J99" s="4"/>
      <c r="K99" s="4"/>
      <c r="L99" s="4"/>
    </row>
    <row r="100" spans="1:12" s="10" customFormat="1" ht="14.25">
      <c r="A100" s="67"/>
      <c r="B100" s="68"/>
      <c r="C100" s="68"/>
      <c r="D100" s="69" t="s">
        <v>47</v>
      </c>
      <c r="E100" s="70"/>
      <c r="F100" s="2"/>
      <c r="G100" s="2"/>
      <c r="H100" s="3"/>
      <c r="I100" s="4"/>
      <c r="J100" s="4"/>
      <c r="K100" s="4"/>
      <c r="L100" s="4"/>
    </row>
    <row r="101" spans="1:12" s="10" customFormat="1" ht="14.25">
      <c r="A101" s="67"/>
      <c r="B101" s="68"/>
      <c r="C101" s="68"/>
      <c r="D101" s="91" t="s">
        <v>4</v>
      </c>
      <c r="E101" s="70">
        <v>101</v>
      </c>
      <c r="F101" s="2">
        <f>F99</f>
        <v>0</v>
      </c>
      <c r="G101" s="2">
        <f>E101*F101</f>
        <v>0</v>
      </c>
      <c r="H101" s="3"/>
      <c r="I101" s="4"/>
      <c r="J101" s="4"/>
      <c r="K101" s="4"/>
      <c r="L101" s="4"/>
    </row>
    <row r="102" spans="1:12" s="10" customFormat="1" ht="14.25">
      <c r="A102" s="67"/>
      <c r="B102" s="68"/>
      <c r="C102" s="68"/>
      <c r="D102" s="69" t="s">
        <v>48</v>
      </c>
      <c r="E102" s="70"/>
      <c r="F102" s="2"/>
      <c r="G102" s="2"/>
      <c r="H102" s="3"/>
      <c r="I102" s="4"/>
      <c r="J102" s="4"/>
      <c r="K102" s="4"/>
      <c r="L102" s="4"/>
    </row>
    <row r="103" spans="1:12" s="10" customFormat="1" ht="14.25">
      <c r="A103" s="67"/>
      <c r="B103" s="68"/>
      <c r="C103" s="68"/>
      <c r="D103" s="91" t="s">
        <v>4</v>
      </c>
      <c r="E103" s="70">
        <v>107</v>
      </c>
      <c r="F103" s="2">
        <f>F101</f>
        <v>0</v>
      </c>
      <c r="G103" s="2">
        <f>E103*F103</f>
        <v>0</v>
      </c>
      <c r="H103" s="3"/>
      <c r="I103" s="4"/>
      <c r="J103" s="4"/>
      <c r="K103" s="4"/>
      <c r="L103" s="4"/>
    </row>
    <row r="104" spans="1:12" s="10" customFormat="1" ht="14.25">
      <c r="A104" s="67"/>
      <c r="B104" s="68"/>
      <c r="C104" s="68"/>
      <c r="D104" s="69" t="s">
        <v>49</v>
      </c>
      <c r="E104" s="70"/>
      <c r="F104" s="2"/>
      <c r="G104" s="2"/>
      <c r="H104" s="3"/>
      <c r="I104" s="4"/>
      <c r="J104" s="4"/>
      <c r="K104" s="4"/>
      <c r="L104" s="4"/>
    </row>
    <row r="105" spans="1:12" s="10" customFormat="1" ht="14.25">
      <c r="A105" s="67"/>
      <c r="B105" s="68"/>
      <c r="C105" s="68"/>
      <c r="D105" s="91" t="s">
        <v>4</v>
      </c>
      <c r="E105" s="70">
        <v>79</v>
      </c>
      <c r="F105" s="2">
        <f>F103</f>
        <v>0</v>
      </c>
      <c r="G105" s="2">
        <f>E105*F105</f>
        <v>0</v>
      </c>
      <c r="H105" s="3"/>
      <c r="I105" s="4"/>
      <c r="J105" s="4"/>
      <c r="K105" s="4"/>
      <c r="L105" s="4"/>
    </row>
    <row r="106" spans="1:12" s="10" customFormat="1" ht="14.25">
      <c r="A106" s="67"/>
      <c r="B106" s="68"/>
      <c r="C106" s="68"/>
      <c r="D106" s="69" t="s">
        <v>50</v>
      </c>
      <c r="E106" s="70"/>
      <c r="F106" s="2"/>
      <c r="G106" s="2"/>
      <c r="H106" s="3"/>
      <c r="I106" s="4"/>
      <c r="J106" s="4"/>
      <c r="K106" s="4"/>
      <c r="L106" s="4"/>
    </row>
    <row r="107" spans="1:12" s="10" customFormat="1" ht="14.25">
      <c r="A107" s="67"/>
      <c r="B107" s="68"/>
      <c r="C107" s="68"/>
      <c r="D107" s="91" t="s">
        <v>4</v>
      </c>
      <c r="E107" s="70">
        <v>50</v>
      </c>
      <c r="F107" s="2">
        <f>F105</f>
        <v>0</v>
      </c>
      <c r="G107" s="2">
        <f>E107*F107</f>
        <v>0</v>
      </c>
      <c r="H107" s="3"/>
      <c r="I107" s="4"/>
      <c r="J107" s="4"/>
      <c r="K107" s="4"/>
      <c r="L107" s="4"/>
    </row>
    <row r="109" spans="1:12" s="10" customFormat="1" ht="57">
      <c r="A109" s="67">
        <f>A65</f>
        <v>2</v>
      </c>
      <c r="B109" s="68" t="s">
        <v>3</v>
      </c>
      <c r="C109" s="68">
        <f>C70+1</f>
        <v>2</v>
      </c>
      <c r="D109" s="69" t="s">
        <v>11</v>
      </c>
      <c r="E109" s="70"/>
      <c r="F109" s="2"/>
      <c r="G109" s="2"/>
      <c r="H109" s="3"/>
      <c r="I109" s="4"/>
      <c r="J109" s="4"/>
      <c r="K109" s="4"/>
      <c r="L109" s="4"/>
    </row>
    <row r="110" spans="1:12" s="10" customFormat="1" ht="14.25">
      <c r="A110" s="67"/>
      <c r="B110" s="68"/>
      <c r="C110" s="68"/>
      <c r="D110" s="69" t="s">
        <v>1</v>
      </c>
      <c r="E110" s="70">
        <f>SUM(E111:E144)</f>
        <v>262</v>
      </c>
      <c r="F110" s="2"/>
      <c r="G110" s="2"/>
      <c r="H110" s="3"/>
      <c r="I110" s="4"/>
      <c r="J110" s="4"/>
      <c r="K110" s="4"/>
      <c r="L110" s="4"/>
    </row>
    <row r="111" spans="1:12" s="10" customFormat="1" ht="14.25">
      <c r="A111" s="67"/>
      <c r="B111" s="68"/>
      <c r="C111" s="68"/>
      <c r="D111" s="69" t="s">
        <v>32</v>
      </c>
      <c r="E111" s="70"/>
      <c r="F111" s="2"/>
      <c r="G111" s="2"/>
      <c r="H111" s="3"/>
      <c r="I111" s="4"/>
      <c r="J111" s="4"/>
      <c r="K111" s="4"/>
      <c r="L111" s="4"/>
    </row>
    <row r="112" spans="1:12" s="10" customFormat="1" ht="14.25">
      <c r="A112" s="67"/>
      <c r="B112" s="68"/>
      <c r="C112" s="68"/>
      <c r="D112" s="91" t="s">
        <v>1</v>
      </c>
      <c r="E112" s="70">
        <v>43</v>
      </c>
      <c r="F112" s="2">
        <v>0</v>
      </c>
      <c r="G112" s="2">
        <f>E112*F112</f>
        <v>0</v>
      </c>
      <c r="H112" s="3"/>
      <c r="I112" s="4"/>
      <c r="J112" s="4"/>
      <c r="K112" s="4"/>
      <c r="L112" s="4"/>
    </row>
    <row r="113" spans="1:12" s="10" customFormat="1" ht="14.25">
      <c r="A113" s="67"/>
      <c r="B113" s="68"/>
      <c r="C113" s="68"/>
      <c r="D113" s="69" t="s">
        <v>33</v>
      </c>
      <c r="E113" s="70"/>
      <c r="F113" s="2"/>
      <c r="G113" s="2"/>
      <c r="H113" s="3"/>
      <c r="I113" s="4"/>
      <c r="J113" s="4"/>
      <c r="K113" s="4"/>
      <c r="L113" s="4"/>
    </row>
    <row r="114" spans="1:12" s="10" customFormat="1" ht="14.25">
      <c r="A114" s="67"/>
      <c r="B114" s="68"/>
      <c r="C114" s="68"/>
      <c r="D114" s="91" t="s">
        <v>1</v>
      </c>
      <c r="E114" s="70">
        <v>51</v>
      </c>
      <c r="F114" s="2">
        <f>F112</f>
        <v>0</v>
      </c>
      <c r="G114" s="2">
        <f>E114*F114</f>
        <v>0</v>
      </c>
      <c r="H114" s="3"/>
      <c r="I114" s="4"/>
      <c r="J114" s="4"/>
      <c r="K114" s="4"/>
      <c r="L114" s="4"/>
    </row>
    <row r="115" spans="1:12" s="10" customFormat="1" ht="14.25">
      <c r="A115" s="67"/>
      <c r="B115" s="68"/>
      <c r="C115" s="68"/>
      <c r="D115" s="69" t="s">
        <v>34</v>
      </c>
      <c r="E115" s="70"/>
      <c r="F115" s="2"/>
      <c r="G115" s="2"/>
      <c r="H115" s="3"/>
      <c r="I115" s="4"/>
      <c r="J115" s="4"/>
      <c r="K115" s="4"/>
      <c r="L115" s="4"/>
    </row>
    <row r="116" spans="1:12" s="10" customFormat="1" ht="14.25">
      <c r="A116" s="67"/>
      <c r="B116" s="68"/>
      <c r="C116" s="68"/>
      <c r="D116" s="91" t="s">
        <v>1</v>
      </c>
      <c r="E116" s="70">
        <v>4</v>
      </c>
      <c r="F116" s="2">
        <f>F112</f>
        <v>0</v>
      </c>
      <c r="G116" s="2">
        <f>E116*F116</f>
        <v>0</v>
      </c>
      <c r="H116" s="3"/>
      <c r="I116" s="4"/>
      <c r="J116" s="4"/>
      <c r="K116" s="4"/>
      <c r="L116" s="4"/>
    </row>
    <row r="117" spans="1:12" s="10" customFormat="1" ht="14.25">
      <c r="A117" s="67"/>
      <c r="B117" s="68"/>
      <c r="C117" s="68"/>
      <c r="D117" s="69" t="s">
        <v>35</v>
      </c>
      <c r="E117" s="70"/>
      <c r="F117" s="2"/>
      <c r="G117" s="2"/>
      <c r="H117" s="3"/>
      <c r="I117" s="4"/>
      <c r="J117" s="4"/>
      <c r="K117" s="4"/>
      <c r="L117" s="4"/>
    </row>
    <row r="118" spans="1:12" s="10" customFormat="1" ht="14.25">
      <c r="A118" s="67"/>
      <c r="B118" s="68"/>
      <c r="C118" s="68"/>
      <c r="D118" s="91" t="s">
        <v>1</v>
      </c>
      <c r="E118" s="70">
        <v>22</v>
      </c>
      <c r="F118" s="2">
        <f>F112</f>
        <v>0</v>
      </c>
      <c r="G118" s="2">
        <f>E118*F118</f>
        <v>0</v>
      </c>
      <c r="H118" s="3"/>
      <c r="I118" s="4"/>
      <c r="J118" s="4"/>
      <c r="K118" s="4"/>
      <c r="L118" s="4"/>
    </row>
    <row r="119" spans="1:12" s="10" customFormat="1" ht="14.25">
      <c r="A119" s="67"/>
      <c r="B119" s="68"/>
      <c r="C119" s="68"/>
      <c r="D119" s="69" t="s">
        <v>36</v>
      </c>
      <c r="E119" s="70"/>
      <c r="F119" s="2"/>
      <c r="G119" s="2"/>
      <c r="H119" s="3"/>
      <c r="I119" s="4"/>
      <c r="J119" s="4"/>
      <c r="K119" s="4"/>
      <c r="L119" s="4"/>
    </row>
    <row r="120" spans="1:12" s="10" customFormat="1" ht="14.25">
      <c r="A120" s="67"/>
      <c r="B120" s="68"/>
      <c r="C120" s="68"/>
      <c r="D120" s="91" t="s">
        <v>1</v>
      </c>
      <c r="E120" s="70">
        <v>20</v>
      </c>
      <c r="F120" s="2">
        <f>F112</f>
        <v>0</v>
      </c>
      <c r="G120" s="2">
        <f>E120*F120</f>
        <v>0</v>
      </c>
      <c r="H120" s="3"/>
      <c r="I120" s="4"/>
      <c r="J120" s="4"/>
      <c r="K120" s="4"/>
      <c r="L120" s="4"/>
    </row>
    <row r="121" spans="1:12" s="10" customFormat="1" ht="14.25">
      <c r="A121" s="67"/>
      <c r="B121" s="68"/>
      <c r="C121" s="68"/>
      <c r="D121" s="69" t="s">
        <v>37</v>
      </c>
      <c r="E121" s="70"/>
      <c r="F121" s="2"/>
      <c r="G121" s="2"/>
      <c r="H121" s="3"/>
      <c r="I121" s="4"/>
      <c r="J121" s="4"/>
      <c r="K121" s="4"/>
      <c r="L121" s="4"/>
    </row>
    <row r="122" spans="1:12" s="10" customFormat="1" ht="14.25">
      <c r="A122" s="67"/>
      <c r="B122" s="68"/>
      <c r="C122" s="68"/>
      <c r="D122" s="91" t="s">
        <v>1</v>
      </c>
      <c r="E122" s="70">
        <v>23</v>
      </c>
      <c r="F122" s="2">
        <f>F112</f>
        <v>0</v>
      </c>
      <c r="G122" s="2">
        <f>E122*F122</f>
        <v>0</v>
      </c>
      <c r="H122" s="3"/>
      <c r="I122" s="4"/>
      <c r="J122" s="4"/>
      <c r="K122" s="4"/>
      <c r="L122" s="4"/>
    </row>
    <row r="123" spans="1:12" s="10" customFormat="1" ht="14.25">
      <c r="A123" s="67"/>
      <c r="B123" s="68"/>
      <c r="C123" s="68"/>
      <c r="D123" s="69" t="s">
        <v>38</v>
      </c>
      <c r="E123" s="70"/>
      <c r="F123" s="2"/>
      <c r="G123" s="2"/>
      <c r="H123" s="3"/>
      <c r="I123" s="4"/>
      <c r="J123" s="4"/>
      <c r="K123" s="4"/>
      <c r="L123" s="4"/>
    </row>
    <row r="124" spans="1:12" s="10" customFormat="1" ht="14.25">
      <c r="A124" s="67"/>
      <c r="B124" s="68"/>
      <c r="C124" s="68"/>
      <c r="D124" s="91" t="s">
        <v>1</v>
      </c>
      <c r="E124" s="70">
        <v>13</v>
      </c>
      <c r="F124" s="2">
        <f>F112</f>
        <v>0</v>
      </c>
      <c r="G124" s="2">
        <f>E124*F124</f>
        <v>0</v>
      </c>
      <c r="H124" s="3"/>
      <c r="I124" s="4"/>
      <c r="J124" s="4"/>
      <c r="K124" s="4"/>
      <c r="L124" s="4"/>
    </row>
    <row r="125" spans="1:12" s="10" customFormat="1" ht="14.25">
      <c r="A125" s="67"/>
      <c r="B125" s="68"/>
      <c r="C125" s="68"/>
      <c r="D125" s="69" t="s">
        <v>39</v>
      </c>
      <c r="E125" s="70"/>
      <c r="F125" s="2"/>
      <c r="G125" s="2"/>
      <c r="H125" s="3"/>
      <c r="I125" s="4"/>
      <c r="J125" s="4"/>
      <c r="K125" s="4"/>
      <c r="L125" s="4"/>
    </row>
    <row r="126" spans="1:12" s="10" customFormat="1" ht="14.25">
      <c r="A126" s="67"/>
      <c r="B126" s="68"/>
      <c r="C126" s="68"/>
      <c r="D126" s="91" t="s">
        <v>1</v>
      </c>
      <c r="E126" s="70">
        <v>16</v>
      </c>
      <c r="F126" s="2">
        <f>F112</f>
        <v>0</v>
      </c>
      <c r="G126" s="2">
        <f>E126*F126</f>
        <v>0</v>
      </c>
      <c r="H126" s="3"/>
      <c r="I126" s="4"/>
      <c r="J126" s="4"/>
      <c r="K126" s="4"/>
      <c r="L126" s="4"/>
    </row>
    <row r="127" spans="1:12" s="10" customFormat="1" ht="14.25">
      <c r="A127" s="67"/>
      <c r="B127" s="68"/>
      <c r="C127" s="68"/>
      <c r="D127" s="69" t="s">
        <v>40</v>
      </c>
      <c r="E127" s="70"/>
      <c r="F127" s="2"/>
      <c r="G127" s="2"/>
      <c r="H127" s="3"/>
      <c r="I127" s="4"/>
      <c r="J127" s="4"/>
      <c r="K127" s="4"/>
      <c r="L127" s="4"/>
    </row>
    <row r="128" spans="1:12" s="10" customFormat="1" ht="14.25">
      <c r="A128" s="67"/>
      <c r="B128" s="68"/>
      <c r="C128" s="68"/>
      <c r="D128" s="91" t="s">
        <v>1</v>
      </c>
      <c r="E128" s="70">
        <v>6</v>
      </c>
      <c r="F128" s="2">
        <f>F112</f>
        <v>0</v>
      </c>
      <c r="G128" s="2">
        <f>E128*F128</f>
        <v>0</v>
      </c>
      <c r="H128" s="3"/>
      <c r="I128" s="4"/>
      <c r="J128" s="4"/>
      <c r="K128" s="4"/>
      <c r="L128" s="4"/>
    </row>
    <row r="129" spans="1:12" s="10" customFormat="1" ht="14.25">
      <c r="A129" s="67"/>
      <c r="B129" s="68"/>
      <c r="C129" s="68"/>
      <c r="D129" s="69" t="s">
        <v>41</v>
      </c>
      <c r="E129" s="70"/>
      <c r="F129" s="2"/>
      <c r="G129" s="2"/>
      <c r="H129" s="3"/>
      <c r="I129" s="4"/>
      <c r="J129" s="4"/>
      <c r="K129" s="4"/>
      <c r="L129" s="4"/>
    </row>
    <row r="130" spans="1:12" s="10" customFormat="1" ht="14.25">
      <c r="A130" s="67"/>
      <c r="B130" s="68"/>
      <c r="C130" s="68"/>
      <c r="D130" s="91" t="s">
        <v>1</v>
      </c>
      <c r="E130" s="70">
        <v>7</v>
      </c>
      <c r="F130" s="2">
        <f>F112</f>
        <v>0</v>
      </c>
      <c r="G130" s="2">
        <f>E130*F130</f>
        <v>0</v>
      </c>
      <c r="H130" s="3"/>
      <c r="I130" s="4"/>
      <c r="J130" s="4"/>
      <c r="K130" s="4"/>
      <c r="L130" s="4"/>
    </row>
    <row r="131" spans="1:12" s="10" customFormat="1" ht="14.25">
      <c r="A131" s="67"/>
      <c r="B131" s="68"/>
      <c r="C131" s="68"/>
      <c r="D131" s="91"/>
      <c r="E131" s="70"/>
      <c r="F131" s="2"/>
      <c r="G131" s="2"/>
      <c r="H131" s="3"/>
      <c r="I131" s="4"/>
      <c r="J131" s="4"/>
      <c r="K131" s="4"/>
      <c r="L131" s="4"/>
    </row>
    <row r="132" spans="1:12" s="10" customFormat="1" ht="14.25">
      <c r="A132" s="67"/>
      <c r="B132" s="68"/>
      <c r="C132" s="68"/>
      <c r="D132" s="69" t="s">
        <v>42</v>
      </c>
      <c r="E132" s="70"/>
      <c r="F132" s="2"/>
      <c r="G132" s="2"/>
      <c r="H132" s="3"/>
      <c r="I132" s="4"/>
      <c r="J132" s="4"/>
      <c r="K132" s="4"/>
      <c r="L132" s="4"/>
    </row>
    <row r="133" spans="1:12" s="10" customFormat="1" ht="14.25">
      <c r="A133" s="67"/>
      <c r="B133" s="68"/>
      <c r="C133" s="68"/>
      <c r="D133" s="91" t="s">
        <v>1</v>
      </c>
      <c r="E133" s="70">
        <v>18</v>
      </c>
      <c r="F133" s="2">
        <f>F130</f>
        <v>0</v>
      </c>
      <c r="G133" s="2">
        <f>E133*F133</f>
        <v>0</v>
      </c>
      <c r="H133" s="3"/>
      <c r="I133" s="4"/>
      <c r="J133" s="4"/>
      <c r="K133" s="4"/>
      <c r="L133" s="4"/>
    </row>
    <row r="134" spans="1:12" s="10" customFormat="1" ht="14.25">
      <c r="A134" s="67"/>
      <c r="B134" s="68"/>
      <c r="C134" s="68"/>
      <c r="D134" s="69" t="s">
        <v>46</v>
      </c>
      <c r="E134" s="70"/>
      <c r="F134" s="2"/>
      <c r="G134" s="2"/>
      <c r="H134" s="3"/>
      <c r="I134" s="4"/>
      <c r="J134" s="4"/>
      <c r="K134" s="4"/>
      <c r="L134" s="4"/>
    </row>
    <row r="135" spans="1:12" s="10" customFormat="1" ht="14.25">
      <c r="A135" s="67"/>
      <c r="B135" s="68"/>
      <c r="C135" s="68"/>
      <c r="D135" s="91" t="s">
        <v>1</v>
      </c>
      <c r="E135" s="70">
        <v>7</v>
      </c>
      <c r="F135" s="2">
        <f>F133</f>
        <v>0</v>
      </c>
      <c r="G135" s="2">
        <f>E135*F135</f>
        <v>0</v>
      </c>
      <c r="H135" s="3"/>
      <c r="I135" s="4"/>
      <c r="J135" s="4"/>
      <c r="K135" s="4"/>
      <c r="L135" s="4"/>
    </row>
    <row r="136" spans="1:12" s="10" customFormat="1" ht="14.25">
      <c r="A136" s="67"/>
      <c r="B136" s="68"/>
      <c r="C136" s="68"/>
      <c r="D136" s="69" t="s">
        <v>47</v>
      </c>
      <c r="E136" s="70"/>
      <c r="F136" s="2"/>
      <c r="G136" s="2"/>
      <c r="H136" s="3"/>
      <c r="I136" s="4"/>
      <c r="J136" s="4"/>
      <c r="K136" s="4"/>
      <c r="L136" s="4"/>
    </row>
    <row r="137" spans="1:12" s="10" customFormat="1" ht="14.25">
      <c r="A137" s="67"/>
      <c r="B137" s="68"/>
      <c r="C137" s="68"/>
      <c r="D137" s="91" t="s">
        <v>1</v>
      </c>
      <c r="E137" s="70">
        <v>9</v>
      </c>
      <c r="F137" s="2">
        <f>F135</f>
        <v>0</v>
      </c>
      <c r="G137" s="2">
        <f>E137*F137</f>
        <v>0</v>
      </c>
      <c r="H137" s="3"/>
      <c r="I137" s="4"/>
      <c r="J137" s="4"/>
      <c r="K137" s="4"/>
      <c r="L137" s="4"/>
    </row>
    <row r="138" spans="1:12" s="10" customFormat="1" ht="14.25">
      <c r="A138" s="67"/>
      <c r="B138" s="68"/>
      <c r="C138" s="68"/>
      <c r="D138" s="69" t="s">
        <v>48</v>
      </c>
      <c r="E138" s="70"/>
      <c r="F138" s="2"/>
      <c r="G138" s="2"/>
      <c r="H138" s="3"/>
      <c r="I138" s="4"/>
      <c r="J138" s="4"/>
      <c r="K138" s="4"/>
      <c r="L138" s="4"/>
    </row>
    <row r="139" spans="1:12" s="10" customFormat="1" ht="14.25">
      <c r="A139" s="67"/>
      <c r="B139" s="68"/>
      <c r="C139" s="68"/>
      <c r="D139" s="91" t="s">
        <v>1</v>
      </c>
      <c r="E139" s="70">
        <v>10</v>
      </c>
      <c r="F139" s="2">
        <f>F137</f>
        <v>0</v>
      </c>
      <c r="G139" s="2">
        <f>E139*F139</f>
        <v>0</v>
      </c>
      <c r="H139" s="3"/>
      <c r="I139" s="4"/>
      <c r="J139" s="4"/>
      <c r="K139" s="4"/>
      <c r="L139" s="4"/>
    </row>
    <row r="140" spans="1:12" s="10" customFormat="1" ht="14.25">
      <c r="A140" s="67"/>
      <c r="B140" s="68"/>
      <c r="C140" s="68"/>
      <c r="D140" s="69" t="s">
        <v>49</v>
      </c>
      <c r="E140" s="70"/>
      <c r="F140" s="2"/>
      <c r="G140" s="2"/>
      <c r="H140" s="3"/>
      <c r="I140" s="4"/>
      <c r="J140" s="4"/>
      <c r="K140" s="4"/>
      <c r="L140" s="4"/>
    </row>
    <row r="141" spans="1:12" s="10" customFormat="1" ht="14.25">
      <c r="A141" s="67"/>
      <c r="B141" s="68"/>
      <c r="C141" s="68"/>
      <c r="D141" s="91" t="s">
        <v>1</v>
      </c>
      <c r="E141" s="70">
        <v>8</v>
      </c>
      <c r="F141" s="2">
        <f>F139</f>
        <v>0</v>
      </c>
      <c r="G141" s="2">
        <f>E141*F141</f>
        <v>0</v>
      </c>
      <c r="H141" s="3"/>
      <c r="I141" s="4"/>
      <c r="J141" s="4"/>
      <c r="K141" s="4"/>
      <c r="L141" s="4"/>
    </row>
    <row r="142" spans="1:12" s="10" customFormat="1" ht="14.25">
      <c r="A142" s="67"/>
      <c r="B142" s="68"/>
      <c r="C142" s="68"/>
      <c r="D142" s="69" t="s">
        <v>50</v>
      </c>
      <c r="E142" s="70"/>
      <c r="F142" s="2"/>
      <c r="G142" s="2"/>
      <c r="H142" s="3"/>
      <c r="I142" s="4"/>
      <c r="J142" s="4"/>
      <c r="K142" s="4"/>
      <c r="L142" s="4"/>
    </row>
    <row r="143" spans="1:12" s="10" customFormat="1" ht="14.25">
      <c r="A143" s="67"/>
      <c r="B143" s="68"/>
      <c r="C143" s="68"/>
      <c r="D143" s="91" t="s">
        <v>1</v>
      </c>
      <c r="E143" s="70">
        <v>5</v>
      </c>
      <c r="F143" s="2">
        <f>F141</f>
        <v>0</v>
      </c>
      <c r="G143" s="2">
        <f>E143*F143</f>
        <v>0</v>
      </c>
      <c r="H143" s="3"/>
      <c r="I143" s="4"/>
      <c r="J143" s="4"/>
      <c r="K143" s="4"/>
      <c r="L143" s="4"/>
    </row>
    <row r="144" spans="1:12" s="10" customFormat="1" ht="14.25">
      <c r="A144" s="67"/>
      <c r="B144" s="68"/>
      <c r="C144" s="68"/>
      <c r="D144" s="91"/>
      <c r="E144" s="70"/>
      <c r="F144" s="2"/>
      <c r="G144" s="2"/>
      <c r="H144" s="3"/>
      <c r="I144" s="4"/>
      <c r="J144" s="4"/>
      <c r="K144" s="4"/>
      <c r="L144" s="4"/>
    </row>
    <row r="145" spans="1:12" s="10" customFormat="1" ht="99.75">
      <c r="A145" s="67">
        <f>A109</f>
        <v>2</v>
      </c>
      <c r="B145" s="68" t="s">
        <v>3</v>
      </c>
      <c r="C145" s="68">
        <f>C109+1</f>
        <v>3</v>
      </c>
      <c r="D145" s="69" t="s">
        <v>83</v>
      </c>
      <c r="E145" s="70"/>
      <c r="F145" s="2"/>
      <c r="G145" s="2"/>
      <c r="H145" s="44"/>
      <c r="J145" s="4"/>
      <c r="K145" s="4"/>
      <c r="L145" s="4"/>
    </row>
    <row r="146" spans="1:12" s="10" customFormat="1" ht="14.25">
      <c r="A146" s="67"/>
      <c r="B146" s="68"/>
      <c r="C146" s="68"/>
      <c r="D146" s="69" t="s">
        <v>2</v>
      </c>
      <c r="E146" s="70">
        <f>SUM(E147:E180)</f>
        <v>2060</v>
      </c>
      <c r="F146" s="2"/>
      <c r="G146" s="2"/>
      <c r="H146" s="44"/>
      <c r="J146" s="4"/>
      <c r="K146" s="4"/>
      <c r="L146" s="4"/>
    </row>
    <row r="147" spans="1:12" s="10" customFormat="1" ht="14.25">
      <c r="A147" s="67"/>
      <c r="B147" s="68"/>
      <c r="C147" s="68"/>
      <c r="D147" s="69" t="s">
        <v>32</v>
      </c>
      <c r="E147" s="70"/>
      <c r="F147" s="2"/>
      <c r="G147" s="2"/>
      <c r="H147" s="3"/>
      <c r="I147" s="4"/>
      <c r="J147" s="4"/>
      <c r="K147" s="4"/>
      <c r="L147" s="4"/>
    </row>
    <row r="148" spans="1:12" s="10" customFormat="1" ht="14.25">
      <c r="A148" s="67"/>
      <c r="B148" s="68"/>
      <c r="C148" s="68"/>
      <c r="D148" s="91" t="s">
        <v>2</v>
      </c>
      <c r="E148" s="70">
        <v>355</v>
      </c>
      <c r="F148" s="2">
        <v>0</v>
      </c>
      <c r="G148" s="2">
        <f>E148*F148</f>
        <v>0</v>
      </c>
      <c r="H148" s="3"/>
      <c r="I148" s="4"/>
      <c r="J148" s="4"/>
      <c r="K148" s="4"/>
      <c r="L148" s="4"/>
    </row>
    <row r="149" spans="1:12" s="10" customFormat="1" ht="14.25">
      <c r="A149" s="67"/>
      <c r="B149" s="68"/>
      <c r="C149" s="68"/>
      <c r="D149" s="69" t="s">
        <v>33</v>
      </c>
      <c r="E149" s="70"/>
      <c r="F149" s="2"/>
      <c r="G149" s="2"/>
      <c r="H149" s="3"/>
      <c r="I149" s="4"/>
      <c r="J149" s="4"/>
      <c r="K149" s="4"/>
      <c r="L149" s="4"/>
    </row>
    <row r="150" spans="1:12" s="10" customFormat="1" ht="14.25">
      <c r="A150" s="67"/>
      <c r="B150" s="68"/>
      <c r="C150" s="68"/>
      <c r="D150" s="91" t="s">
        <v>2</v>
      </c>
      <c r="E150" s="70">
        <v>580</v>
      </c>
      <c r="F150" s="2">
        <f>F148</f>
        <v>0</v>
      </c>
      <c r="G150" s="2">
        <f>E150*F150</f>
        <v>0</v>
      </c>
      <c r="H150" s="3"/>
      <c r="I150" s="4"/>
      <c r="J150" s="4"/>
      <c r="K150" s="4"/>
      <c r="L150" s="4"/>
    </row>
    <row r="151" spans="1:12" s="10" customFormat="1" ht="14.25">
      <c r="A151" s="67"/>
      <c r="B151" s="68"/>
      <c r="C151" s="68"/>
      <c r="D151" s="69" t="s">
        <v>34</v>
      </c>
      <c r="E151" s="70"/>
      <c r="F151" s="2"/>
      <c r="G151" s="2"/>
      <c r="H151" s="3"/>
      <c r="I151" s="4"/>
      <c r="J151" s="4"/>
      <c r="K151" s="4"/>
      <c r="L151" s="4"/>
    </row>
    <row r="152" spans="1:12" s="10" customFormat="1" ht="14.25">
      <c r="A152" s="67"/>
      <c r="B152" s="68"/>
      <c r="C152" s="68"/>
      <c r="D152" s="91" t="s">
        <v>2</v>
      </c>
      <c r="E152" s="70">
        <v>20</v>
      </c>
      <c r="F152" s="2">
        <f>F148</f>
        <v>0</v>
      </c>
      <c r="G152" s="2">
        <f>E152*F152</f>
        <v>0</v>
      </c>
      <c r="H152" s="3"/>
      <c r="I152" s="4"/>
      <c r="J152" s="4"/>
      <c r="K152" s="4"/>
      <c r="L152" s="4"/>
    </row>
    <row r="153" spans="1:12" s="10" customFormat="1" ht="14.25">
      <c r="A153" s="67"/>
      <c r="B153" s="68"/>
      <c r="C153" s="68"/>
      <c r="D153" s="69" t="s">
        <v>35</v>
      </c>
      <c r="E153" s="70"/>
      <c r="F153" s="2"/>
      <c r="G153" s="2"/>
      <c r="H153" s="3"/>
      <c r="I153" s="4"/>
      <c r="J153" s="4"/>
      <c r="K153" s="4"/>
      <c r="L153" s="4"/>
    </row>
    <row r="154" spans="1:12" s="10" customFormat="1" ht="14.25">
      <c r="A154" s="67"/>
      <c r="B154" s="68"/>
      <c r="C154" s="68"/>
      <c r="D154" s="91" t="s">
        <v>2</v>
      </c>
      <c r="E154" s="70">
        <v>210</v>
      </c>
      <c r="F154" s="2">
        <f>F148</f>
        <v>0</v>
      </c>
      <c r="G154" s="2">
        <f>E154*F154</f>
        <v>0</v>
      </c>
      <c r="H154" s="3"/>
      <c r="I154" s="4"/>
      <c r="J154" s="4"/>
      <c r="K154" s="4"/>
      <c r="L154" s="4"/>
    </row>
    <row r="155" spans="1:12" s="10" customFormat="1" ht="14.25">
      <c r="A155" s="67"/>
      <c r="B155" s="68"/>
      <c r="C155" s="68"/>
      <c r="D155" s="69" t="s">
        <v>36</v>
      </c>
      <c r="E155" s="70"/>
      <c r="F155" s="2"/>
      <c r="G155" s="2"/>
      <c r="H155" s="3"/>
      <c r="I155" s="4"/>
      <c r="J155" s="4"/>
      <c r="K155" s="4"/>
      <c r="L155" s="4"/>
    </row>
    <row r="156" spans="1:12" s="10" customFormat="1" ht="14.25">
      <c r="A156" s="67"/>
      <c r="B156" s="68"/>
      <c r="C156" s="68"/>
      <c r="D156" s="91" t="s">
        <v>2</v>
      </c>
      <c r="E156" s="70">
        <v>220</v>
      </c>
      <c r="F156" s="2">
        <v>0</v>
      </c>
      <c r="G156" s="2">
        <f>E156*F156</f>
        <v>0</v>
      </c>
      <c r="H156" s="3"/>
      <c r="I156" s="4"/>
      <c r="J156" s="4"/>
      <c r="K156" s="4"/>
      <c r="L156" s="4"/>
    </row>
    <row r="157" spans="1:12" s="10" customFormat="1" ht="14.25">
      <c r="A157" s="67"/>
      <c r="B157" s="68"/>
      <c r="C157" s="68"/>
      <c r="D157" s="69" t="s">
        <v>37</v>
      </c>
      <c r="E157" s="70"/>
      <c r="F157" s="2"/>
      <c r="G157" s="2"/>
      <c r="H157" s="3"/>
      <c r="I157" s="4"/>
      <c r="J157" s="4"/>
      <c r="K157" s="4"/>
      <c r="L157" s="4"/>
    </row>
    <row r="158" spans="1:12" s="10" customFormat="1" ht="14.25">
      <c r="A158" s="67"/>
      <c r="B158" s="68"/>
      <c r="C158" s="68"/>
      <c r="D158" s="91" t="s">
        <v>2</v>
      </c>
      <c r="E158" s="70">
        <v>160</v>
      </c>
      <c r="F158" s="2">
        <f>F148</f>
        <v>0</v>
      </c>
      <c r="G158" s="2">
        <f>E158*F158</f>
        <v>0</v>
      </c>
      <c r="H158" s="3"/>
      <c r="I158" s="4"/>
      <c r="J158" s="4"/>
      <c r="K158" s="4"/>
      <c r="L158" s="4"/>
    </row>
    <row r="159" spans="1:12" s="10" customFormat="1" ht="14.25">
      <c r="A159" s="67"/>
      <c r="B159" s="68"/>
      <c r="C159" s="68"/>
      <c r="D159" s="69" t="s">
        <v>38</v>
      </c>
      <c r="E159" s="70"/>
      <c r="F159" s="2"/>
      <c r="G159" s="2"/>
      <c r="H159" s="3"/>
      <c r="I159" s="4"/>
      <c r="J159" s="4"/>
      <c r="K159" s="4"/>
      <c r="L159" s="4"/>
    </row>
    <row r="160" spans="1:12" s="10" customFormat="1" ht="14.25">
      <c r="A160" s="67"/>
      <c r="B160" s="68"/>
      <c r="C160" s="68"/>
      <c r="D160" s="91" t="s">
        <v>2</v>
      </c>
      <c r="E160" s="70">
        <v>90</v>
      </c>
      <c r="F160" s="2">
        <f>F148</f>
        <v>0</v>
      </c>
      <c r="G160" s="2">
        <f>E160*F160</f>
        <v>0</v>
      </c>
      <c r="H160" s="3"/>
      <c r="I160" s="4"/>
      <c r="J160" s="4"/>
      <c r="K160" s="4"/>
      <c r="L160" s="4"/>
    </row>
    <row r="161" spans="1:12" s="10" customFormat="1" ht="14.25">
      <c r="A161" s="67"/>
      <c r="B161" s="68"/>
      <c r="C161" s="68"/>
      <c r="D161" s="69" t="s">
        <v>39</v>
      </c>
      <c r="E161" s="70"/>
      <c r="F161" s="2"/>
      <c r="G161" s="2"/>
      <c r="H161" s="3"/>
      <c r="I161" s="4"/>
      <c r="J161" s="4"/>
      <c r="K161" s="4"/>
      <c r="L161" s="4"/>
    </row>
    <row r="162" spans="1:12" s="10" customFormat="1" ht="14.25">
      <c r="A162" s="67"/>
      <c r="B162" s="68"/>
      <c r="C162" s="68"/>
      <c r="D162" s="91" t="s">
        <v>2</v>
      </c>
      <c r="E162" s="70">
        <v>155</v>
      </c>
      <c r="F162" s="2">
        <f>F148</f>
        <v>0</v>
      </c>
      <c r="G162" s="2">
        <f>E162*F162</f>
        <v>0</v>
      </c>
      <c r="H162" s="3"/>
      <c r="I162" s="4"/>
      <c r="J162" s="4"/>
      <c r="K162" s="4"/>
      <c r="L162" s="4"/>
    </row>
    <row r="163" spans="1:12" s="10" customFormat="1" ht="14.25">
      <c r="A163" s="67"/>
      <c r="B163" s="68"/>
      <c r="C163" s="68"/>
      <c r="D163" s="69" t="s">
        <v>40</v>
      </c>
      <c r="E163" s="70"/>
      <c r="F163" s="2"/>
      <c r="G163" s="2"/>
      <c r="H163" s="3"/>
      <c r="I163" s="4"/>
      <c r="J163" s="4"/>
      <c r="K163" s="4"/>
      <c r="L163" s="4"/>
    </row>
    <row r="164" spans="1:12" s="10" customFormat="1" ht="14.25">
      <c r="A164" s="67"/>
      <c r="B164" s="68"/>
      <c r="C164" s="68"/>
      <c r="D164" s="91" t="s">
        <v>2</v>
      </c>
      <c r="E164" s="70">
        <v>23</v>
      </c>
      <c r="F164" s="2">
        <f>F148</f>
        <v>0</v>
      </c>
      <c r="G164" s="2">
        <f>E164*F164</f>
        <v>0</v>
      </c>
      <c r="H164" s="3"/>
      <c r="I164" s="4"/>
      <c r="J164" s="4"/>
      <c r="K164" s="4"/>
      <c r="L164" s="4"/>
    </row>
    <row r="165" spans="1:12" s="10" customFormat="1" ht="14.25">
      <c r="A165" s="67"/>
      <c r="B165" s="68"/>
      <c r="C165" s="68"/>
      <c r="D165" s="69" t="s">
        <v>41</v>
      </c>
      <c r="E165" s="70"/>
      <c r="F165" s="2"/>
      <c r="G165" s="2"/>
      <c r="H165" s="3"/>
      <c r="I165" s="4"/>
      <c r="J165" s="4"/>
      <c r="K165" s="4"/>
      <c r="L165" s="4"/>
    </row>
    <row r="166" spans="1:12" s="10" customFormat="1" ht="14.25">
      <c r="A166" s="67"/>
      <c r="B166" s="68"/>
      <c r="C166" s="68"/>
      <c r="D166" s="91" t="s">
        <v>2</v>
      </c>
      <c r="E166" s="70">
        <v>40</v>
      </c>
      <c r="F166" s="2">
        <f>F148</f>
        <v>0</v>
      </c>
      <c r="G166" s="2">
        <f>E166*F166</f>
        <v>0</v>
      </c>
      <c r="H166" s="3"/>
      <c r="I166" s="4"/>
      <c r="J166" s="4"/>
      <c r="K166" s="4"/>
      <c r="L166" s="4"/>
    </row>
    <row r="167" spans="1:12" s="10" customFormat="1" ht="14.25">
      <c r="A167" s="67"/>
      <c r="B167" s="68"/>
      <c r="C167" s="68"/>
      <c r="D167" s="91"/>
      <c r="E167" s="70"/>
      <c r="F167" s="2"/>
      <c r="G167" s="2"/>
      <c r="H167" s="3"/>
      <c r="I167" s="4"/>
      <c r="J167" s="4"/>
      <c r="K167" s="4"/>
      <c r="L167" s="4"/>
    </row>
    <row r="168" spans="1:12" s="10" customFormat="1" ht="14.25">
      <c r="A168" s="67"/>
      <c r="B168" s="68"/>
      <c r="C168" s="68"/>
      <c r="D168" s="69" t="s">
        <v>42</v>
      </c>
      <c r="E168" s="70"/>
      <c r="F168" s="2"/>
      <c r="G168" s="2"/>
      <c r="H168" s="3"/>
      <c r="I168" s="4"/>
      <c r="J168" s="4"/>
      <c r="K168" s="4"/>
      <c r="L168" s="4"/>
    </row>
    <row r="169" spans="1:12" s="10" customFormat="1" ht="14.25">
      <c r="A169" s="67"/>
      <c r="B169" s="68"/>
      <c r="C169" s="68"/>
      <c r="D169" s="91" t="s">
        <v>2</v>
      </c>
      <c r="E169" s="70">
        <v>55</v>
      </c>
      <c r="F169" s="2">
        <f>F166</f>
        <v>0</v>
      </c>
      <c r="G169" s="2">
        <f>E169*F169</f>
        <v>0</v>
      </c>
      <c r="H169" s="3"/>
      <c r="I169" s="4"/>
      <c r="J169" s="4"/>
      <c r="K169" s="4"/>
      <c r="L169" s="4"/>
    </row>
    <row r="170" spans="1:12" s="10" customFormat="1" ht="14.25">
      <c r="A170" s="67"/>
      <c r="B170" s="68"/>
      <c r="C170" s="68"/>
      <c r="D170" s="69" t="s">
        <v>46</v>
      </c>
      <c r="E170" s="70"/>
      <c r="F170" s="2"/>
      <c r="G170" s="2"/>
      <c r="H170" s="3"/>
      <c r="I170" s="4"/>
      <c r="J170" s="4"/>
      <c r="K170" s="4"/>
      <c r="L170" s="4"/>
    </row>
    <row r="171" spans="1:12" s="10" customFormat="1" ht="14.25">
      <c r="A171" s="67"/>
      <c r="B171" s="68"/>
      <c r="C171" s="68"/>
      <c r="D171" s="91" t="s">
        <v>2</v>
      </c>
      <c r="E171" s="70">
        <v>25</v>
      </c>
      <c r="F171" s="2">
        <f>F166</f>
        <v>0</v>
      </c>
      <c r="G171" s="2">
        <f>E171*F171</f>
        <v>0</v>
      </c>
      <c r="H171" s="3"/>
      <c r="I171" s="4"/>
      <c r="J171" s="4"/>
      <c r="K171" s="4"/>
      <c r="L171" s="4"/>
    </row>
    <row r="172" spans="1:12" s="10" customFormat="1" ht="14.25">
      <c r="A172" s="67"/>
      <c r="B172" s="68"/>
      <c r="C172" s="68"/>
      <c r="D172" s="69" t="s">
        <v>47</v>
      </c>
      <c r="E172" s="70"/>
      <c r="F172" s="2"/>
      <c r="G172" s="2"/>
      <c r="H172" s="3"/>
      <c r="I172" s="4"/>
      <c r="J172" s="4"/>
      <c r="K172" s="4"/>
      <c r="L172" s="4"/>
    </row>
    <row r="173" spans="1:12" s="10" customFormat="1" ht="14.25">
      <c r="A173" s="67"/>
      <c r="B173" s="68"/>
      <c r="C173" s="68"/>
      <c r="D173" s="91" t="s">
        <v>2</v>
      </c>
      <c r="E173" s="70">
        <v>41</v>
      </c>
      <c r="F173" s="2">
        <f>F171</f>
        <v>0</v>
      </c>
      <c r="G173" s="2">
        <f>E173*F173</f>
        <v>0</v>
      </c>
      <c r="H173" s="3"/>
      <c r="I173" s="4"/>
      <c r="J173" s="4"/>
      <c r="K173" s="4"/>
      <c r="L173" s="4"/>
    </row>
    <row r="174" spans="1:12" s="10" customFormat="1" ht="14.25">
      <c r="A174" s="67"/>
      <c r="B174" s="68"/>
      <c r="C174" s="68"/>
      <c r="D174" s="69" t="s">
        <v>48</v>
      </c>
      <c r="E174" s="70"/>
      <c r="F174" s="2"/>
      <c r="G174" s="2"/>
      <c r="H174" s="3"/>
      <c r="I174" s="4"/>
      <c r="J174" s="4"/>
      <c r="K174" s="4"/>
      <c r="L174" s="4"/>
    </row>
    <row r="175" spans="1:12" s="10" customFormat="1" ht="14.25">
      <c r="A175" s="67"/>
      <c r="B175" s="68"/>
      <c r="C175" s="68"/>
      <c r="D175" s="91" t="s">
        <v>2</v>
      </c>
      <c r="E175" s="70">
        <v>47</v>
      </c>
      <c r="F175" s="2">
        <f>F173</f>
        <v>0</v>
      </c>
      <c r="G175" s="2">
        <f>E175*F175</f>
        <v>0</v>
      </c>
      <c r="H175" s="3"/>
      <c r="I175" s="4"/>
      <c r="J175" s="4"/>
      <c r="K175" s="4"/>
      <c r="L175" s="4"/>
    </row>
    <row r="176" spans="1:12" s="10" customFormat="1" ht="14.25">
      <c r="A176" s="67"/>
      <c r="B176" s="68"/>
      <c r="C176" s="68"/>
      <c r="D176" s="69" t="s">
        <v>49</v>
      </c>
      <c r="E176" s="70"/>
      <c r="F176" s="2"/>
      <c r="G176" s="2"/>
      <c r="H176" s="3"/>
      <c r="I176" s="4"/>
      <c r="J176" s="4"/>
      <c r="K176" s="4"/>
      <c r="L176" s="4"/>
    </row>
    <row r="177" spans="1:12" s="10" customFormat="1" ht="14.25">
      <c r="A177" s="67"/>
      <c r="B177" s="68"/>
      <c r="C177" s="68"/>
      <c r="D177" s="91" t="s">
        <v>2</v>
      </c>
      <c r="E177" s="70">
        <v>19</v>
      </c>
      <c r="F177" s="2">
        <f>F175</f>
        <v>0</v>
      </c>
      <c r="G177" s="2">
        <f>E177*F177</f>
        <v>0</v>
      </c>
      <c r="H177" s="3"/>
      <c r="I177" s="4"/>
      <c r="J177" s="4"/>
      <c r="K177" s="4"/>
      <c r="L177" s="4"/>
    </row>
    <row r="178" spans="1:12" s="10" customFormat="1" ht="14.25">
      <c r="A178" s="67"/>
      <c r="B178" s="68"/>
      <c r="C178" s="68"/>
      <c r="D178" s="69" t="s">
        <v>50</v>
      </c>
      <c r="E178" s="70"/>
      <c r="F178" s="2"/>
      <c r="G178" s="2"/>
      <c r="H178" s="3"/>
      <c r="I178" s="4"/>
      <c r="J178" s="4"/>
      <c r="K178" s="4"/>
      <c r="L178" s="4"/>
    </row>
    <row r="179" spans="1:12" s="10" customFormat="1" ht="14.25">
      <c r="A179" s="67"/>
      <c r="B179" s="68"/>
      <c r="C179" s="68"/>
      <c r="D179" s="91" t="s">
        <v>2</v>
      </c>
      <c r="E179" s="70">
        <v>20</v>
      </c>
      <c r="F179" s="2">
        <f>F177</f>
        <v>0</v>
      </c>
      <c r="G179" s="2">
        <f>E179*F179</f>
        <v>0</v>
      </c>
      <c r="H179" s="3"/>
      <c r="I179" s="4"/>
      <c r="J179" s="4"/>
      <c r="K179" s="4"/>
      <c r="L179" s="4"/>
    </row>
    <row r="180" spans="1:12" s="10" customFormat="1" ht="14.25">
      <c r="A180" s="67"/>
      <c r="B180" s="68"/>
      <c r="C180" s="68"/>
      <c r="D180" s="91"/>
      <c r="E180" s="70"/>
      <c r="F180" s="2"/>
      <c r="G180" s="2"/>
      <c r="H180" s="3"/>
      <c r="I180" s="4"/>
      <c r="J180" s="4"/>
      <c r="K180" s="4"/>
      <c r="L180" s="4"/>
    </row>
    <row r="181" spans="1:12" s="10" customFormat="1" ht="99.75">
      <c r="A181" s="67">
        <f>A145</f>
        <v>2</v>
      </c>
      <c r="B181" s="68" t="s">
        <v>3</v>
      </c>
      <c r="C181" s="68">
        <f>C145+1</f>
        <v>4</v>
      </c>
      <c r="D181" s="69" t="s">
        <v>84</v>
      </c>
      <c r="E181" s="70"/>
      <c r="F181" s="2"/>
      <c r="G181" s="2"/>
      <c r="H181" s="44"/>
      <c r="J181" s="4"/>
      <c r="K181" s="4"/>
      <c r="L181" s="4"/>
    </row>
    <row r="182" spans="1:12" s="10" customFormat="1" ht="14.25">
      <c r="A182" s="67"/>
      <c r="B182" s="68"/>
      <c r="C182" s="68"/>
      <c r="D182" s="69" t="s">
        <v>2</v>
      </c>
      <c r="E182" s="70">
        <f>SUM(E183:E216)</f>
        <v>5600</v>
      </c>
      <c r="F182" s="2"/>
      <c r="G182" s="2"/>
      <c r="H182" s="44"/>
      <c r="J182" s="4"/>
      <c r="K182" s="4"/>
      <c r="L182" s="4"/>
    </row>
    <row r="183" spans="1:12" s="10" customFormat="1" ht="14.25">
      <c r="A183" s="67"/>
      <c r="B183" s="68"/>
      <c r="C183" s="68"/>
      <c r="D183" s="69" t="s">
        <v>32</v>
      </c>
      <c r="E183" s="70"/>
      <c r="F183" s="2"/>
      <c r="G183" s="2"/>
      <c r="H183" s="3"/>
      <c r="I183" s="4"/>
      <c r="J183" s="4"/>
      <c r="K183" s="4"/>
      <c r="L183" s="4"/>
    </row>
    <row r="184" spans="1:12" s="10" customFormat="1" ht="14.25">
      <c r="A184" s="67"/>
      <c r="B184" s="68"/>
      <c r="C184" s="68"/>
      <c r="D184" s="91" t="s">
        <v>2</v>
      </c>
      <c r="E184" s="70">
        <v>1200</v>
      </c>
      <c r="F184" s="2">
        <v>0</v>
      </c>
      <c r="G184" s="2">
        <f>E184*F184</f>
        <v>0</v>
      </c>
      <c r="H184" s="3"/>
      <c r="I184" s="4"/>
      <c r="J184" s="4"/>
      <c r="K184" s="4"/>
      <c r="L184" s="4"/>
    </row>
    <row r="185" spans="1:12" s="10" customFormat="1" ht="14.25">
      <c r="A185" s="67"/>
      <c r="B185" s="68"/>
      <c r="C185" s="68"/>
      <c r="D185" s="69" t="s">
        <v>33</v>
      </c>
      <c r="E185" s="70"/>
      <c r="F185" s="2"/>
      <c r="G185" s="2"/>
      <c r="H185" s="3"/>
      <c r="I185" s="4"/>
      <c r="J185" s="4"/>
      <c r="K185" s="4"/>
      <c r="L185" s="4"/>
    </row>
    <row r="186" spans="1:12" s="10" customFormat="1" ht="14.25">
      <c r="A186" s="67"/>
      <c r="B186" s="68"/>
      <c r="C186" s="68"/>
      <c r="D186" s="91" t="s">
        <v>2</v>
      </c>
      <c r="E186" s="70">
        <v>1400</v>
      </c>
      <c r="F186" s="2">
        <f>F184</f>
        <v>0</v>
      </c>
      <c r="G186" s="2">
        <f>E186*F186</f>
        <v>0</v>
      </c>
      <c r="H186" s="3"/>
      <c r="I186" s="4"/>
      <c r="J186" s="4"/>
      <c r="K186" s="4"/>
      <c r="L186" s="4"/>
    </row>
    <row r="187" spans="1:12" s="10" customFormat="1" ht="14.25">
      <c r="A187" s="67"/>
      <c r="B187" s="68"/>
      <c r="C187" s="68"/>
      <c r="D187" s="69" t="s">
        <v>34</v>
      </c>
      <c r="E187" s="70"/>
      <c r="F187" s="2"/>
      <c r="G187" s="2"/>
      <c r="H187" s="3"/>
      <c r="I187" s="4"/>
      <c r="J187" s="4"/>
      <c r="K187" s="4"/>
      <c r="L187" s="4"/>
    </row>
    <row r="188" spans="1:12" s="10" customFormat="1" ht="14.25">
      <c r="A188" s="67"/>
      <c r="B188" s="68"/>
      <c r="C188" s="68"/>
      <c r="D188" s="91" t="s">
        <v>2</v>
      </c>
      <c r="E188" s="70">
        <v>100</v>
      </c>
      <c r="F188" s="2">
        <v>0</v>
      </c>
      <c r="G188" s="2">
        <f>E188*F188</f>
        <v>0</v>
      </c>
      <c r="H188" s="3"/>
      <c r="I188" s="4"/>
      <c r="J188" s="4"/>
      <c r="K188" s="4"/>
      <c r="L188" s="4"/>
    </row>
    <row r="189" spans="1:12" s="10" customFormat="1" ht="14.25">
      <c r="A189" s="67"/>
      <c r="B189" s="68"/>
      <c r="C189" s="68"/>
      <c r="D189" s="69" t="s">
        <v>35</v>
      </c>
      <c r="E189" s="70"/>
      <c r="F189" s="2"/>
      <c r="G189" s="2"/>
      <c r="H189" s="3"/>
      <c r="I189" s="4"/>
      <c r="J189" s="4"/>
      <c r="K189" s="4"/>
      <c r="L189" s="4"/>
    </row>
    <row r="190" spans="1:12" s="10" customFormat="1" ht="14.25">
      <c r="A190" s="67"/>
      <c r="B190" s="68"/>
      <c r="C190" s="68"/>
      <c r="D190" s="91" t="s">
        <v>2</v>
      </c>
      <c r="E190" s="70">
        <v>500</v>
      </c>
      <c r="F190" s="2">
        <f>F184</f>
        <v>0</v>
      </c>
      <c r="G190" s="2">
        <f>E190*F190</f>
        <v>0</v>
      </c>
      <c r="H190" s="3"/>
      <c r="I190" s="4"/>
      <c r="J190" s="4"/>
      <c r="K190" s="4"/>
      <c r="L190" s="4"/>
    </row>
    <row r="191" spans="1:12" s="10" customFormat="1" ht="14.25">
      <c r="A191" s="67"/>
      <c r="B191" s="68"/>
      <c r="C191" s="68"/>
      <c r="D191" s="69" t="s">
        <v>36</v>
      </c>
      <c r="E191" s="70"/>
      <c r="F191" s="2"/>
      <c r="G191" s="2"/>
      <c r="H191" s="3"/>
      <c r="I191" s="4"/>
      <c r="J191" s="4"/>
      <c r="K191" s="4"/>
      <c r="L191" s="4"/>
    </row>
    <row r="192" spans="1:12" s="10" customFormat="1" ht="14.25">
      <c r="A192" s="67"/>
      <c r="B192" s="68"/>
      <c r="C192" s="68"/>
      <c r="D192" s="91" t="s">
        <v>2</v>
      </c>
      <c r="E192" s="70">
        <v>500</v>
      </c>
      <c r="F192" s="2">
        <f>F184</f>
        <v>0</v>
      </c>
      <c r="G192" s="2">
        <f>E192*F192</f>
        <v>0</v>
      </c>
      <c r="H192" s="3"/>
      <c r="I192" s="4"/>
      <c r="J192" s="4"/>
      <c r="K192" s="4"/>
      <c r="L192" s="4"/>
    </row>
    <row r="193" spans="1:12" s="10" customFormat="1" ht="14.25">
      <c r="A193" s="67"/>
      <c r="B193" s="68"/>
      <c r="C193" s="68"/>
      <c r="D193" s="69" t="s">
        <v>37</v>
      </c>
      <c r="E193" s="70"/>
      <c r="F193" s="2"/>
      <c r="G193" s="2"/>
      <c r="H193" s="3"/>
      <c r="I193" s="4"/>
      <c r="J193" s="4"/>
      <c r="K193" s="4"/>
      <c r="L193" s="4"/>
    </row>
    <row r="194" spans="1:12" s="10" customFormat="1" ht="14.25">
      <c r="A194" s="67"/>
      <c r="B194" s="68"/>
      <c r="C194" s="68"/>
      <c r="D194" s="91" t="s">
        <v>2</v>
      </c>
      <c r="E194" s="70">
        <v>400</v>
      </c>
      <c r="F194" s="2">
        <f>F184</f>
        <v>0</v>
      </c>
      <c r="G194" s="2">
        <f>E194*F194</f>
        <v>0</v>
      </c>
      <c r="H194" s="3"/>
      <c r="I194" s="4"/>
      <c r="J194" s="4"/>
      <c r="K194" s="4"/>
      <c r="L194" s="4"/>
    </row>
    <row r="195" spans="1:12" s="10" customFormat="1" ht="14.25">
      <c r="A195" s="67"/>
      <c r="B195" s="68"/>
      <c r="C195" s="68"/>
      <c r="D195" s="69" t="s">
        <v>38</v>
      </c>
      <c r="E195" s="70"/>
      <c r="F195" s="2"/>
      <c r="G195" s="2"/>
      <c r="H195" s="3"/>
      <c r="I195" s="4"/>
      <c r="J195" s="4"/>
      <c r="K195" s="4"/>
      <c r="L195" s="4"/>
    </row>
    <row r="196" spans="1:12" s="10" customFormat="1" ht="14.25">
      <c r="A196" s="67"/>
      <c r="B196" s="68"/>
      <c r="C196" s="68"/>
      <c r="D196" s="91" t="s">
        <v>2</v>
      </c>
      <c r="E196" s="70">
        <v>350</v>
      </c>
      <c r="F196" s="2">
        <f>F184</f>
        <v>0</v>
      </c>
      <c r="G196" s="2">
        <f>E196*F196</f>
        <v>0</v>
      </c>
      <c r="H196" s="3"/>
      <c r="I196" s="4"/>
      <c r="J196" s="4"/>
      <c r="K196" s="4"/>
      <c r="L196" s="4"/>
    </row>
    <row r="197" spans="1:12" s="10" customFormat="1" ht="14.25">
      <c r="A197" s="67"/>
      <c r="B197" s="68"/>
      <c r="C197" s="68"/>
      <c r="D197" s="69" t="s">
        <v>39</v>
      </c>
      <c r="E197" s="70"/>
      <c r="F197" s="2"/>
      <c r="G197" s="2"/>
      <c r="H197" s="3"/>
      <c r="I197" s="4"/>
      <c r="J197" s="4"/>
      <c r="K197" s="4"/>
      <c r="L197" s="4"/>
    </row>
    <row r="198" spans="1:12" s="10" customFormat="1" ht="14.25">
      <c r="A198" s="67"/>
      <c r="B198" s="68"/>
      <c r="C198" s="68"/>
      <c r="D198" s="91" t="s">
        <v>2</v>
      </c>
      <c r="E198" s="70">
        <v>400</v>
      </c>
      <c r="F198" s="2">
        <f>F184</f>
        <v>0</v>
      </c>
      <c r="G198" s="2">
        <f>E198*F198</f>
        <v>0</v>
      </c>
      <c r="H198" s="3"/>
      <c r="I198" s="4"/>
      <c r="J198" s="4"/>
      <c r="K198" s="4"/>
      <c r="L198" s="4"/>
    </row>
    <row r="199" spans="1:12" s="10" customFormat="1" ht="14.25">
      <c r="A199" s="67"/>
      <c r="B199" s="68"/>
      <c r="C199" s="68"/>
      <c r="D199" s="69" t="s">
        <v>40</v>
      </c>
      <c r="E199" s="70"/>
      <c r="F199" s="2"/>
      <c r="G199" s="2"/>
      <c r="H199" s="3"/>
      <c r="I199" s="4"/>
      <c r="J199" s="4"/>
      <c r="K199" s="4"/>
      <c r="L199" s="4"/>
    </row>
    <row r="200" spans="1:12" s="10" customFormat="1" ht="14.25">
      <c r="A200" s="67"/>
      <c r="B200" s="68"/>
      <c r="C200" s="68"/>
      <c r="D200" s="91" t="s">
        <v>2</v>
      </c>
      <c r="E200" s="70">
        <v>100</v>
      </c>
      <c r="F200" s="2">
        <f>F184</f>
        <v>0</v>
      </c>
      <c r="G200" s="2">
        <f>E200*F200</f>
        <v>0</v>
      </c>
      <c r="H200" s="3"/>
      <c r="I200" s="4"/>
      <c r="J200" s="4"/>
      <c r="K200" s="4"/>
      <c r="L200" s="4"/>
    </row>
    <row r="201" spans="1:12" s="10" customFormat="1" ht="14.25">
      <c r="A201" s="67"/>
      <c r="B201" s="68"/>
      <c r="C201" s="68"/>
      <c r="D201" s="69" t="s">
        <v>41</v>
      </c>
      <c r="E201" s="70"/>
      <c r="F201" s="2"/>
      <c r="G201" s="2"/>
      <c r="H201" s="3"/>
      <c r="I201" s="4"/>
      <c r="J201" s="4"/>
      <c r="K201" s="4"/>
      <c r="L201" s="4"/>
    </row>
    <row r="202" spans="1:12" s="10" customFormat="1" ht="14.25">
      <c r="A202" s="67"/>
      <c r="B202" s="68"/>
      <c r="C202" s="68"/>
      <c r="D202" s="91" t="s">
        <v>2</v>
      </c>
      <c r="E202" s="70">
        <v>200</v>
      </c>
      <c r="F202" s="2">
        <f>F184</f>
        <v>0</v>
      </c>
      <c r="G202" s="2">
        <f>E202*F202</f>
        <v>0</v>
      </c>
      <c r="H202" s="3"/>
      <c r="I202" s="4"/>
      <c r="J202" s="4"/>
      <c r="K202" s="4"/>
      <c r="L202" s="4"/>
    </row>
    <row r="203" spans="1:12" s="10" customFormat="1" ht="14.25">
      <c r="A203" s="67"/>
      <c r="B203" s="68"/>
      <c r="C203" s="68"/>
      <c r="D203" s="91"/>
      <c r="E203" s="70"/>
      <c r="F203" s="2"/>
      <c r="G203" s="2"/>
      <c r="H203" s="3"/>
      <c r="I203" s="4"/>
      <c r="J203" s="4"/>
      <c r="K203" s="4"/>
      <c r="L203" s="4"/>
    </row>
    <row r="204" spans="1:12" s="10" customFormat="1" ht="14.25">
      <c r="A204" s="67"/>
      <c r="B204" s="68"/>
      <c r="C204" s="68"/>
      <c r="D204" s="69" t="s">
        <v>42</v>
      </c>
      <c r="E204" s="70"/>
      <c r="F204" s="2"/>
      <c r="G204" s="2"/>
      <c r="H204" s="3"/>
      <c r="I204" s="4"/>
      <c r="J204" s="4"/>
      <c r="K204" s="4"/>
      <c r="L204" s="4"/>
    </row>
    <row r="205" spans="1:12" s="10" customFormat="1" ht="14.25">
      <c r="A205" s="67"/>
      <c r="B205" s="68"/>
      <c r="C205" s="68"/>
      <c r="D205" s="91" t="s">
        <v>2</v>
      </c>
      <c r="E205" s="70">
        <v>200</v>
      </c>
      <c r="F205" s="2">
        <f>F202</f>
        <v>0</v>
      </c>
      <c r="G205" s="2">
        <f>E205*F205</f>
        <v>0</v>
      </c>
      <c r="H205" s="3"/>
      <c r="I205" s="4"/>
      <c r="J205" s="4"/>
      <c r="K205" s="4"/>
      <c r="L205" s="4"/>
    </row>
    <row r="206" spans="1:12" s="10" customFormat="1" ht="14.25">
      <c r="A206" s="67"/>
      <c r="B206" s="68"/>
      <c r="C206" s="68"/>
      <c r="D206" s="69" t="s">
        <v>46</v>
      </c>
      <c r="E206" s="70"/>
      <c r="F206" s="2"/>
      <c r="G206" s="2"/>
      <c r="H206" s="3"/>
      <c r="I206" s="4"/>
      <c r="J206" s="4"/>
      <c r="K206" s="4"/>
      <c r="L206" s="4"/>
    </row>
    <row r="207" spans="1:12" s="10" customFormat="1" ht="14.25">
      <c r="A207" s="67"/>
      <c r="B207" s="68"/>
      <c r="C207" s="68"/>
      <c r="D207" s="91" t="s">
        <v>2</v>
      </c>
      <c r="E207" s="70">
        <v>40</v>
      </c>
      <c r="F207" s="2">
        <f>F202</f>
        <v>0</v>
      </c>
      <c r="G207" s="2">
        <f>E207*F207</f>
        <v>0</v>
      </c>
      <c r="H207" s="3"/>
      <c r="I207" s="4"/>
      <c r="J207" s="4"/>
      <c r="K207" s="4"/>
      <c r="L207" s="4"/>
    </row>
    <row r="208" spans="1:12" s="10" customFormat="1" ht="14.25">
      <c r="A208" s="67"/>
      <c r="B208" s="68"/>
      <c r="C208" s="68"/>
      <c r="D208" s="69" t="s">
        <v>47</v>
      </c>
      <c r="E208" s="70"/>
      <c r="F208" s="2"/>
      <c r="G208" s="2"/>
      <c r="H208" s="3"/>
      <c r="I208" s="4"/>
      <c r="J208" s="4"/>
      <c r="K208" s="4"/>
      <c r="L208" s="4"/>
    </row>
    <row r="209" spans="1:12" s="10" customFormat="1" ht="14.25">
      <c r="A209" s="67"/>
      <c r="B209" s="68"/>
      <c r="C209" s="68"/>
      <c r="D209" s="91" t="s">
        <v>2</v>
      </c>
      <c r="E209" s="70">
        <v>60</v>
      </c>
      <c r="F209" s="2">
        <f>F207</f>
        <v>0</v>
      </c>
      <c r="G209" s="2">
        <f>E209*F209</f>
        <v>0</v>
      </c>
      <c r="H209" s="3"/>
      <c r="I209" s="4"/>
      <c r="J209" s="4"/>
      <c r="K209" s="4"/>
      <c r="L209" s="4"/>
    </row>
    <row r="210" spans="1:12" s="10" customFormat="1" ht="14.25">
      <c r="A210" s="67"/>
      <c r="B210" s="68"/>
      <c r="C210" s="68"/>
      <c r="D210" s="69" t="s">
        <v>48</v>
      </c>
      <c r="E210" s="70"/>
      <c r="F210" s="2"/>
      <c r="G210" s="2"/>
      <c r="H210" s="3"/>
      <c r="I210" s="4"/>
      <c r="J210" s="4"/>
      <c r="K210" s="4"/>
      <c r="L210" s="4"/>
    </row>
    <row r="211" spans="1:12" s="10" customFormat="1" ht="14.25">
      <c r="A211" s="67"/>
      <c r="B211" s="68"/>
      <c r="C211" s="68"/>
      <c r="D211" s="91" t="s">
        <v>2</v>
      </c>
      <c r="E211" s="70">
        <v>60</v>
      </c>
      <c r="F211" s="2">
        <f>F209</f>
        <v>0</v>
      </c>
      <c r="G211" s="2">
        <f>E211*F211</f>
        <v>0</v>
      </c>
      <c r="H211" s="3"/>
      <c r="I211" s="4"/>
      <c r="J211" s="4"/>
      <c r="K211" s="4"/>
      <c r="L211" s="4"/>
    </row>
    <row r="212" spans="1:12" s="10" customFormat="1" ht="14.25">
      <c r="A212" s="67"/>
      <c r="B212" s="68"/>
      <c r="C212" s="68"/>
      <c r="D212" s="69" t="s">
        <v>49</v>
      </c>
      <c r="E212" s="70"/>
      <c r="F212" s="2"/>
      <c r="G212" s="2"/>
      <c r="H212" s="3"/>
      <c r="I212" s="4"/>
      <c r="J212" s="4"/>
      <c r="K212" s="4"/>
      <c r="L212" s="4"/>
    </row>
    <row r="213" spans="1:12" s="10" customFormat="1" ht="14.25">
      <c r="A213" s="67"/>
      <c r="B213" s="68"/>
      <c r="C213" s="68"/>
      <c r="D213" s="91" t="s">
        <v>2</v>
      </c>
      <c r="E213" s="70">
        <v>60</v>
      </c>
      <c r="F213" s="2">
        <f>F211</f>
        <v>0</v>
      </c>
      <c r="G213" s="2">
        <f>E213*F213</f>
        <v>0</v>
      </c>
      <c r="H213" s="3"/>
      <c r="I213" s="4"/>
      <c r="J213" s="4"/>
      <c r="K213" s="4"/>
      <c r="L213" s="4"/>
    </row>
    <row r="214" spans="1:12" s="10" customFormat="1" ht="14.25">
      <c r="A214" s="67"/>
      <c r="B214" s="68"/>
      <c r="C214" s="68"/>
      <c r="D214" s="69" t="s">
        <v>50</v>
      </c>
      <c r="E214" s="70"/>
      <c r="F214" s="2"/>
      <c r="G214" s="2"/>
      <c r="H214" s="3"/>
      <c r="I214" s="4"/>
      <c r="J214" s="4"/>
      <c r="K214" s="4"/>
      <c r="L214" s="4"/>
    </row>
    <row r="215" spans="1:12" s="10" customFormat="1" ht="14.25">
      <c r="A215" s="67"/>
      <c r="B215" s="68"/>
      <c r="C215" s="68"/>
      <c r="D215" s="91" t="s">
        <v>2</v>
      </c>
      <c r="E215" s="70">
        <v>30</v>
      </c>
      <c r="F215" s="2">
        <f>F213</f>
        <v>0</v>
      </c>
      <c r="G215" s="2">
        <f>E215*F215</f>
        <v>0</v>
      </c>
      <c r="H215" s="3"/>
      <c r="I215" s="4"/>
      <c r="J215" s="4"/>
      <c r="K215" s="4"/>
      <c r="L215" s="4"/>
    </row>
    <row r="216" spans="1:12" s="43" customFormat="1" ht="15">
      <c r="A216" s="94"/>
      <c r="B216" s="95"/>
      <c r="C216" s="95"/>
      <c r="D216" s="96"/>
      <c r="E216" s="89"/>
      <c r="F216" s="34"/>
      <c r="G216" s="34"/>
      <c r="H216" s="41"/>
      <c r="I216" s="42"/>
      <c r="J216" s="6"/>
      <c r="K216" s="6"/>
      <c r="L216" s="6"/>
    </row>
    <row r="217" spans="1:12" s="10" customFormat="1" ht="99.75">
      <c r="A217" s="67">
        <f>A145</f>
        <v>2</v>
      </c>
      <c r="B217" s="68" t="s">
        <v>3</v>
      </c>
      <c r="C217" s="68">
        <f>C181+1</f>
        <v>5</v>
      </c>
      <c r="D217" s="69" t="s">
        <v>85</v>
      </c>
      <c r="E217" s="70"/>
      <c r="F217" s="2"/>
      <c r="G217" s="2"/>
      <c r="H217" s="44"/>
      <c r="J217" s="4"/>
      <c r="K217" s="4"/>
      <c r="L217" s="4"/>
    </row>
    <row r="218" spans="1:12" s="10" customFormat="1" ht="14.25">
      <c r="A218" s="67"/>
      <c r="B218" s="68"/>
      <c r="C218" s="68"/>
      <c r="D218" s="69" t="s">
        <v>2</v>
      </c>
      <c r="E218" s="70">
        <f>SUM(E219:E230)</f>
        <v>290</v>
      </c>
      <c r="F218" s="2"/>
      <c r="G218" s="2"/>
      <c r="H218" s="44"/>
      <c r="J218" s="4"/>
      <c r="K218" s="4"/>
      <c r="L218" s="4"/>
    </row>
    <row r="219" spans="1:12" s="10" customFormat="1" ht="14.25">
      <c r="A219" s="67"/>
      <c r="B219" s="68"/>
      <c r="C219" s="68"/>
      <c r="D219" s="69" t="s">
        <v>32</v>
      </c>
      <c r="E219" s="70"/>
      <c r="F219" s="2"/>
      <c r="G219" s="2"/>
      <c r="H219" s="3"/>
      <c r="I219" s="4"/>
      <c r="J219" s="4"/>
      <c r="K219" s="4"/>
      <c r="L219" s="4"/>
    </row>
    <row r="220" spans="1:12" s="10" customFormat="1" ht="14.25">
      <c r="A220" s="67"/>
      <c r="B220" s="68"/>
      <c r="C220" s="68"/>
      <c r="D220" s="91" t="s">
        <v>2</v>
      </c>
      <c r="E220" s="70">
        <v>40</v>
      </c>
      <c r="F220" s="2">
        <v>0</v>
      </c>
      <c r="G220" s="2">
        <f>E220*F220</f>
        <v>0</v>
      </c>
      <c r="H220" s="3"/>
      <c r="I220" s="4"/>
      <c r="J220" s="4"/>
      <c r="K220" s="4"/>
      <c r="L220" s="4"/>
    </row>
    <row r="221" spans="1:12" s="10" customFormat="1" ht="14.25">
      <c r="A221" s="67"/>
      <c r="B221" s="68"/>
      <c r="C221" s="68"/>
      <c r="D221" s="69" t="s">
        <v>33</v>
      </c>
      <c r="E221" s="70"/>
      <c r="F221" s="2"/>
      <c r="G221" s="2"/>
      <c r="H221" s="3"/>
      <c r="I221" s="4"/>
      <c r="J221" s="4"/>
      <c r="K221" s="4"/>
      <c r="L221" s="4"/>
    </row>
    <row r="222" spans="1:12" s="10" customFormat="1" ht="14.25">
      <c r="A222" s="67"/>
      <c r="B222" s="68"/>
      <c r="C222" s="68"/>
      <c r="D222" s="91" t="s">
        <v>2</v>
      </c>
      <c r="E222" s="70">
        <v>120</v>
      </c>
      <c r="F222" s="2">
        <f>F220</f>
        <v>0</v>
      </c>
      <c r="G222" s="2">
        <f>E222*F222</f>
        <v>0</v>
      </c>
      <c r="H222" s="3"/>
      <c r="I222" s="4"/>
      <c r="J222" s="4"/>
      <c r="K222" s="4"/>
      <c r="L222" s="4"/>
    </row>
    <row r="223" spans="1:12" s="10" customFormat="1" ht="14.25">
      <c r="A223" s="67"/>
      <c r="B223" s="68"/>
      <c r="C223" s="68"/>
      <c r="D223" s="69" t="s">
        <v>34</v>
      </c>
      <c r="E223" s="70"/>
      <c r="F223" s="2"/>
      <c r="G223" s="2"/>
      <c r="H223" s="3"/>
      <c r="I223" s="4"/>
      <c r="J223" s="4"/>
      <c r="K223" s="4"/>
      <c r="L223" s="4"/>
    </row>
    <row r="224" spans="1:12" s="10" customFormat="1" ht="14.25">
      <c r="A224" s="67"/>
      <c r="B224" s="68"/>
      <c r="C224" s="68"/>
      <c r="D224" s="91" t="s">
        <v>2</v>
      </c>
      <c r="E224" s="70">
        <v>15</v>
      </c>
      <c r="F224" s="2">
        <f>F220</f>
        <v>0</v>
      </c>
      <c r="G224" s="2">
        <f>E224*F224</f>
        <v>0</v>
      </c>
      <c r="H224" s="3"/>
      <c r="I224" s="4"/>
      <c r="J224" s="4"/>
      <c r="K224" s="4"/>
      <c r="L224" s="4"/>
    </row>
    <row r="225" spans="1:12" s="10" customFormat="1" ht="14.25">
      <c r="A225" s="67"/>
      <c r="B225" s="68"/>
      <c r="C225" s="68"/>
      <c r="D225" s="69" t="s">
        <v>35</v>
      </c>
      <c r="E225" s="70"/>
      <c r="F225" s="2"/>
      <c r="G225" s="2"/>
      <c r="H225" s="3"/>
      <c r="I225" s="4"/>
      <c r="J225" s="4"/>
      <c r="K225" s="4"/>
      <c r="L225" s="4"/>
    </row>
    <row r="226" spans="1:12" s="10" customFormat="1" ht="14.25">
      <c r="A226" s="67"/>
      <c r="B226" s="68"/>
      <c r="C226" s="68"/>
      <c r="D226" s="91" t="s">
        <v>2</v>
      </c>
      <c r="E226" s="70">
        <v>15</v>
      </c>
      <c r="F226" s="2">
        <f>F220</f>
        <v>0</v>
      </c>
      <c r="G226" s="2">
        <f>E226*F226</f>
        <v>0</v>
      </c>
      <c r="H226" s="3"/>
      <c r="I226" s="4"/>
      <c r="J226" s="4"/>
      <c r="K226" s="4"/>
      <c r="L226" s="4"/>
    </row>
    <row r="227" spans="1:12" s="10" customFormat="1" ht="14.25">
      <c r="A227" s="67"/>
      <c r="B227" s="68"/>
      <c r="C227" s="68"/>
      <c r="D227" s="69" t="s">
        <v>37</v>
      </c>
      <c r="E227" s="70"/>
      <c r="F227" s="2"/>
      <c r="G227" s="2"/>
      <c r="H227" s="3"/>
      <c r="I227" s="4"/>
      <c r="J227" s="4"/>
      <c r="K227" s="4"/>
      <c r="L227" s="4"/>
    </row>
    <row r="228" spans="1:12" s="10" customFormat="1" ht="14.25">
      <c r="A228" s="67"/>
      <c r="B228" s="68"/>
      <c r="C228" s="68"/>
      <c r="D228" s="91" t="s">
        <v>2</v>
      </c>
      <c r="E228" s="70">
        <v>50</v>
      </c>
      <c r="F228" s="2">
        <f>F220</f>
        <v>0</v>
      </c>
      <c r="G228" s="2">
        <f>E228*F228</f>
        <v>0</v>
      </c>
      <c r="H228" s="3"/>
      <c r="I228" s="4"/>
      <c r="J228" s="4"/>
      <c r="K228" s="4"/>
      <c r="L228" s="4"/>
    </row>
    <row r="229" spans="1:12" s="10" customFormat="1" ht="14.25">
      <c r="A229" s="67"/>
      <c r="B229" s="68"/>
      <c r="C229" s="68"/>
      <c r="D229" s="69" t="s">
        <v>39</v>
      </c>
      <c r="E229" s="70"/>
      <c r="F229" s="2"/>
      <c r="G229" s="2"/>
      <c r="H229" s="3"/>
      <c r="I229" s="4"/>
      <c r="J229" s="4"/>
      <c r="K229" s="4"/>
      <c r="L229" s="4"/>
    </row>
    <row r="230" spans="1:12" s="10" customFormat="1" ht="14.25">
      <c r="A230" s="67"/>
      <c r="B230" s="68"/>
      <c r="C230" s="68"/>
      <c r="D230" s="91" t="s">
        <v>2</v>
      </c>
      <c r="E230" s="70">
        <v>50</v>
      </c>
      <c r="F230" s="2">
        <f>F220</f>
        <v>0</v>
      </c>
      <c r="G230" s="2">
        <f>E230*F230</f>
        <v>0</v>
      </c>
      <c r="H230" s="3"/>
      <c r="I230" s="4"/>
      <c r="J230" s="4"/>
      <c r="K230" s="4"/>
      <c r="L230" s="4"/>
    </row>
    <row r="231" spans="4:9" ht="14.25">
      <c r="D231" s="97"/>
      <c r="H231" s="45"/>
      <c r="I231" s="46"/>
    </row>
    <row r="232" spans="1:12" s="10" customFormat="1" ht="42.75">
      <c r="A232" s="67">
        <f>A217</f>
        <v>2</v>
      </c>
      <c r="B232" s="68" t="s">
        <v>3</v>
      </c>
      <c r="C232" s="68">
        <f>C217+1</f>
        <v>6</v>
      </c>
      <c r="D232" s="69" t="s">
        <v>19</v>
      </c>
      <c r="E232" s="70"/>
      <c r="F232" s="2"/>
      <c r="G232" s="2"/>
      <c r="H232" s="44"/>
      <c r="J232" s="4"/>
      <c r="K232" s="4"/>
      <c r="L232" s="4"/>
    </row>
    <row r="233" spans="1:12" s="10" customFormat="1" ht="14.25">
      <c r="A233" s="67"/>
      <c r="B233" s="68"/>
      <c r="C233" s="68"/>
      <c r="D233" s="69" t="s">
        <v>0</v>
      </c>
      <c r="E233" s="70">
        <f>SUM(E234:E267)</f>
        <v>2883</v>
      </c>
      <c r="F233" s="2"/>
      <c r="G233" s="2"/>
      <c r="H233" s="44"/>
      <c r="J233" s="4"/>
      <c r="K233" s="4"/>
      <c r="L233" s="4"/>
    </row>
    <row r="234" spans="1:12" s="10" customFormat="1" ht="14.25">
      <c r="A234" s="67"/>
      <c r="B234" s="68"/>
      <c r="C234" s="68"/>
      <c r="D234" s="69" t="s">
        <v>32</v>
      </c>
      <c r="E234" s="70"/>
      <c r="F234" s="2"/>
      <c r="G234" s="2"/>
      <c r="H234" s="3"/>
      <c r="I234" s="4"/>
      <c r="J234" s="4"/>
      <c r="K234" s="4"/>
      <c r="L234" s="4"/>
    </row>
    <row r="235" spans="1:12" s="10" customFormat="1" ht="14.25">
      <c r="A235" s="67"/>
      <c r="B235" s="68"/>
      <c r="C235" s="68"/>
      <c r="D235" s="91" t="s">
        <v>0</v>
      </c>
      <c r="E235" s="70">
        <v>540</v>
      </c>
      <c r="F235" s="2">
        <v>0</v>
      </c>
      <c r="G235" s="2">
        <f>E235*F235</f>
        <v>0</v>
      </c>
      <c r="H235" s="3"/>
      <c r="I235" s="4"/>
      <c r="J235" s="4"/>
      <c r="K235" s="4"/>
      <c r="L235" s="4"/>
    </row>
    <row r="236" spans="1:12" s="10" customFormat="1" ht="14.25">
      <c r="A236" s="67"/>
      <c r="B236" s="68"/>
      <c r="C236" s="68"/>
      <c r="D236" s="69" t="s">
        <v>33</v>
      </c>
      <c r="E236" s="70"/>
      <c r="F236" s="2"/>
      <c r="G236" s="2"/>
      <c r="H236" s="3"/>
      <c r="I236" s="4"/>
      <c r="J236" s="4"/>
      <c r="K236" s="4"/>
      <c r="L236" s="4"/>
    </row>
    <row r="237" spans="1:12" s="10" customFormat="1" ht="14.25">
      <c r="A237" s="67"/>
      <c r="B237" s="68"/>
      <c r="C237" s="68"/>
      <c r="D237" s="91" t="s">
        <v>0</v>
      </c>
      <c r="E237" s="70">
        <v>610</v>
      </c>
      <c r="F237" s="2">
        <f>F235</f>
        <v>0</v>
      </c>
      <c r="G237" s="2">
        <f>E237*F237</f>
        <v>0</v>
      </c>
      <c r="H237" s="3"/>
      <c r="I237" s="4"/>
      <c r="J237" s="4"/>
      <c r="K237" s="4"/>
      <c r="L237" s="4"/>
    </row>
    <row r="238" spans="1:12" s="10" customFormat="1" ht="14.25">
      <c r="A238" s="67"/>
      <c r="B238" s="68"/>
      <c r="C238" s="68"/>
      <c r="D238" s="69" t="s">
        <v>34</v>
      </c>
      <c r="E238" s="70"/>
      <c r="F238" s="2"/>
      <c r="G238" s="2"/>
      <c r="H238" s="3"/>
      <c r="I238" s="4"/>
      <c r="J238" s="4"/>
      <c r="K238" s="4"/>
      <c r="L238" s="4"/>
    </row>
    <row r="239" spans="1:12" s="10" customFormat="1" ht="14.25">
      <c r="A239" s="67"/>
      <c r="B239" s="68"/>
      <c r="C239" s="68"/>
      <c r="D239" s="91" t="s">
        <v>0</v>
      </c>
      <c r="E239" s="70">
        <v>50</v>
      </c>
      <c r="F239" s="2">
        <f>F235</f>
        <v>0</v>
      </c>
      <c r="G239" s="2">
        <f>E239*F239</f>
        <v>0</v>
      </c>
      <c r="H239" s="3"/>
      <c r="I239" s="4"/>
      <c r="J239" s="4"/>
      <c r="K239" s="4"/>
      <c r="L239" s="4"/>
    </row>
    <row r="240" spans="1:12" s="10" customFormat="1" ht="14.25">
      <c r="A240" s="67"/>
      <c r="B240" s="68"/>
      <c r="C240" s="68"/>
      <c r="D240" s="69" t="s">
        <v>35</v>
      </c>
      <c r="E240" s="70"/>
      <c r="F240" s="2"/>
      <c r="G240" s="2"/>
      <c r="H240" s="3"/>
      <c r="I240" s="4"/>
      <c r="J240" s="4"/>
      <c r="K240" s="4"/>
      <c r="L240" s="4"/>
    </row>
    <row r="241" spans="1:12" s="10" customFormat="1" ht="14.25">
      <c r="A241" s="67"/>
      <c r="B241" s="68"/>
      <c r="C241" s="68"/>
      <c r="D241" s="91" t="s">
        <v>0</v>
      </c>
      <c r="E241" s="70">
        <v>230</v>
      </c>
      <c r="F241" s="2">
        <f>F235</f>
        <v>0</v>
      </c>
      <c r="G241" s="2">
        <f>E241*F241</f>
        <v>0</v>
      </c>
      <c r="H241" s="3"/>
      <c r="I241" s="4"/>
      <c r="J241" s="4"/>
      <c r="K241" s="4"/>
      <c r="L241" s="4"/>
    </row>
    <row r="242" spans="1:12" s="10" customFormat="1" ht="14.25">
      <c r="A242" s="67"/>
      <c r="B242" s="68"/>
      <c r="C242" s="68"/>
      <c r="D242" s="69" t="s">
        <v>36</v>
      </c>
      <c r="E242" s="70"/>
      <c r="F242" s="2"/>
      <c r="G242" s="2"/>
      <c r="H242" s="3"/>
      <c r="I242" s="4"/>
      <c r="J242" s="4"/>
      <c r="K242" s="4"/>
      <c r="L242" s="4"/>
    </row>
    <row r="243" spans="1:12" s="10" customFormat="1" ht="14.25">
      <c r="A243" s="67"/>
      <c r="B243" s="68"/>
      <c r="C243" s="68"/>
      <c r="D243" s="91" t="s">
        <v>0</v>
      </c>
      <c r="E243" s="70">
        <v>240</v>
      </c>
      <c r="F243" s="2">
        <f>F235</f>
        <v>0</v>
      </c>
      <c r="G243" s="2">
        <f>E243*F243</f>
        <v>0</v>
      </c>
      <c r="H243" s="3"/>
      <c r="I243" s="4"/>
      <c r="J243" s="4"/>
      <c r="K243" s="4"/>
      <c r="L243" s="4"/>
    </row>
    <row r="244" spans="1:12" s="10" customFormat="1" ht="14.25">
      <c r="A244" s="67"/>
      <c r="B244" s="68"/>
      <c r="C244" s="68"/>
      <c r="D244" s="69" t="s">
        <v>37</v>
      </c>
      <c r="E244" s="70"/>
      <c r="F244" s="2"/>
      <c r="G244" s="2"/>
      <c r="H244" s="3"/>
      <c r="I244" s="4"/>
      <c r="J244" s="4"/>
      <c r="K244" s="4"/>
      <c r="L244" s="4"/>
    </row>
    <row r="245" spans="1:12" s="10" customFormat="1" ht="14.25">
      <c r="A245" s="67"/>
      <c r="B245" s="68"/>
      <c r="C245" s="68"/>
      <c r="D245" s="91" t="s">
        <v>0</v>
      </c>
      <c r="E245" s="70">
        <v>270</v>
      </c>
      <c r="F245" s="2">
        <f>F235</f>
        <v>0</v>
      </c>
      <c r="G245" s="2">
        <f>E245*F245</f>
        <v>0</v>
      </c>
      <c r="H245" s="3"/>
      <c r="I245" s="4"/>
      <c r="J245" s="4"/>
      <c r="K245" s="4"/>
      <c r="L245" s="4"/>
    </row>
    <row r="246" spans="1:12" s="10" customFormat="1" ht="14.25">
      <c r="A246" s="67"/>
      <c r="B246" s="68"/>
      <c r="C246" s="68"/>
      <c r="D246" s="69" t="s">
        <v>38</v>
      </c>
      <c r="E246" s="70"/>
      <c r="F246" s="2"/>
      <c r="G246" s="2"/>
      <c r="H246" s="3"/>
      <c r="I246" s="4"/>
      <c r="J246" s="4"/>
      <c r="K246" s="4"/>
      <c r="L246" s="4"/>
    </row>
    <row r="247" spans="1:12" s="10" customFormat="1" ht="14.25">
      <c r="A247" s="67"/>
      <c r="B247" s="68"/>
      <c r="C247" s="68"/>
      <c r="D247" s="91" t="s">
        <v>0</v>
      </c>
      <c r="E247" s="70">
        <v>150</v>
      </c>
      <c r="F247" s="2">
        <f>F235</f>
        <v>0</v>
      </c>
      <c r="G247" s="2">
        <f>E247*F247</f>
        <v>0</v>
      </c>
      <c r="H247" s="3"/>
      <c r="I247" s="4"/>
      <c r="J247" s="4"/>
      <c r="K247" s="4"/>
      <c r="L247" s="4"/>
    </row>
    <row r="248" spans="1:12" s="10" customFormat="1" ht="14.25">
      <c r="A248" s="67"/>
      <c r="B248" s="68"/>
      <c r="C248" s="68"/>
      <c r="D248" s="69" t="s">
        <v>39</v>
      </c>
      <c r="E248" s="70"/>
      <c r="F248" s="2"/>
      <c r="G248" s="2"/>
      <c r="H248" s="3"/>
      <c r="I248" s="4"/>
      <c r="J248" s="4"/>
      <c r="K248" s="4"/>
      <c r="L248" s="4"/>
    </row>
    <row r="249" spans="1:12" s="10" customFormat="1" ht="14.25">
      <c r="A249" s="67"/>
      <c r="B249" s="68"/>
      <c r="C249" s="68"/>
      <c r="D249" s="91" t="s">
        <v>0</v>
      </c>
      <c r="E249" s="70">
        <v>170</v>
      </c>
      <c r="F249" s="2">
        <f>F235</f>
        <v>0</v>
      </c>
      <c r="G249" s="2">
        <f>E249*F249</f>
        <v>0</v>
      </c>
      <c r="H249" s="3"/>
      <c r="I249" s="4"/>
      <c r="J249" s="4"/>
      <c r="K249" s="4"/>
      <c r="L249" s="4"/>
    </row>
    <row r="250" spans="1:12" s="10" customFormat="1" ht="14.25">
      <c r="A250" s="67"/>
      <c r="B250" s="68"/>
      <c r="C250" s="68"/>
      <c r="D250" s="69" t="s">
        <v>40</v>
      </c>
      <c r="E250" s="70"/>
      <c r="F250" s="2"/>
      <c r="G250" s="2"/>
      <c r="H250" s="3"/>
      <c r="I250" s="4"/>
      <c r="J250" s="4"/>
      <c r="K250" s="4"/>
      <c r="L250" s="4"/>
    </row>
    <row r="251" spans="1:12" s="10" customFormat="1" ht="14.25">
      <c r="A251" s="67"/>
      <c r="B251" s="68"/>
      <c r="C251" s="68"/>
      <c r="D251" s="91" t="s">
        <v>0</v>
      </c>
      <c r="E251" s="70">
        <v>70</v>
      </c>
      <c r="F251" s="2">
        <f>F235</f>
        <v>0</v>
      </c>
      <c r="G251" s="2">
        <f>E251*F251</f>
        <v>0</v>
      </c>
      <c r="H251" s="3"/>
      <c r="I251" s="4"/>
      <c r="J251" s="4"/>
      <c r="K251" s="4"/>
      <c r="L251" s="4"/>
    </row>
    <row r="252" spans="1:12" s="10" customFormat="1" ht="14.25">
      <c r="A252" s="67"/>
      <c r="B252" s="68"/>
      <c r="C252" s="68"/>
      <c r="D252" s="69" t="s">
        <v>41</v>
      </c>
      <c r="E252" s="70"/>
      <c r="F252" s="2"/>
      <c r="G252" s="2"/>
      <c r="H252" s="3"/>
      <c r="I252" s="4"/>
      <c r="J252" s="4"/>
      <c r="K252" s="4"/>
      <c r="L252" s="4"/>
    </row>
    <row r="253" spans="1:12" s="10" customFormat="1" ht="14.25">
      <c r="A253" s="67"/>
      <c r="B253" s="68"/>
      <c r="C253" s="68"/>
      <c r="D253" s="91" t="s">
        <v>0</v>
      </c>
      <c r="E253" s="70">
        <v>90</v>
      </c>
      <c r="F253" s="2">
        <f>F235</f>
        <v>0</v>
      </c>
      <c r="G253" s="2">
        <f>E253*F253</f>
        <v>0</v>
      </c>
      <c r="H253" s="3"/>
      <c r="I253" s="4"/>
      <c r="J253" s="4"/>
      <c r="K253" s="4"/>
      <c r="L253" s="4"/>
    </row>
    <row r="254" spans="1:12" s="10" customFormat="1" ht="14.25">
      <c r="A254" s="67"/>
      <c r="B254" s="68"/>
      <c r="C254" s="68"/>
      <c r="D254" s="91"/>
      <c r="E254" s="70"/>
      <c r="F254" s="2"/>
      <c r="G254" s="2"/>
      <c r="H254" s="3"/>
      <c r="I254" s="4"/>
      <c r="J254" s="4"/>
      <c r="K254" s="4"/>
      <c r="L254" s="4"/>
    </row>
    <row r="255" spans="1:12" s="10" customFormat="1" ht="14.25">
      <c r="A255" s="67"/>
      <c r="B255" s="68"/>
      <c r="C255" s="68"/>
      <c r="D255" s="69" t="s">
        <v>42</v>
      </c>
      <c r="E255" s="70"/>
      <c r="F255" s="2"/>
      <c r="G255" s="2"/>
      <c r="H255" s="3"/>
      <c r="I255" s="4"/>
      <c r="J255" s="4"/>
      <c r="K255" s="4"/>
      <c r="L255" s="4"/>
    </row>
    <row r="256" spans="1:12" s="10" customFormat="1" ht="14.25">
      <c r="A256" s="67"/>
      <c r="B256" s="68"/>
      <c r="C256" s="68"/>
      <c r="D256" s="91" t="s">
        <v>0</v>
      </c>
      <c r="E256" s="70">
        <v>140</v>
      </c>
      <c r="F256" s="2">
        <f>F253</f>
        <v>0</v>
      </c>
      <c r="G256" s="2">
        <f>E256*F256</f>
        <v>0</v>
      </c>
      <c r="H256" s="3"/>
      <c r="I256" s="4"/>
      <c r="J256" s="4"/>
      <c r="K256" s="4"/>
      <c r="L256" s="4"/>
    </row>
    <row r="257" spans="1:12" s="10" customFormat="1" ht="14.25">
      <c r="A257" s="67"/>
      <c r="B257" s="68"/>
      <c r="C257" s="68"/>
      <c r="D257" s="69" t="s">
        <v>46</v>
      </c>
      <c r="E257" s="70"/>
      <c r="F257" s="2"/>
      <c r="G257" s="2"/>
      <c r="H257" s="3"/>
      <c r="I257" s="4"/>
      <c r="J257" s="4"/>
      <c r="K257" s="4"/>
      <c r="L257" s="4"/>
    </row>
    <row r="258" spans="1:12" s="10" customFormat="1" ht="14.25">
      <c r="A258" s="67"/>
      <c r="B258" s="68"/>
      <c r="C258" s="68"/>
      <c r="D258" s="91" t="s">
        <v>0</v>
      </c>
      <c r="E258" s="70">
        <v>52</v>
      </c>
      <c r="F258" s="2">
        <f>F253</f>
        <v>0</v>
      </c>
      <c r="G258" s="2">
        <f>E258*F258</f>
        <v>0</v>
      </c>
      <c r="H258" s="3"/>
      <c r="I258" s="4"/>
      <c r="J258" s="4"/>
      <c r="K258" s="4"/>
      <c r="L258" s="4"/>
    </row>
    <row r="259" spans="1:12" s="10" customFormat="1" ht="14.25">
      <c r="A259" s="67"/>
      <c r="B259" s="68"/>
      <c r="C259" s="68"/>
      <c r="D259" s="69" t="s">
        <v>47</v>
      </c>
      <c r="E259" s="70"/>
      <c r="F259" s="2"/>
      <c r="G259" s="2"/>
      <c r="H259" s="3"/>
      <c r="I259" s="4"/>
      <c r="J259" s="4"/>
      <c r="K259" s="4"/>
      <c r="L259" s="4"/>
    </row>
    <row r="260" spans="1:12" s="10" customFormat="1" ht="14.25">
      <c r="A260" s="67"/>
      <c r="B260" s="68"/>
      <c r="C260" s="68"/>
      <c r="D260" s="91" t="s">
        <v>0</v>
      </c>
      <c r="E260" s="70">
        <v>81</v>
      </c>
      <c r="F260" s="2">
        <f>F258</f>
        <v>0</v>
      </c>
      <c r="G260" s="2">
        <f>E260*F260</f>
        <v>0</v>
      </c>
      <c r="H260" s="3"/>
      <c r="I260" s="4"/>
      <c r="J260" s="4"/>
      <c r="K260" s="4"/>
      <c r="L260" s="4"/>
    </row>
    <row r="261" spans="1:12" s="10" customFormat="1" ht="14.25">
      <c r="A261" s="67"/>
      <c r="B261" s="68"/>
      <c r="C261" s="68"/>
      <c r="D261" s="69" t="s">
        <v>48</v>
      </c>
      <c r="E261" s="70"/>
      <c r="F261" s="2"/>
      <c r="G261" s="2"/>
      <c r="H261" s="3"/>
      <c r="I261" s="4"/>
      <c r="J261" s="4"/>
      <c r="K261" s="4"/>
      <c r="L261" s="4"/>
    </row>
    <row r="262" spans="1:12" s="10" customFormat="1" ht="14.25">
      <c r="A262" s="67"/>
      <c r="B262" s="68"/>
      <c r="C262" s="68"/>
      <c r="D262" s="91" t="s">
        <v>0</v>
      </c>
      <c r="E262" s="70">
        <v>86</v>
      </c>
      <c r="F262" s="2">
        <f>F260</f>
        <v>0</v>
      </c>
      <c r="G262" s="2">
        <f>E262*F262</f>
        <v>0</v>
      </c>
      <c r="H262" s="3"/>
      <c r="I262" s="4"/>
      <c r="J262" s="4"/>
      <c r="K262" s="4"/>
      <c r="L262" s="4"/>
    </row>
    <row r="263" spans="1:12" s="10" customFormat="1" ht="14.25">
      <c r="A263" s="67"/>
      <c r="B263" s="68"/>
      <c r="C263" s="68"/>
      <c r="D263" s="69" t="s">
        <v>49</v>
      </c>
      <c r="E263" s="70"/>
      <c r="F263" s="2"/>
      <c r="G263" s="2"/>
      <c r="H263" s="3"/>
      <c r="I263" s="4"/>
      <c r="J263" s="4"/>
      <c r="K263" s="4"/>
      <c r="L263" s="4"/>
    </row>
    <row r="264" spans="1:12" s="10" customFormat="1" ht="14.25">
      <c r="A264" s="67"/>
      <c r="B264" s="68"/>
      <c r="C264" s="68"/>
      <c r="D264" s="91" t="s">
        <v>0</v>
      </c>
      <c r="E264" s="70">
        <v>64</v>
      </c>
      <c r="F264" s="2">
        <f>F262</f>
        <v>0</v>
      </c>
      <c r="G264" s="2">
        <f>E264*F264</f>
        <v>0</v>
      </c>
      <c r="H264" s="3"/>
      <c r="I264" s="4"/>
      <c r="J264" s="4"/>
      <c r="K264" s="4"/>
      <c r="L264" s="4"/>
    </row>
    <row r="265" spans="1:12" s="10" customFormat="1" ht="14.25">
      <c r="A265" s="67"/>
      <c r="B265" s="68"/>
      <c r="C265" s="68"/>
      <c r="D265" s="69" t="s">
        <v>50</v>
      </c>
      <c r="E265" s="70"/>
      <c r="F265" s="2"/>
      <c r="G265" s="2"/>
      <c r="H265" s="3"/>
      <c r="I265" s="4"/>
      <c r="J265" s="4"/>
      <c r="K265" s="4"/>
      <c r="L265" s="4"/>
    </row>
    <row r="266" spans="1:12" s="10" customFormat="1" ht="14.25">
      <c r="A266" s="67"/>
      <c r="B266" s="68"/>
      <c r="C266" s="68"/>
      <c r="D266" s="91" t="s">
        <v>0</v>
      </c>
      <c r="E266" s="70">
        <v>40</v>
      </c>
      <c r="F266" s="2">
        <f>F264</f>
        <v>0</v>
      </c>
      <c r="G266" s="2">
        <f>E266*F266</f>
        <v>0</v>
      </c>
      <c r="H266" s="3"/>
      <c r="I266" s="4"/>
      <c r="J266" s="4"/>
      <c r="K266" s="4"/>
      <c r="L266" s="4"/>
    </row>
    <row r="267" spans="4:9" ht="14.25">
      <c r="D267" s="97"/>
      <c r="H267" s="45"/>
      <c r="I267" s="46"/>
    </row>
    <row r="268" spans="1:12" s="10" customFormat="1" ht="85.5">
      <c r="A268" s="67">
        <f>A232</f>
        <v>2</v>
      </c>
      <c r="B268" s="68" t="s">
        <v>3</v>
      </c>
      <c r="C268" s="68">
        <f>C232+1</f>
        <v>7</v>
      </c>
      <c r="D268" s="69" t="s">
        <v>86</v>
      </c>
      <c r="E268" s="70"/>
      <c r="F268" s="2"/>
      <c r="G268" s="2"/>
      <c r="H268" s="44"/>
      <c r="J268" s="4"/>
      <c r="K268" s="4"/>
      <c r="L268" s="4"/>
    </row>
    <row r="269" spans="1:12" s="10" customFormat="1" ht="14.25">
      <c r="A269" s="67"/>
      <c r="B269" s="68"/>
      <c r="C269" s="68"/>
      <c r="D269" s="69" t="s">
        <v>2</v>
      </c>
      <c r="E269" s="70">
        <f>SUM(E270:E302)</f>
        <v>6267</v>
      </c>
      <c r="F269" s="2"/>
      <c r="G269" s="2"/>
      <c r="H269" s="44"/>
      <c r="J269" s="4"/>
      <c r="K269" s="4"/>
      <c r="L269" s="4"/>
    </row>
    <row r="270" spans="1:12" s="10" customFormat="1" ht="14.25">
      <c r="A270" s="67"/>
      <c r="B270" s="68"/>
      <c r="C270" s="68"/>
      <c r="D270" s="69" t="s">
        <v>32</v>
      </c>
      <c r="E270" s="70"/>
      <c r="F270" s="2"/>
      <c r="G270" s="2"/>
      <c r="H270" s="3"/>
      <c r="I270" s="4"/>
      <c r="J270" s="4"/>
      <c r="K270" s="4"/>
      <c r="L270" s="4"/>
    </row>
    <row r="271" spans="1:12" s="10" customFormat="1" ht="14.25">
      <c r="A271" s="67"/>
      <c r="B271" s="68"/>
      <c r="C271" s="68"/>
      <c r="D271" s="91" t="s">
        <v>2</v>
      </c>
      <c r="E271" s="70">
        <v>1250</v>
      </c>
      <c r="F271" s="2">
        <v>0</v>
      </c>
      <c r="G271" s="2">
        <f>E271*F271</f>
        <v>0</v>
      </c>
      <c r="H271" s="3"/>
      <c r="I271" s="4"/>
      <c r="J271" s="4"/>
      <c r="K271" s="4"/>
      <c r="L271" s="4"/>
    </row>
    <row r="272" spans="1:12" s="10" customFormat="1" ht="14.25">
      <c r="A272" s="67"/>
      <c r="B272" s="68"/>
      <c r="C272" s="68"/>
      <c r="D272" s="69" t="s">
        <v>33</v>
      </c>
      <c r="E272" s="70"/>
      <c r="F272" s="2"/>
      <c r="G272" s="2"/>
      <c r="H272" s="3"/>
      <c r="I272" s="4"/>
      <c r="J272" s="4"/>
      <c r="K272" s="4"/>
      <c r="L272" s="4"/>
    </row>
    <row r="273" spans="1:12" s="10" customFormat="1" ht="14.25">
      <c r="A273" s="67"/>
      <c r="B273" s="68"/>
      <c r="C273" s="68"/>
      <c r="D273" s="91" t="s">
        <v>2</v>
      </c>
      <c r="E273" s="70">
        <v>1720</v>
      </c>
      <c r="F273" s="2">
        <f>F271</f>
        <v>0</v>
      </c>
      <c r="G273" s="2">
        <f>E273*F273</f>
        <v>0</v>
      </c>
      <c r="H273" s="3"/>
      <c r="I273" s="4"/>
      <c r="J273" s="4"/>
      <c r="K273" s="4"/>
      <c r="L273" s="4"/>
    </row>
    <row r="274" spans="1:12" s="10" customFormat="1" ht="14.25">
      <c r="A274" s="67"/>
      <c r="B274" s="68"/>
      <c r="C274" s="68"/>
      <c r="D274" s="69" t="s">
        <v>34</v>
      </c>
      <c r="E274" s="70"/>
      <c r="F274" s="2"/>
      <c r="G274" s="2"/>
      <c r="H274" s="3"/>
      <c r="I274" s="4"/>
      <c r="J274" s="4"/>
      <c r="K274" s="4"/>
      <c r="L274" s="4"/>
    </row>
    <row r="275" spans="1:12" s="10" customFormat="1" ht="14.25">
      <c r="A275" s="67"/>
      <c r="B275" s="68"/>
      <c r="C275" s="68"/>
      <c r="D275" s="91" t="s">
        <v>2</v>
      </c>
      <c r="E275" s="70">
        <v>110</v>
      </c>
      <c r="F275" s="2">
        <f>F271</f>
        <v>0</v>
      </c>
      <c r="G275" s="2">
        <f>E275*F275</f>
        <v>0</v>
      </c>
      <c r="H275" s="3"/>
      <c r="I275" s="4"/>
      <c r="J275" s="4"/>
      <c r="K275" s="4"/>
      <c r="L275" s="4"/>
    </row>
    <row r="276" spans="1:12" s="10" customFormat="1" ht="14.25">
      <c r="A276" s="67"/>
      <c r="B276" s="68"/>
      <c r="C276" s="68"/>
      <c r="D276" s="69" t="s">
        <v>35</v>
      </c>
      <c r="E276" s="70"/>
      <c r="F276" s="2"/>
      <c r="G276" s="2"/>
      <c r="H276" s="3"/>
      <c r="I276" s="4"/>
      <c r="J276" s="4"/>
      <c r="K276" s="4"/>
      <c r="L276" s="4"/>
    </row>
    <row r="277" spans="1:12" s="10" customFormat="1" ht="14.25">
      <c r="A277" s="67"/>
      <c r="B277" s="68"/>
      <c r="C277" s="68"/>
      <c r="D277" s="91" t="s">
        <v>2</v>
      </c>
      <c r="E277" s="70">
        <v>575</v>
      </c>
      <c r="F277" s="2">
        <f>F271</f>
        <v>0</v>
      </c>
      <c r="G277" s="2">
        <f>E277*F277</f>
        <v>0</v>
      </c>
      <c r="H277" s="3"/>
      <c r="I277" s="4"/>
      <c r="J277" s="4"/>
      <c r="K277" s="4"/>
      <c r="L277" s="4"/>
    </row>
    <row r="278" spans="1:12" s="10" customFormat="1" ht="14.25">
      <c r="A278" s="67"/>
      <c r="B278" s="68"/>
      <c r="C278" s="68"/>
      <c r="D278" s="69" t="s">
        <v>36</v>
      </c>
      <c r="E278" s="70"/>
      <c r="F278" s="2"/>
      <c r="G278" s="2"/>
      <c r="H278" s="3"/>
      <c r="I278" s="4"/>
      <c r="J278" s="4"/>
      <c r="K278" s="4"/>
      <c r="L278" s="4"/>
    </row>
    <row r="279" spans="1:12" s="10" customFormat="1" ht="14.25">
      <c r="A279" s="67"/>
      <c r="B279" s="68"/>
      <c r="C279" s="68"/>
      <c r="D279" s="91" t="s">
        <v>2</v>
      </c>
      <c r="E279" s="70">
        <v>570</v>
      </c>
      <c r="F279" s="2">
        <f>F271</f>
        <v>0</v>
      </c>
      <c r="G279" s="2">
        <f>E279*F279</f>
        <v>0</v>
      </c>
      <c r="H279" s="3"/>
      <c r="I279" s="4"/>
      <c r="J279" s="4"/>
      <c r="K279" s="4"/>
      <c r="L279" s="4"/>
    </row>
    <row r="280" spans="1:12" s="10" customFormat="1" ht="14.25">
      <c r="A280" s="67"/>
      <c r="B280" s="68"/>
      <c r="C280" s="68"/>
      <c r="D280" s="69" t="s">
        <v>37</v>
      </c>
      <c r="E280" s="70"/>
      <c r="F280" s="2"/>
      <c r="G280" s="2"/>
      <c r="H280" s="3"/>
      <c r="I280" s="4"/>
      <c r="J280" s="4"/>
      <c r="K280" s="4"/>
      <c r="L280" s="4"/>
    </row>
    <row r="281" spans="1:12" s="10" customFormat="1" ht="14.25">
      <c r="A281" s="67"/>
      <c r="B281" s="68"/>
      <c r="C281" s="68"/>
      <c r="D281" s="91" t="s">
        <v>2</v>
      </c>
      <c r="E281" s="70">
        <v>480</v>
      </c>
      <c r="F281" s="2">
        <f>F271</f>
        <v>0</v>
      </c>
      <c r="G281" s="2">
        <f>E281*F281</f>
        <v>0</v>
      </c>
      <c r="H281" s="3"/>
      <c r="I281" s="4"/>
      <c r="J281" s="4"/>
      <c r="K281" s="4"/>
      <c r="L281" s="4"/>
    </row>
    <row r="282" spans="1:12" s="10" customFormat="1" ht="14.25">
      <c r="A282" s="67"/>
      <c r="B282" s="68"/>
      <c r="C282" s="68"/>
      <c r="D282" s="69" t="s">
        <v>38</v>
      </c>
      <c r="E282" s="70"/>
      <c r="F282" s="2"/>
      <c r="G282" s="2"/>
      <c r="H282" s="3"/>
      <c r="I282" s="4"/>
      <c r="J282" s="4"/>
      <c r="K282" s="4"/>
      <c r="L282" s="4"/>
    </row>
    <row r="283" spans="1:12" s="10" customFormat="1" ht="14.25">
      <c r="A283" s="67"/>
      <c r="B283" s="68"/>
      <c r="C283" s="68"/>
      <c r="D283" s="91" t="s">
        <v>2</v>
      </c>
      <c r="E283" s="70">
        <v>355</v>
      </c>
      <c r="F283" s="2">
        <f>F271</f>
        <v>0</v>
      </c>
      <c r="G283" s="2">
        <f>E283*F283</f>
        <v>0</v>
      </c>
      <c r="H283" s="3"/>
      <c r="I283" s="4"/>
      <c r="J283" s="4"/>
      <c r="K283" s="4"/>
      <c r="L283" s="4"/>
    </row>
    <row r="284" spans="1:12" s="10" customFormat="1" ht="14.25">
      <c r="A284" s="67"/>
      <c r="B284" s="68"/>
      <c r="C284" s="68"/>
      <c r="D284" s="69" t="s">
        <v>39</v>
      </c>
      <c r="E284" s="70"/>
      <c r="F284" s="2"/>
      <c r="G284" s="2"/>
      <c r="H284" s="3"/>
      <c r="I284" s="4"/>
      <c r="J284" s="4"/>
      <c r="K284" s="4"/>
      <c r="L284" s="4"/>
    </row>
    <row r="285" spans="1:12" s="10" customFormat="1" ht="14.25">
      <c r="A285" s="67"/>
      <c r="B285" s="68"/>
      <c r="C285" s="68"/>
      <c r="D285" s="91" t="s">
        <v>2</v>
      </c>
      <c r="E285" s="70">
        <v>500</v>
      </c>
      <c r="F285" s="2">
        <f>F271</f>
        <v>0</v>
      </c>
      <c r="G285" s="2">
        <f>E285*F285</f>
        <v>0</v>
      </c>
      <c r="H285" s="3"/>
      <c r="I285" s="4"/>
      <c r="J285" s="4"/>
      <c r="K285" s="4"/>
      <c r="L285" s="4"/>
    </row>
    <row r="286" spans="1:12" s="10" customFormat="1" ht="14.25">
      <c r="A286" s="67"/>
      <c r="B286" s="68"/>
      <c r="C286" s="68"/>
      <c r="D286" s="69" t="s">
        <v>40</v>
      </c>
      <c r="E286" s="70"/>
      <c r="F286" s="2"/>
      <c r="G286" s="2"/>
      <c r="H286" s="3"/>
      <c r="I286" s="4"/>
      <c r="J286" s="4"/>
      <c r="K286" s="4"/>
      <c r="L286" s="4"/>
    </row>
    <row r="287" spans="1:12" s="10" customFormat="1" ht="14.25">
      <c r="A287" s="67"/>
      <c r="B287" s="68"/>
      <c r="C287" s="68"/>
      <c r="D287" s="91" t="s">
        <v>2</v>
      </c>
      <c r="E287" s="70">
        <v>90</v>
      </c>
      <c r="F287" s="2">
        <f>F271</f>
        <v>0</v>
      </c>
      <c r="G287" s="2">
        <f>E287*F287</f>
        <v>0</v>
      </c>
      <c r="H287" s="3"/>
      <c r="I287" s="4"/>
      <c r="J287" s="4"/>
      <c r="K287" s="4"/>
      <c r="L287" s="4"/>
    </row>
    <row r="288" spans="1:12" s="10" customFormat="1" ht="14.25">
      <c r="A288" s="67"/>
      <c r="B288" s="68"/>
      <c r="C288" s="68"/>
      <c r="D288" s="69" t="s">
        <v>41</v>
      </c>
      <c r="E288" s="70"/>
      <c r="F288" s="2"/>
      <c r="G288" s="2"/>
      <c r="H288" s="3"/>
      <c r="I288" s="4"/>
      <c r="J288" s="4"/>
      <c r="K288" s="4"/>
      <c r="L288" s="4"/>
    </row>
    <row r="289" spans="1:12" s="10" customFormat="1" ht="14.25">
      <c r="A289" s="67"/>
      <c r="B289" s="68"/>
      <c r="C289" s="68"/>
      <c r="D289" s="91" t="s">
        <v>2</v>
      </c>
      <c r="E289" s="70">
        <v>181</v>
      </c>
      <c r="F289" s="2">
        <f>F271</f>
        <v>0</v>
      </c>
      <c r="G289" s="2">
        <f>E289*F289</f>
        <v>0</v>
      </c>
      <c r="H289" s="3"/>
      <c r="I289" s="4"/>
      <c r="J289" s="4"/>
      <c r="K289" s="4"/>
      <c r="L289" s="4"/>
    </row>
    <row r="290" spans="1:12" s="10" customFormat="1" ht="14.25">
      <c r="A290" s="67"/>
      <c r="B290" s="68"/>
      <c r="C290" s="68"/>
      <c r="D290" s="91"/>
      <c r="E290" s="70"/>
      <c r="F290" s="2"/>
      <c r="G290" s="2"/>
      <c r="H290" s="3"/>
      <c r="I290" s="4"/>
      <c r="J290" s="4"/>
      <c r="K290" s="4"/>
      <c r="L290" s="4"/>
    </row>
    <row r="291" spans="1:12" s="10" customFormat="1" ht="14.25">
      <c r="A291" s="67"/>
      <c r="B291" s="68"/>
      <c r="C291" s="68"/>
      <c r="D291" s="69" t="s">
        <v>42</v>
      </c>
      <c r="E291" s="70"/>
      <c r="F291" s="2"/>
      <c r="G291" s="2"/>
      <c r="H291" s="3"/>
      <c r="I291" s="4"/>
      <c r="J291" s="4"/>
      <c r="K291" s="4"/>
      <c r="L291" s="4"/>
    </row>
    <row r="292" spans="1:12" s="10" customFormat="1" ht="14.25">
      <c r="A292" s="67"/>
      <c r="B292" s="68"/>
      <c r="C292" s="68"/>
      <c r="D292" s="91" t="s">
        <v>2</v>
      </c>
      <c r="E292" s="70">
        <v>190</v>
      </c>
      <c r="F292" s="2">
        <f>F289</f>
        <v>0</v>
      </c>
      <c r="G292" s="2">
        <f>E292*F292</f>
        <v>0</v>
      </c>
      <c r="H292" s="3"/>
      <c r="I292" s="4"/>
      <c r="J292" s="4"/>
      <c r="K292" s="4"/>
      <c r="L292" s="4"/>
    </row>
    <row r="293" spans="1:12" s="10" customFormat="1" ht="14.25">
      <c r="A293" s="67"/>
      <c r="B293" s="68"/>
      <c r="C293" s="68"/>
      <c r="D293" s="69" t="s">
        <v>46</v>
      </c>
      <c r="E293" s="70"/>
      <c r="F293" s="2"/>
      <c r="G293" s="2"/>
      <c r="H293" s="3"/>
      <c r="I293" s="4"/>
      <c r="J293" s="4"/>
      <c r="K293" s="4"/>
      <c r="L293" s="4"/>
    </row>
    <row r="294" spans="1:12" s="10" customFormat="1" ht="14.25">
      <c r="A294" s="67"/>
      <c r="B294" s="68"/>
      <c r="C294" s="68"/>
      <c r="D294" s="91" t="s">
        <v>2</v>
      </c>
      <c r="E294" s="70">
        <v>40</v>
      </c>
      <c r="F294" s="2">
        <f>F289</f>
        <v>0</v>
      </c>
      <c r="G294" s="2">
        <f>E294*F294</f>
        <v>0</v>
      </c>
      <c r="H294" s="3"/>
      <c r="I294" s="4"/>
      <c r="J294" s="4"/>
      <c r="K294" s="4"/>
      <c r="L294" s="4"/>
    </row>
    <row r="295" spans="1:12" s="10" customFormat="1" ht="14.25">
      <c r="A295" s="67"/>
      <c r="B295" s="68"/>
      <c r="C295" s="68"/>
      <c r="D295" s="69" t="s">
        <v>47</v>
      </c>
      <c r="E295" s="70"/>
      <c r="F295" s="2"/>
      <c r="G295" s="2"/>
      <c r="H295" s="3"/>
      <c r="I295" s="4"/>
      <c r="J295" s="4"/>
      <c r="K295" s="4"/>
      <c r="L295" s="4"/>
    </row>
    <row r="296" spans="1:12" s="10" customFormat="1" ht="14.25">
      <c r="A296" s="67"/>
      <c r="B296" s="68"/>
      <c r="C296" s="68"/>
      <c r="D296" s="91" t="s">
        <v>2</v>
      </c>
      <c r="E296" s="70">
        <v>61</v>
      </c>
      <c r="F296" s="2">
        <f>F294</f>
        <v>0</v>
      </c>
      <c r="G296" s="2">
        <f>E296*F296</f>
        <v>0</v>
      </c>
      <c r="H296" s="3"/>
      <c r="I296" s="4"/>
      <c r="J296" s="4"/>
      <c r="K296" s="4"/>
      <c r="L296" s="4"/>
    </row>
    <row r="297" spans="1:12" s="10" customFormat="1" ht="14.25">
      <c r="A297" s="67"/>
      <c r="B297" s="68"/>
      <c r="C297" s="68"/>
      <c r="D297" s="69" t="s">
        <v>48</v>
      </c>
      <c r="E297" s="70"/>
      <c r="F297" s="2"/>
      <c r="G297" s="2"/>
      <c r="H297" s="3"/>
      <c r="I297" s="4"/>
      <c r="J297" s="4"/>
      <c r="K297" s="4"/>
      <c r="L297" s="4"/>
    </row>
    <row r="298" spans="1:12" s="10" customFormat="1" ht="14.25">
      <c r="A298" s="67"/>
      <c r="B298" s="68"/>
      <c r="C298" s="68"/>
      <c r="D298" s="91" t="s">
        <v>2</v>
      </c>
      <c r="E298" s="70">
        <v>65</v>
      </c>
      <c r="F298" s="2">
        <f>F296</f>
        <v>0</v>
      </c>
      <c r="G298" s="2">
        <f>E298*F298</f>
        <v>0</v>
      </c>
      <c r="H298" s="3"/>
      <c r="I298" s="4"/>
      <c r="J298" s="4"/>
      <c r="K298" s="4"/>
      <c r="L298" s="4"/>
    </row>
    <row r="299" spans="1:12" s="10" customFormat="1" ht="14.25">
      <c r="A299" s="67"/>
      <c r="B299" s="68"/>
      <c r="C299" s="68"/>
      <c r="D299" s="69" t="s">
        <v>49</v>
      </c>
      <c r="E299" s="70"/>
      <c r="F299" s="2"/>
      <c r="G299" s="2"/>
      <c r="H299" s="3"/>
      <c r="I299" s="4"/>
      <c r="J299" s="4"/>
      <c r="K299" s="4"/>
      <c r="L299" s="4"/>
    </row>
    <row r="300" spans="1:12" s="10" customFormat="1" ht="14.25">
      <c r="A300" s="67"/>
      <c r="B300" s="68"/>
      <c r="C300" s="68"/>
      <c r="D300" s="91" t="s">
        <v>2</v>
      </c>
      <c r="E300" s="70">
        <v>50</v>
      </c>
      <c r="F300" s="2">
        <f>F298</f>
        <v>0</v>
      </c>
      <c r="G300" s="2">
        <f>E300*F300</f>
        <v>0</v>
      </c>
      <c r="H300" s="3"/>
      <c r="I300" s="4"/>
      <c r="J300" s="4"/>
      <c r="K300" s="4"/>
      <c r="L300" s="4"/>
    </row>
    <row r="301" spans="1:12" s="10" customFormat="1" ht="14.25">
      <c r="A301" s="67"/>
      <c r="B301" s="68"/>
      <c r="C301" s="68"/>
      <c r="D301" s="69" t="s">
        <v>50</v>
      </c>
      <c r="E301" s="70"/>
      <c r="F301" s="2"/>
      <c r="G301" s="2"/>
      <c r="H301" s="3"/>
      <c r="I301" s="4"/>
      <c r="J301" s="4"/>
      <c r="K301" s="4"/>
      <c r="L301" s="4"/>
    </row>
    <row r="302" spans="1:12" s="10" customFormat="1" ht="14.25">
      <c r="A302" s="67"/>
      <c r="B302" s="68"/>
      <c r="C302" s="68"/>
      <c r="D302" s="91" t="s">
        <v>2</v>
      </c>
      <c r="E302" s="70">
        <v>30</v>
      </c>
      <c r="F302" s="2">
        <f>F300</f>
        <v>0</v>
      </c>
      <c r="G302" s="2">
        <f>E302*F302</f>
        <v>0</v>
      </c>
      <c r="H302" s="3"/>
      <c r="I302" s="4"/>
      <c r="J302" s="4"/>
      <c r="K302" s="4"/>
      <c r="L302" s="4"/>
    </row>
    <row r="303" spans="4:9" ht="15" customHeight="1">
      <c r="D303" s="97"/>
      <c r="H303" s="45"/>
      <c r="I303" s="46"/>
    </row>
    <row r="304" spans="1:12" s="10" customFormat="1" ht="57">
      <c r="A304" s="67">
        <f>A268</f>
        <v>2</v>
      </c>
      <c r="B304" s="68" t="s">
        <v>3</v>
      </c>
      <c r="C304" s="68">
        <f>C268+1</f>
        <v>8</v>
      </c>
      <c r="D304" s="69" t="s">
        <v>51</v>
      </c>
      <c r="E304" s="70"/>
      <c r="F304" s="2"/>
      <c r="G304" s="2"/>
      <c r="H304" s="44"/>
      <c r="J304" s="4"/>
      <c r="K304" s="4"/>
      <c r="L304" s="4"/>
    </row>
    <row r="305" spans="1:12" s="10" customFormat="1" ht="14.25">
      <c r="A305" s="67"/>
      <c r="B305" s="68"/>
      <c r="C305" s="68"/>
      <c r="D305" s="69" t="s">
        <v>2</v>
      </c>
      <c r="E305" s="70">
        <f>SUM(E306:E339)</f>
        <v>1683</v>
      </c>
      <c r="F305" s="2"/>
      <c r="G305" s="2"/>
      <c r="H305" s="44"/>
      <c r="J305" s="4"/>
      <c r="K305" s="4"/>
      <c r="L305" s="4"/>
    </row>
    <row r="306" spans="1:12" s="10" customFormat="1" ht="14.25">
      <c r="A306" s="67"/>
      <c r="B306" s="68"/>
      <c r="C306" s="68"/>
      <c r="D306" s="69" t="s">
        <v>32</v>
      </c>
      <c r="E306" s="70"/>
      <c r="F306" s="2"/>
      <c r="G306" s="2"/>
      <c r="H306" s="3"/>
      <c r="I306" s="4"/>
      <c r="J306" s="4"/>
      <c r="K306" s="4"/>
      <c r="L306" s="4"/>
    </row>
    <row r="307" spans="1:12" s="10" customFormat="1" ht="14.25">
      <c r="A307" s="67"/>
      <c r="B307" s="68"/>
      <c r="C307" s="68"/>
      <c r="D307" s="91" t="s">
        <v>2</v>
      </c>
      <c r="E307" s="70">
        <f>E148+E184+E220-E271</f>
        <v>345</v>
      </c>
      <c r="F307" s="2">
        <v>0</v>
      </c>
      <c r="G307" s="2">
        <f>E307*F307</f>
        <v>0</v>
      </c>
      <c r="H307" s="3"/>
      <c r="I307" s="4"/>
      <c r="J307" s="4"/>
      <c r="K307" s="4"/>
      <c r="L307" s="4"/>
    </row>
    <row r="308" spans="1:12" s="10" customFormat="1" ht="14.25">
      <c r="A308" s="67"/>
      <c r="B308" s="68"/>
      <c r="C308" s="68"/>
      <c r="D308" s="69" t="s">
        <v>33</v>
      </c>
      <c r="E308" s="70"/>
      <c r="F308" s="2"/>
      <c r="G308" s="2"/>
      <c r="H308" s="3"/>
      <c r="I308" s="4"/>
      <c r="J308" s="4"/>
      <c r="K308" s="4"/>
      <c r="L308" s="4"/>
    </row>
    <row r="309" spans="1:12" s="10" customFormat="1" ht="14.25">
      <c r="A309" s="67"/>
      <c r="B309" s="68"/>
      <c r="C309" s="68"/>
      <c r="D309" s="91" t="s">
        <v>2</v>
      </c>
      <c r="E309" s="70">
        <f>E150+E186+E222-E273</f>
        <v>380</v>
      </c>
      <c r="F309" s="2">
        <f>F307</f>
        <v>0</v>
      </c>
      <c r="G309" s="2">
        <f>E309*F309</f>
        <v>0</v>
      </c>
      <c r="H309" s="3"/>
      <c r="I309" s="4"/>
      <c r="J309" s="4"/>
      <c r="K309" s="4"/>
      <c r="L309" s="4"/>
    </row>
    <row r="310" spans="1:12" s="10" customFormat="1" ht="14.25">
      <c r="A310" s="67"/>
      <c r="B310" s="68"/>
      <c r="C310" s="68"/>
      <c r="D310" s="69" t="s">
        <v>34</v>
      </c>
      <c r="E310" s="70"/>
      <c r="F310" s="2"/>
      <c r="G310" s="2"/>
      <c r="H310" s="3"/>
      <c r="I310" s="4"/>
      <c r="J310" s="4"/>
      <c r="K310" s="4"/>
      <c r="L310" s="4"/>
    </row>
    <row r="311" spans="1:12" s="10" customFormat="1" ht="14.25">
      <c r="A311" s="67"/>
      <c r="B311" s="68"/>
      <c r="C311" s="68"/>
      <c r="D311" s="91" t="s">
        <v>2</v>
      </c>
      <c r="E311" s="70">
        <f>E152+E188+E224-E275</f>
        <v>25</v>
      </c>
      <c r="F311" s="2">
        <f>F307</f>
        <v>0</v>
      </c>
      <c r="G311" s="2">
        <f>E311*F311</f>
        <v>0</v>
      </c>
      <c r="H311" s="3"/>
      <c r="I311" s="4"/>
      <c r="J311" s="4"/>
      <c r="K311" s="4"/>
      <c r="L311" s="4"/>
    </row>
    <row r="312" spans="1:12" s="10" customFormat="1" ht="14.25">
      <c r="A312" s="67"/>
      <c r="B312" s="68"/>
      <c r="C312" s="68"/>
      <c r="D312" s="69" t="s">
        <v>35</v>
      </c>
      <c r="E312" s="70"/>
      <c r="F312" s="2"/>
      <c r="G312" s="2"/>
      <c r="H312" s="3"/>
      <c r="I312" s="4"/>
      <c r="J312" s="4"/>
      <c r="K312" s="4"/>
      <c r="L312" s="4"/>
    </row>
    <row r="313" spans="1:12" s="10" customFormat="1" ht="14.25">
      <c r="A313" s="67"/>
      <c r="B313" s="68"/>
      <c r="C313" s="68"/>
      <c r="D313" s="91" t="s">
        <v>2</v>
      </c>
      <c r="E313" s="70">
        <f>E154+E190+E226-E277</f>
        <v>150</v>
      </c>
      <c r="F313" s="2">
        <f>F307</f>
        <v>0</v>
      </c>
      <c r="G313" s="2">
        <f>E313*F313</f>
        <v>0</v>
      </c>
      <c r="H313" s="3"/>
      <c r="I313" s="4"/>
      <c r="J313" s="4"/>
      <c r="K313" s="4"/>
      <c r="L313" s="4"/>
    </row>
    <row r="314" spans="1:12" s="10" customFormat="1" ht="14.25">
      <c r="A314" s="67"/>
      <c r="B314" s="68"/>
      <c r="C314" s="68"/>
      <c r="D314" s="69" t="s">
        <v>36</v>
      </c>
      <c r="E314" s="70"/>
      <c r="F314" s="2"/>
      <c r="G314" s="2"/>
      <c r="H314" s="3"/>
      <c r="I314" s="4"/>
      <c r="J314" s="4"/>
      <c r="K314" s="4"/>
      <c r="L314" s="4"/>
    </row>
    <row r="315" spans="1:12" s="10" customFormat="1" ht="14.25">
      <c r="A315" s="67"/>
      <c r="B315" s="68"/>
      <c r="C315" s="68"/>
      <c r="D315" s="91" t="s">
        <v>2</v>
      </c>
      <c r="E315" s="70">
        <f>E156+E192-E279</f>
        <v>150</v>
      </c>
      <c r="F315" s="2">
        <f>F307</f>
        <v>0</v>
      </c>
      <c r="G315" s="2">
        <f>E315*F315</f>
        <v>0</v>
      </c>
      <c r="H315" s="3"/>
      <c r="I315" s="4"/>
      <c r="J315" s="4"/>
      <c r="K315" s="4"/>
      <c r="L315" s="4"/>
    </row>
    <row r="316" spans="1:12" s="10" customFormat="1" ht="14.25">
      <c r="A316" s="67"/>
      <c r="B316" s="68"/>
      <c r="C316" s="68"/>
      <c r="D316" s="69" t="s">
        <v>37</v>
      </c>
      <c r="E316" s="70"/>
      <c r="F316" s="2"/>
      <c r="G316" s="2"/>
      <c r="H316" s="3"/>
      <c r="I316" s="4"/>
      <c r="J316" s="4"/>
      <c r="K316" s="4"/>
      <c r="L316" s="4"/>
    </row>
    <row r="317" spans="1:12" s="10" customFormat="1" ht="14.25">
      <c r="A317" s="67"/>
      <c r="B317" s="68"/>
      <c r="C317" s="68"/>
      <c r="D317" s="91" t="s">
        <v>2</v>
      </c>
      <c r="E317" s="70">
        <f>E158+E194+E230-E281</f>
        <v>130</v>
      </c>
      <c r="F317" s="2">
        <f>F307</f>
        <v>0</v>
      </c>
      <c r="G317" s="2">
        <f>E317*F317</f>
        <v>0</v>
      </c>
      <c r="H317" s="3"/>
      <c r="I317" s="4"/>
      <c r="J317" s="4"/>
      <c r="K317" s="4"/>
      <c r="L317" s="4"/>
    </row>
    <row r="318" spans="1:12" s="10" customFormat="1" ht="14.25">
      <c r="A318" s="67"/>
      <c r="B318" s="68"/>
      <c r="C318" s="68"/>
      <c r="D318" s="69" t="s">
        <v>38</v>
      </c>
      <c r="E318" s="70"/>
      <c r="F318" s="2"/>
      <c r="G318" s="2"/>
      <c r="H318" s="3"/>
      <c r="I318" s="4"/>
      <c r="J318" s="4"/>
      <c r="K318" s="4"/>
      <c r="L318" s="4"/>
    </row>
    <row r="319" spans="1:12" s="10" customFormat="1" ht="14.25">
      <c r="A319" s="67"/>
      <c r="B319" s="68"/>
      <c r="C319" s="68"/>
      <c r="D319" s="91" t="s">
        <v>2</v>
      </c>
      <c r="E319" s="70">
        <f>E160+E196+E232-E283</f>
        <v>85</v>
      </c>
      <c r="F319" s="2">
        <f>F307</f>
        <v>0</v>
      </c>
      <c r="G319" s="2">
        <f>E319*F319</f>
        <v>0</v>
      </c>
      <c r="H319" s="3"/>
      <c r="I319" s="4"/>
      <c r="J319" s="4"/>
      <c r="K319" s="4"/>
      <c r="L319" s="4"/>
    </row>
    <row r="320" spans="1:12" s="10" customFormat="1" ht="14.25">
      <c r="A320" s="67"/>
      <c r="B320" s="68"/>
      <c r="C320" s="68"/>
      <c r="D320" s="69" t="s">
        <v>39</v>
      </c>
      <c r="E320" s="70"/>
      <c r="F320" s="2"/>
      <c r="G320" s="2"/>
      <c r="H320" s="3"/>
      <c r="I320" s="4"/>
      <c r="J320" s="4"/>
      <c r="K320" s="4"/>
      <c r="L320" s="4"/>
    </row>
    <row r="321" spans="1:12" s="10" customFormat="1" ht="14.25">
      <c r="A321" s="67"/>
      <c r="B321" s="68"/>
      <c r="C321" s="68"/>
      <c r="D321" s="91" t="s">
        <v>2</v>
      </c>
      <c r="E321" s="70">
        <f>E162+E198+E230-E285</f>
        <v>105</v>
      </c>
      <c r="F321" s="2">
        <f>F307</f>
        <v>0</v>
      </c>
      <c r="G321" s="2">
        <f>E321*F321</f>
        <v>0</v>
      </c>
      <c r="H321" s="3"/>
      <c r="I321" s="4"/>
      <c r="J321" s="4"/>
      <c r="K321" s="4"/>
      <c r="L321" s="4"/>
    </row>
    <row r="322" spans="1:12" s="10" customFormat="1" ht="14.25">
      <c r="A322" s="67"/>
      <c r="B322" s="68"/>
      <c r="C322" s="68"/>
      <c r="D322" s="69" t="s">
        <v>40</v>
      </c>
      <c r="E322" s="70"/>
      <c r="F322" s="2"/>
      <c r="G322" s="2"/>
      <c r="H322" s="3"/>
      <c r="I322" s="4"/>
      <c r="J322" s="4"/>
      <c r="K322" s="4"/>
      <c r="L322" s="4"/>
    </row>
    <row r="323" spans="1:12" s="10" customFormat="1" ht="14.25">
      <c r="A323" s="67"/>
      <c r="B323" s="68"/>
      <c r="C323" s="68"/>
      <c r="D323" s="91" t="s">
        <v>2</v>
      </c>
      <c r="E323" s="70">
        <f>E164+E200+E236-E287</f>
        <v>33</v>
      </c>
      <c r="F323" s="2">
        <f>F307</f>
        <v>0</v>
      </c>
      <c r="G323" s="2">
        <f>E323*F323</f>
        <v>0</v>
      </c>
      <c r="H323" s="3"/>
      <c r="I323" s="4"/>
      <c r="J323" s="4"/>
      <c r="K323" s="4"/>
      <c r="L323" s="4"/>
    </row>
    <row r="324" spans="1:12" s="10" customFormat="1" ht="14.25">
      <c r="A324" s="67"/>
      <c r="B324" s="68"/>
      <c r="C324" s="68"/>
      <c r="D324" s="69" t="s">
        <v>41</v>
      </c>
      <c r="E324" s="70"/>
      <c r="F324" s="2"/>
      <c r="G324" s="2"/>
      <c r="H324" s="3"/>
      <c r="I324" s="4"/>
      <c r="J324" s="4"/>
      <c r="K324" s="4"/>
      <c r="L324" s="4"/>
    </row>
    <row r="325" spans="1:12" s="10" customFormat="1" ht="14.25">
      <c r="A325" s="67"/>
      <c r="B325" s="68"/>
      <c r="C325" s="68"/>
      <c r="D325" s="91" t="s">
        <v>2</v>
      </c>
      <c r="E325" s="70">
        <f>E166+E202+E238-E289</f>
        <v>59</v>
      </c>
      <c r="F325" s="2">
        <f>F307</f>
        <v>0</v>
      </c>
      <c r="G325" s="2">
        <f>E325*F325</f>
        <v>0</v>
      </c>
      <c r="H325" s="3"/>
      <c r="I325" s="4"/>
      <c r="J325" s="4"/>
      <c r="K325" s="4"/>
      <c r="L325" s="4"/>
    </row>
    <row r="326" spans="1:12" s="10" customFormat="1" ht="14.25">
      <c r="A326" s="67"/>
      <c r="B326" s="68"/>
      <c r="C326" s="68"/>
      <c r="D326" s="91"/>
      <c r="E326" s="70"/>
      <c r="F326" s="2"/>
      <c r="G326" s="2"/>
      <c r="H326" s="3"/>
      <c r="I326" s="4"/>
      <c r="J326" s="4"/>
      <c r="K326" s="4"/>
      <c r="L326" s="4"/>
    </row>
    <row r="327" spans="1:12" s="10" customFormat="1" ht="14.25">
      <c r="A327" s="67"/>
      <c r="B327" s="68"/>
      <c r="C327" s="68"/>
      <c r="D327" s="69" t="s">
        <v>42</v>
      </c>
      <c r="E327" s="70"/>
      <c r="F327" s="2"/>
      <c r="G327" s="2"/>
      <c r="H327" s="3"/>
      <c r="I327" s="4"/>
      <c r="J327" s="4"/>
      <c r="K327" s="4"/>
      <c r="L327" s="4"/>
    </row>
    <row r="328" spans="1:12" s="10" customFormat="1" ht="14.25">
      <c r="A328" s="67"/>
      <c r="B328" s="68"/>
      <c r="C328" s="68"/>
      <c r="D328" s="91" t="s">
        <v>2</v>
      </c>
      <c r="E328" s="70">
        <f>E169+E205-E292</f>
        <v>65</v>
      </c>
      <c r="F328" s="2">
        <f>F325</f>
        <v>0</v>
      </c>
      <c r="G328" s="2">
        <f>E328*F328</f>
        <v>0</v>
      </c>
      <c r="H328" s="3"/>
      <c r="I328" s="4"/>
      <c r="J328" s="4"/>
      <c r="K328" s="4"/>
      <c r="L328" s="4"/>
    </row>
    <row r="329" spans="1:12" s="10" customFormat="1" ht="14.25">
      <c r="A329" s="67"/>
      <c r="B329" s="68"/>
      <c r="C329" s="68"/>
      <c r="D329" s="69" t="s">
        <v>46</v>
      </c>
      <c r="E329" s="70"/>
      <c r="F329" s="2"/>
      <c r="G329" s="2"/>
      <c r="H329" s="3"/>
      <c r="I329" s="4"/>
      <c r="J329" s="4"/>
      <c r="K329" s="4"/>
      <c r="L329" s="4"/>
    </row>
    <row r="330" spans="1:12" s="10" customFormat="1" ht="14.25">
      <c r="A330" s="67"/>
      <c r="B330" s="68"/>
      <c r="C330" s="68"/>
      <c r="D330" s="91" t="s">
        <v>2</v>
      </c>
      <c r="E330" s="70">
        <f>E171+E207-E294</f>
        <v>25</v>
      </c>
      <c r="F330" s="2">
        <f>F325</f>
        <v>0</v>
      </c>
      <c r="G330" s="2">
        <f>E330*F330</f>
        <v>0</v>
      </c>
      <c r="H330" s="3"/>
      <c r="I330" s="4"/>
      <c r="J330" s="4"/>
      <c r="K330" s="4"/>
      <c r="L330" s="4"/>
    </row>
    <row r="331" spans="1:12" s="10" customFormat="1" ht="14.25">
      <c r="A331" s="67"/>
      <c r="B331" s="68"/>
      <c r="C331" s="68"/>
      <c r="D331" s="69" t="s">
        <v>47</v>
      </c>
      <c r="E331" s="70"/>
      <c r="F331" s="2"/>
      <c r="G331" s="2"/>
      <c r="H331" s="3"/>
      <c r="I331" s="4"/>
      <c r="J331" s="4"/>
      <c r="K331" s="4"/>
      <c r="L331" s="4"/>
    </row>
    <row r="332" spans="1:12" s="10" customFormat="1" ht="14.25">
      <c r="A332" s="67"/>
      <c r="B332" s="68"/>
      <c r="C332" s="68"/>
      <c r="D332" s="91" t="s">
        <v>2</v>
      </c>
      <c r="E332" s="70">
        <f>E173+E209-E296</f>
        <v>40</v>
      </c>
      <c r="F332" s="2">
        <f>F330</f>
        <v>0</v>
      </c>
      <c r="G332" s="2">
        <f>E332*F332</f>
        <v>0</v>
      </c>
      <c r="H332" s="3"/>
      <c r="I332" s="4"/>
      <c r="J332" s="4"/>
      <c r="K332" s="4"/>
      <c r="L332" s="4"/>
    </row>
    <row r="333" spans="1:12" s="10" customFormat="1" ht="14.25">
      <c r="A333" s="67"/>
      <c r="B333" s="68"/>
      <c r="C333" s="68"/>
      <c r="D333" s="69" t="s">
        <v>48</v>
      </c>
      <c r="E333" s="70"/>
      <c r="F333" s="2"/>
      <c r="G333" s="2"/>
      <c r="H333" s="3"/>
      <c r="I333" s="4"/>
      <c r="J333" s="4"/>
      <c r="K333" s="4"/>
      <c r="L333" s="4"/>
    </row>
    <row r="334" spans="1:12" s="10" customFormat="1" ht="14.25">
      <c r="A334" s="67"/>
      <c r="B334" s="68"/>
      <c r="C334" s="68"/>
      <c r="D334" s="91" t="s">
        <v>2</v>
      </c>
      <c r="E334" s="70">
        <f>E175+E211-E298</f>
        <v>42</v>
      </c>
      <c r="F334" s="2">
        <f>F332</f>
        <v>0</v>
      </c>
      <c r="G334" s="2">
        <f>E334*F334</f>
        <v>0</v>
      </c>
      <c r="H334" s="3"/>
      <c r="I334" s="4"/>
      <c r="J334" s="4"/>
      <c r="K334" s="4"/>
      <c r="L334" s="4"/>
    </row>
    <row r="335" spans="1:12" s="10" customFormat="1" ht="14.25">
      <c r="A335" s="67"/>
      <c r="B335" s="68"/>
      <c r="C335" s="68"/>
      <c r="D335" s="69" t="s">
        <v>49</v>
      </c>
      <c r="E335" s="70"/>
      <c r="F335" s="2"/>
      <c r="G335" s="2"/>
      <c r="H335" s="3"/>
      <c r="I335" s="4"/>
      <c r="J335" s="4"/>
      <c r="K335" s="4"/>
      <c r="L335" s="4"/>
    </row>
    <row r="336" spans="1:12" s="10" customFormat="1" ht="14.25">
      <c r="A336" s="67"/>
      <c r="B336" s="68"/>
      <c r="C336" s="68"/>
      <c r="D336" s="91" t="s">
        <v>2</v>
      </c>
      <c r="E336" s="70">
        <f>E177+E213-E300</f>
        <v>29</v>
      </c>
      <c r="F336" s="2">
        <f>F334</f>
        <v>0</v>
      </c>
      <c r="G336" s="2">
        <f>E336*F336</f>
        <v>0</v>
      </c>
      <c r="H336" s="3"/>
      <c r="I336" s="4"/>
      <c r="J336" s="4"/>
      <c r="K336" s="4"/>
      <c r="L336" s="4"/>
    </row>
    <row r="337" spans="1:12" s="10" customFormat="1" ht="14.25">
      <c r="A337" s="67"/>
      <c r="B337" s="68"/>
      <c r="C337" s="68"/>
      <c r="D337" s="69" t="s">
        <v>50</v>
      </c>
      <c r="E337" s="70"/>
      <c r="F337" s="2"/>
      <c r="G337" s="2"/>
      <c r="H337" s="3"/>
      <c r="I337" s="4"/>
      <c r="J337" s="4"/>
      <c r="K337" s="4"/>
      <c r="L337" s="4"/>
    </row>
    <row r="338" spans="1:12" s="10" customFormat="1" ht="14.25">
      <c r="A338" s="67"/>
      <c r="B338" s="68"/>
      <c r="C338" s="68"/>
      <c r="D338" s="91" t="s">
        <v>2</v>
      </c>
      <c r="E338" s="70">
        <f>E179+E215-E302</f>
        <v>20</v>
      </c>
      <c r="F338" s="2">
        <f>F336</f>
        <v>0</v>
      </c>
      <c r="G338" s="2">
        <f>E338*F338</f>
        <v>0</v>
      </c>
      <c r="H338" s="3"/>
      <c r="I338" s="4"/>
      <c r="J338" s="4"/>
      <c r="K338" s="4"/>
      <c r="L338" s="4"/>
    </row>
    <row r="339" spans="1:12" s="43" customFormat="1" ht="15">
      <c r="A339" s="94"/>
      <c r="B339" s="95"/>
      <c r="C339" s="95"/>
      <c r="D339" s="96"/>
      <c r="E339" s="89"/>
      <c r="F339" s="34"/>
      <c r="G339" s="34"/>
      <c r="H339" s="41"/>
      <c r="I339" s="42"/>
      <c r="J339" s="6"/>
      <c r="K339" s="6"/>
      <c r="L339" s="6"/>
    </row>
    <row r="340" spans="1:12" s="10" customFormat="1" ht="128.25">
      <c r="A340" s="67">
        <f>A65</f>
        <v>2</v>
      </c>
      <c r="B340" s="68" t="s">
        <v>3</v>
      </c>
      <c r="C340" s="68">
        <f>C304+1</f>
        <v>9</v>
      </c>
      <c r="D340" s="69" t="s">
        <v>55</v>
      </c>
      <c r="E340" s="70"/>
      <c r="F340" s="2"/>
      <c r="G340" s="2"/>
      <c r="H340" s="44"/>
      <c r="J340" s="4"/>
      <c r="K340" s="4"/>
      <c r="L340" s="4"/>
    </row>
    <row r="341" spans="1:12" s="10" customFormat="1" ht="14.25">
      <c r="A341" s="67"/>
      <c r="B341" s="68"/>
      <c r="C341" s="68"/>
      <c r="D341" s="69" t="s">
        <v>4</v>
      </c>
      <c r="E341" s="70">
        <f>SUM(E342:E358)</f>
        <v>903</v>
      </c>
      <c r="F341" s="2"/>
      <c r="G341" s="2"/>
      <c r="H341" s="44"/>
      <c r="J341" s="4"/>
      <c r="K341" s="4"/>
      <c r="L341" s="4"/>
    </row>
    <row r="342" spans="1:12" s="10" customFormat="1" ht="14.25">
      <c r="A342" s="67"/>
      <c r="B342" s="68"/>
      <c r="C342" s="68"/>
      <c r="D342" s="69" t="s">
        <v>32</v>
      </c>
      <c r="E342" s="70"/>
      <c r="F342" s="2"/>
      <c r="G342" s="2"/>
      <c r="H342" s="3"/>
      <c r="I342" s="4"/>
      <c r="J342" s="4"/>
      <c r="K342" s="4"/>
      <c r="L342" s="4"/>
    </row>
    <row r="343" spans="1:12" s="10" customFormat="1" ht="14.25">
      <c r="A343" s="67"/>
      <c r="B343" s="68"/>
      <c r="C343" s="68"/>
      <c r="D343" s="91" t="s">
        <v>4</v>
      </c>
      <c r="E343" s="70">
        <v>199</v>
      </c>
      <c r="F343" s="2">
        <v>0</v>
      </c>
      <c r="G343" s="2">
        <f>E343*F343</f>
        <v>0</v>
      </c>
      <c r="H343" s="3"/>
      <c r="I343" s="4"/>
      <c r="J343" s="4"/>
      <c r="K343" s="4"/>
      <c r="L343" s="4"/>
    </row>
    <row r="344" spans="1:12" s="10" customFormat="1" ht="14.25">
      <c r="A344" s="67"/>
      <c r="B344" s="68"/>
      <c r="C344" s="68"/>
      <c r="D344" s="69" t="s">
        <v>33</v>
      </c>
      <c r="E344" s="70"/>
      <c r="F344" s="2"/>
      <c r="G344" s="2"/>
      <c r="H344" s="3"/>
      <c r="I344" s="4"/>
      <c r="J344" s="4"/>
      <c r="K344" s="4"/>
      <c r="L344" s="4"/>
    </row>
    <row r="345" spans="1:12" s="10" customFormat="1" ht="14.25">
      <c r="A345" s="67"/>
      <c r="B345" s="68"/>
      <c r="C345" s="68"/>
      <c r="D345" s="91" t="s">
        <v>4</v>
      </c>
      <c r="E345" s="70">
        <v>251</v>
      </c>
      <c r="F345" s="2">
        <f>F343</f>
        <v>0</v>
      </c>
      <c r="G345" s="2">
        <f>E345*F345</f>
        <v>0</v>
      </c>
      <c r="H345" s="3"/>
      <c r="I345" s="4"/>
      <c r="J345" s="4"/>
      <c r="K345" s="4"/>
      <c r="L345" s="4"/>
    </row>
    <row r="346" spans="1:12" s="10" customFormat="1" ht="14.25">
      <c r="A346" s="67"/>
      <c r="B346" s="68"/>
      <c r="C346" s="68"/>
      <c r="D346" s="69" t="s">
        <v>36</v>
      </c>
      <c r="E346" s="70"/>
      <c r="F346" s="2"/>
      <c r="G346" s="2"/>
      <c r="H346" s="3"/>
      <c r="I346" s="4"/>
      <c r="J346" s="4"/>
      <c r="K346" s="4"/>
      <c r="L346" s="4"/>
    </row>
    <row r="347" spans="1:12" s="10" customFormat="1" ht="14.25">
      <c r="A347" s="67"/>
      <c r="B347" s="68"/>
      <c r="C347" s="68"/>
      <c r="D347" s="91" t="s">
        <v>4</v>
      </c>
      <c r="E347" s="70">
        <v>135</v>
      </c>
      <c r="F347" s="2">
        <f>F343</f>
        <v>0</v>
      </c>
      <c r="G347" s="2">
        <f>E347*F347</f>
        <v>0</v>
      </c>
      <c r="H347" s="3"/>
      <c r="I347" s="4"/>
      <c r="J347" s="4"/>
      <c r="K347" s="4"/>
      <c r="L347" s="4"/>
    </row>
    <row r="348" spans="1:12" s="10" customFormat="1" ht="14.25">
      <c r="A348" s="67"/>
      <c r="B348" s="68"/>
      <c r="C348" s="68"/>
      <c r="D348" s="69" t="s">
        <v>37</v>
      </c>
      <c r="E348" s="70"/>
      <c r="F348" s="2"/>
      <c r="G348" s="2"/>
      <c r="H348" s="3"/>
      <c r="I348" s="4"/>
      <c r="J348" s="4"/>
      <c r="K348" s="4"/>
      <c r="L348" s="4"/>
    </row>
    <row r="349" spans="1:12" s="10" customFormat="1" ht="14.25">
      <c r="A349" s="67"/>
      <c r="B349" s="68"/>
      <c r="C349" s="68"/>
      <c r="D349" s="91" t="s">
        <v>4</v>
      </c>
      <c r="E349" s="70">
        <v>131</v>
      </c>
      <c r="F349" s="2">
        <f>F343</f>
        <v>0</v>
      </c>
      <c r="G349" s="2">
        <f>E349*F349</f>
        <v>0</v>
      </c>
      <c r="H349" s="3"/>
      <c r="I349" s="4"/>
      <c r="J349" s="4"/>
      <c r="K349" s="4"/>
      <c r="L349" s="4"/>
    </row>
    <row r="350" spans="1:12" s="10" customFormat="1" ht="14.25">
      <c r="A350" s="67"/>
      <c r="B350" s="68"/>
      <c r="C350" s="68"/>
      <c r="D350" s="69" t="s">
        <v>38</v>
      </c>
      <c r="E350" s="70"/>
      <c r="F350" s="2"/>
      <c r="G350" s="2"/>
      <c r="H350" s="3"/>
      <c r="I350" s="4"/>
      <c r="J350" s="4"/>
      <c r="K350" s="4"/>
      <c r="L350" s="4"/>
    </row>
    <row r="351" spans="1:12" s="10" customFormat="1" ht="14.25">
      <c r="A351" s="67"/>
      <c r="B351" s="68"/>
      <c r="C351" s="68"/>
      <c r="D351" s="91" t="s">
        <v>4</v>
      </c>
      <c r="E351" s="70">
        <v>94</v>
      </c>
      <c r="F351" s="2">
        <f>F343</f>
        <v>0</v>
      </c>
      <c r="G351" s="2">
        <f>E351*F351</f>
        <v>0</v>
      </c>
      <c r="H351" s="3"/>
      <c r="I351" s="4"/>
      <c r="J351" s="4"/>
      <c r="K351" s="4"/>
      <c r="L351" s="4"/>
    </row>
    <row r="352" spans="1:12" s="10" customFormat="1" ht="14.25">
      <c r="A352" s="67"/>
      <c r="B352" s="68"/>
      <c r="C352" s="68"/>
      <c r="D352" s="69" t="s">
        <v>39</v>
      </c>
      <c r="E352" s="70"/>
      <c r="F352" s="2"/>
      <c r="G352" s="2"/>
      <c r="H352" s="3"/>
      <c r="I352" s="4"/>
      <c r="J352" s="4"/>
      <c r="K352" s="4"/>
      <c r="L352" s="4"/>
    </row>
    <row r="353" spans="1:12" s="10" customFormat="1" ht="14.25">
      <c r="A353" s="67"/>
      <c r="B353" s="68"/>
      <c r="C353" s="68"/>
      <c r="D353" s="91" t="s">
        <v>4</v>
      </c>
      <c r="E353" s="70">
        <v>14</v>
      </c>
      <c r="F353" s="2">
        <f>F343</f>
        <v>0</v>
      </c>
      <c r="G353" s="2">
        <f>E353*F353</f>
        <v>0</v>
      </c>
      <c r="H353" s="3"/>
      <c r="I353" s="4"/>
      <c r="J353" s="4"/>
      <c r="K353" s="4"/>
      <c r="L353" s="4"/>
    </row>
    <row r="354" spans="1:12" s="10" customFormat="1" ht="14.25">
      <c r="A354" s="67"/>
      <c r="B354" s="68"/>
      <c r="C354" s="68"/>
      <c r="D354" s="69" t="s">
        <v>40</v>
      </c>
      <c r="E354" s="70"/>
      <c r="F354" s="2"/>
      <c r="G354" s="2"/>
      <c r="H354" s="3"/>
      <c r="I354" s="4"/>
      <c r="J354" s="4"/>
      <c r="K354" s="4"/>
      <c r="L354" s="4"/>
    </row>
    <row r="355" spans="1:12" s="10" customFormat="1" ht="14.25">
      <c r="A355" s="67"/>
      <c r="B355" s="68"/>
      <c r="C355" s="68"/>
      <c r="D355" s="91" t="s">
        <v>4</v>
      </c>
      <c r="E355" s="70">
        <v>56</v>
      </c>
      <c r="F355" s="2">
        <f>F353</f>
        <v>0</v>
      </c>
      <c r="G355" s="2">
        <f>E355*F355</f>
        <v>0</v>
      </c>
      <c r="H355" s="3"/>
      <c r="I355" s="4"/>
      <c r="J355" s="4"/>
      <c r="K355" s="4"/>
      <c r="L355" s="4"/>
    </row>
    <row r="356" spans="1:12" s="10" customFormat="1" ht="14.25">
      <c r="A356" s="67"/>
      <c r="B356" s="68"/>
      <c r="C356" s="68"/>
      <c r="D356" s="69" t="s">
        <v>41</v>
      </c>
      <c r="E356" s="70"/>
      <c r="F356" s="2"/>
      <c r="G356" s="2"/>
      <c r="H356" s="3"/>
      <c r="I356" s="4"/>
      <c r="J356" s="4"/>
      <c r="K356" s="4"/>
      <c r="L356" s="4"/>
    </row>
    <row r="357" spans="1:12" s="10" customFormat="1" ht="14.25">
      <c r="A357" s="67"/>
      <c r="B357" s="68"/>
      <c r="C357" s="68"/>
      <c r="D357" s="91" t="s">
        <v>4</v>
      </c>
      <c r="E357" s="70">
        <v>23</v>
      </c>
      <c r="F357" s="2">
        <f>F355</f>
        <v>0</v>
      </c>
      <c r="G357" s="2">
        <f>E357*F357</f>
        <v>0</v>
      </c>
      <c r="H357" s="3"/>
      <c r="I357" s="4"/>
      <c r="J357" s="4"/>
      <c r="K357" s="4"/>
      <c r="L357" s="4"/>
    </row>
    <row r="358" spans="1:12" s="10" customFormat="1" ht="14.25">
      <c r="A358" s="67"/>
      <c r="B358" s="68"/>
      <c r="C358" s="68"/>
      <c r="D358" s="91"/>
      <c r="E358" s="70"/>
      <c r="F358" s="2"/>
      <c r="G358" s="2"/>
      <c r="H358" s="3"/>
      <c r="I358" s="4"/>
      <c r="J358" s="4"/>
      <c r="K358" s="4"/>
      <c r="L358" s="4"/>
    </row>
    <row r="359" spans="1:12" s="10" customFormat="1" ht="142.5">
      <c r="A359" s="67">
        <f>A340</f>
        <v>2</v>
      </c>
      <c r="B359" s="68" t="s">
        <v>3</v>
      </c>
      <c r="C359" s="68">
        <f>C340+1</f>
        <v>10</v>
      </c>
      <c r="D359" s="69" t="s">
        <v>54</v>
      </c>
      <c r="E359" s="70"/>
      <c r="F359" s="2"/>
      <c r="G359" s="2"/>
      <c r="H359" s="44"/>
      <c r="J359" s="4"/>
      <c r="K359" s="4"/>
      <c r="L359" s="4"/>
    </row>
    <row r="360" spans="1:12" s="10" customFormat="1" ht="14.25">
      <c r="A360" s="67"/>
      <c r="B360" s="68"/>
      <c r="C360" s="68"/>
      <c r="D360" s="69" t="s">
        <v>4</v>
      </c>
      <c r="E360" s="70">
        <f>SUM(E361:E379)</f>
        <v>616</v>
      </c>
      <c r="F360" s="2"/>
      <c r="G360" s="2"/>
      <c r="H360" s="44"/>
      <c r="J360" s="4"/>
      <c r="K360" s="4"/>
      <c r="L360" s="4"/>
    </row>
    <row r="361" spans="1:12" s="10" customFormat="1" ht="14.25">
      <c r="A361" s="67"/>
      <c r="B361" s="68"/>
      <c r="C361" s="68"/>
      <c r="D361" s="69" t="s">
        <v>32</v>
      </c>
      <c r="E361" s="70"/>
      <c r="F361" s="2"/>
      <c r="G361" s="2"/>
      <c r="H361" s="3"/>
      <c r="I361" s="4"/>
      <c r="J361" s="4"/>
      <c r="K361" s="4"/>
      <c r="L361" s="4"/>
    </row>
    <row r="362" spans="1:12" s="10" customFormat="1" ht="14.25">
      <c r="A362" s="67"/>
      <c r="B362" s="68"/>
      <c r="C362" s="68"/>
      <c r="D362" s="91" t="s">
        <v>4</v>
      </c>
      <c r="E362" s="70">
        <v>150</v>
      </c>
      <c r="F362" s="2">
        <v>0</v>
      </c>
      <c r="G362" s="2">
        <f>E362*F362</f>
        <v>0</v>
      </c>
      <c r="H362" s="3"/>
      <c r="I362" s="4"/>
      <c r="J362" s="4"/>
      <c r="K362" s="4"/>
      <c r="L362" s="4"/>
    </row>
    <row r="363" spans="1:12" s="10" customFormat="1" ht="14.25">
      <c r="A363" s="67"/>
      <c r="B363" s="68"/>
      <c r="C363" s="68"/>
      <c r="D363" s="69" t="s">
        <v>33</v>
      </c>
      <c r="E363" s="70"/>
      <c r="F363" s="2"/>
      <c r="G363" s="2"/>
      <c r="H363" s="3"/>
      <c r="I363" s="4"/>
      <c r="J363" s="4"/>
      <c r="K363" s="4"/>
      <c r="L363" s="4"/>
    </row>
    <row r="364" spans="1:12" s="10" customFormat="1" ht="14.25">
      <c r="A364" s="67"/>
      <c r="B364" s="68"/>
      <c r="C364" s="68"/>
      <c r="D364" s="91" t="s">
        <v>4</v>
      </c>
      <c r="E364" s="70">
        <v>113</v>
      </c>
      <c r="F364" s="2">
        <f>F362</f>
        <v>0</v>
      </c>
      <c r="G364" s="2">
        <f>E364*F364</f>
        <v>0</v>
      </c>
      <c r="H364" s="3"/>
      <c r="I364" s="4"/>
      <c r="J364" s="4"/>
      <c r="K364" s="4"/>
      <c r="L364" s="4"/>
    </row>
    <row r="365" spans="1:12" s="10" customFormat="1" ht="14.25">
      <c r="A365" s="67"/>
      <c r="B365" s="68"/>
      <c r="C365" s="68"/>
      <c r="D365" s="69" t="s">
        <v>34</v>
      </c>
      <c r="E365" s="70"/>
      <c r="F365" s="2"/>
      <c r="G365" s="2"/>
      <c r="H365" s="3"/>
      <c r="I365" s="4"/>
      <c r="J365" s="4"/>
      <c r="K365" s="4"/>
      <c r="L365" s="4"/>
    </row>
    <row r="366" spans="1:12" s="10" customFormat="1" ht="14.25">
      <c r="A366" s="67"/>
      <c r="B366" s="68"/>
      <c r="C366" s="68"/>
      <c r="D366" s="91" t="s">
        <v>4</v>
      </c>
      <c r="E366" s="70">
        <v>44</v>
      </c>
      <c r="F366" s="2">
        <f>F364</f>
        <v>0</v>
      </c>
      <c r="G366" s="2">
        <f>E366*F366</f>
        <v>0</v>
      </c>
      <c r="H366" s="3"/>
      <c r="I366" s="4"/>
      <c r="J366" s="4"/>
      <c r="K366" s="4"/>
      <c r="L366" s="4"/>
    </row>
    <row r="367" spans="1:12" s="10" customFormat="1" ht="14.25">
      <c r="A367" s="67"/>
      <c r="B367" s="68"/>
      <c r="C367" s="68"/>
      <c r="D367" s="69" t="s">
        <v>35</v>
      </c>
      <c r="E367" s="70"/>
      <c r="F367" s="2"/>
      <c r="G367" s="2"/>
      <c r="H367" s="3"/>
      <c r="I367" s="4"/>
      <c r="J367" s="4"/>
      <c r="K367" s="4"/>
      <c r="L367" s="4"/>
    </row>
    <row r="368" spans="1:12" s="10" customFormat="1" ht="14.25">
      <c r="A368" s="67"/>
      <c r="B368" s="68"/>
      <c r="C368" s="68"/>
      <c r="D368" s="91" t="s">
        <v>4</v>
      </c>
      <c r="E368" s="70">
        <v>103</v>
      </c>
      <c r="F368" s="2">
        <f>F362</f>
        <v>0</v>
      </c>
      <c r="G368" s="2">
        <f>E368*F368</f>
        <v>0</v>
      </c>
      <c r="H368" s="3"/>
      <c r="I368" s="4"/>
      <c r="J368" s="4"/>
      <c r="K368" s="4"/>
      <c r="L368" s="4"/>
    </row>
    <row r="369" spans="1:12" s="10" customFormat="1" ht="14.25">
      <c r="A369" s="67"/>
      <c r="B369" s="68"/>
      <c r="C369" s="68"/>
      <c r="D369" s="69" t="s">
        <v>36</v>
      </c>
      <c r="E369" s="70"/>
      <c r="F369" s="2"/>
      <c r="G369" s="2"/>
      <c r="H369" s="3"/>
      <c r="I369" s="4"/>
      <c r="J369" s="4"/>
      <c r="K369" s="4"/>
      <c r="L369" s="4"/>
    </row>
    <row r="370" spans="1:12" s="10" customFormat="1" ht="14.25">
      <c r="A370" s="67"/>
      <c r="B370" s="68"/>
      <c r="C370" s="68"/>
      <c r="D370" s="91" t="s">
        <v>4</v>
      </c>
      <c r="E370" s="70">
        <v>45</v>
      </c>
      <c r="F370" s="2">
        <f>F362</f>
        <v>0</v>
      </c>
      <c r="G370" s="2">
        <f>E370*F370</f>
        <v>0</v>
      </c>
      <c r="H370" s="3"/>
      <c r="I370" s="4"/>
      <c r="J370" s="4"/>
      <c r="K370" s="4"/>
      <c r="L370" s="4"/>
    </row>
    <row r="371" spans="1:12" s="10" customFormat="1" ht="14.25">
      <c r="A371" s="67"/>
      <c r="B371" s="68"/>
      <c r="C371" s="68"/>
      <c r="D371" s="69" t="s">
        <v>37</v>
      </c>
      <c r="E371" s="70"/>
      <c r="F371" s="2"/>
      <c r="G371" s="2"/>
      <c r="H371" s="3"/>
      <c r="I371" s="4"/>
      <c r="J371" s="4"/>
      <c r="K371" s="4"/>
      <c r="L371" s="4"/>
    </row>
    <row r="372" spans="1:12" s="10" customFormat="1" ht="14.25">
      <c r="A372" s="67"/>
      <c r="B372" s="68"/>
      <c r="C372" s="68"/>
      <c r="D372" s="91" t="s">
        <v>4</v>
      </c>
      <c r="E372" s="70">
        <v>13</v>
      </c>
      <c r="F372" s="2">
        <f>F370</f>
        <v>0</v>
      </c>
      <c r="G372" s="2">
        <f>E372*F372</f>
        <v>0</v>
      </c>
      <c r="H372" s="3"/>
      <c r="I372" s="4"/>
      <c r="J372" s="4"/>
      <c r="K372" s="4"/>
      <c r="L372" s="4"/>
    </row>
    <row r="373" spans="1:12" s="10" customFormat="1" ht="14.25">
      <c r="A373" s="67"/>
      <c r="B373" s="68"/>
      <c r="C373" s="68"/>
      <c r="D373" s="69" t="s">
        <v>38</v>
      </c>
      <c r="E373" s="70"/>
      <c r="F373" s="2"/>
      <c r="G373" s="2"/>
      <c r="H373" s="3"/>
      <c r="I373" s="4"/>
      <c r="J373" s="4"/>
      <c r="K373" s="4"/>
      <c r="L373" s="4"/>
    </row>
    <row r="374" spans="1:12" s="10" customFormat="1" ht="14.25">
      <c r="A374" s="67"/>
      <c r="B374" s="68"/>
      <c r="C374" s="68"/>
      <c r="D374" s="91" t="s">
        <v>4</v>
      </c>
      <c r="E374" s="70">
        <v>37</v>
      </c>
      <c r="F374" s="2">
        <f>F372</f>
        <v>0</v>
      </c>
      <c r="G374" s="2">
        <f>E374*F374</f>
        <v>0</v>
      </c>
      <c r="H374" s="3"/>
      <c r="I374" s="4"/>
      <c r="J374" s="4"/>
      <c r="K374" s="4"/>
      <c r="L374" s="4"/>
    </row>
    <row r="375" spans="1:12" s="10" customFormat="1" ht="14.25">
      <c r="A375" s="67"/>
      <c r="B375" s="68"/>
      <c r="C375" s="68"/>
      <c r="D375" s="69" t="s">
        <v>39</v>
      </c>
      <c r="E375" s="70"/>
      <c r="F375" s="2"/>
      <c r="G375" s="2"/>
      <c r="H375" s="3"/>
      <c r="I375" s="4"/>
      <c r="J375" s="4"/>
      <c r="K375" s="4"/>
      <c r="L375" s="4"/>
    </row>
    <row r="376" spans="1:12" s="10" customFormat="1" ht="14.25">
      <c r="A376" s="67"/>
      <c r="B376" s="68"/>
      <c r="C376" s="68"/>
      <c r="D376" s="91" t="s">
        <v>4</v>
      </c>
      <c r="E376" s="70">
        <v>79</v>
      </c>
      <c r="F376" s="2">
        <f>F362</f>
        <v>0</v>
      </c>
      <c r="G376" s="2">
        <f>E376*F376</f>
        <v>0</v>
      </c>
      <c r="H376" s="3"/>
      <c r="I376" s="4"/>
      <c r="J376" s="4"/>
      <c r="K376" s="4"/>
      <c r="L376" s="4"/>
    </row>
    <row r="377" spans="1:12" s="10" customFormat="1" ht="14.25">
      <c r="A377" s="67"/>
      <c r="B377" s="68"/>
      <c r="C377" s="68"/>
      <c r="D377" s="69" t="s">
        <v>41</v>
      </c>
      <c r="E377" s="70"/>
      <c r="F377" s="2"/>
      <c r="G377" s="2"/>
      <c r="H377" s="3"/>
      <c r="I377" s="4"/>
      <c r="J377" s="4"/>
      <c r="K377" s="4"/>
      <c r="L377" s="4"/>
    </row>
    <row r="378" spans="1:12" s="10" customFormat="1" ht="14.25">
      <c r="A378" s="67"/>
      <c r="B378" s="68"/>
      <c r="C378" s="68"/>
      <c r="D378" s="91" t="s">
        <v>4</v>
      </c>
      <c r="E378" s="70">
        <v>32</v>
      </c>
      <c r="F378" s="2">
        <f>F362</f>
        <v>0</v>
      </c>
      <c r="G378" s="2">
        <f>E378*F378</f>
        <v>0</v>
      </c>
      <c r="H378" s="3"/>
      <c r="I378" s="4"/>
      <c r="J378" s="4"/>
      <c r="K378" s="4"/>
      <c r="L378" s="4"/>
    </row>
    <row r="379" spans="1:12" s="10" customFormat="1" ht="14.25">
      <c r="A379" s="67"/>
      <c r="B379" s="68"/>
      <c r="C379" s="68"/>
      <c r="D379" s="91"/>
      <c r="E379" s="70"/>
      <c r="F379" s="2"/>
      <c r="G379" s="2"/>
      <c r="H379" s="3"/>
      <c r="I379" s="4"/>
      <c r="J379" s="4"/>
      <c r="K379" s="4"/>
      <c r="L379" s="4"/>
    </row>
    <row r="380" spans="1:12" s="10" customFormat="1" ht="128.25">
      <c r="A380" s="67">
        <f>A359</f>
        <v>2</v>
      </c>
      <c r="B380" s="68" t="s">
        <v>3</v>
      </c>
      <c r="C380" s="68">
        <f>C359+1</f>
        <v>11</v>
      </c>
      <c r="D380" s="69" t="s">
        <v>56</v>
      </c>
      <c r="E380" s="70"/>
      <c r="F380" s="2"/>
      <c r="G380" s="2"/>
      <c r="H380" s="44"/>
      <c r="J380" s="4"/>
      <c r="K380" s="4"/>
      <c r="L380" s="4"/>
    </row>
    <row r="381" spans="1:12" s="10" customFormat="1" ht="14.25">
      <c r="A381" s="67"/>
      <c r="B381" s="68"/>
      <c r="C381" s="68"/>
      <c r="D381" s="69" t="s">
        <v>4</v>
      </c>
      <c r="E381" s="70">
        <f>SUM(E382:E402)</f>
        <v>1142</v>
      </c>
      <c r="F381" s="2"/>
      <c r="G381" s="2"/>
      <c r="H381" s="44"/>
      <c r="J381" s="4"/>
      <c r="K381" s="4"/>
      <c r="L381" s="4"/>
    </row>
    <row r="382" spans="1:12" s="10" customFormat="1" ht="14.25">
      <c r="A382" s="67"/>
      <c r="B382" s="68"/>
      <c r="C382" s="68"/>
      <c r="D382" s="69" t="s">
        <v>32</v>
      </c>
      <c r="E382" s="70"/>
      <c r="F382" s="2"/>
      <c r="G382" s="2"/>
      <c r="H382" s="3"/>
      <c r="I382" s="4"/>
      <c r="J382" s="4"/>
      <c r="K382" s="4"/>
      <c r="L382" s="4"/>
    </row>
    <row r="383" spans="1:12" s="10" customFormat="1" ht="14.25">
      <c r="A383" s="67"/>
      <c r="B383" s="68"/>
      <c r="C383" s="68"/>
      <c r="D383" s="91" t="s">
        <v>4</v>
      </c>
      <c r="E383" s="70">
        <v>298</v>
      </c>
      <c r="F383" s="2">
        <v>0</v>
      </c>
      <c r="G383" s="2">
        <f>E383*F383</f>
        <v>0</v>
      </c>
      <c r="H383" s="3"/>
      <c r="I383" s="4"/>
      <c r="J383" s="4"/>
      <c r="K383" s="4"/>
      <c r="L383" s="4"/>
    </row>
    <row r="384" spans="1:12" s="10" customFormat="1" ht="14.25">
      <c r="A384" s="67"/>
      <c r="B384" s="68"/>
      <c r="C384" s="68"/>
      <c r="D384" s="69" t="s">
        <v>33</v>
      </c>
      <c r="E384" s="70"/>
      <c r="F384" s="2"/>
      <c r="G384" s="2"/>
      <c r="H384" s="3"/>
      <c r="I384" s="4"/>
      <c r="J384" s="4"/>
      <c r="K384" s="4"/>
      <c r="L384" s="4"/>
    </row>
    <row r="385" spans="1:12" s="10" customFormat="1" ht="14.25">
      <c r="A385" s="67"/>
      <c r="B385" s="68"/>
      <c r="C385" s="68"/>
      <c r="D385" s="91" t="s">
        <v>4</v>
      </c>
      <c r="E385" s="70">
        <v>181</v>
      </c>
      <c r="F385" s="2">
        <f>F383</f>
        <v>0</v>
      </c>
      <c r="G385" s="2">
        <f>E385*F385</f>
        <v>0</v>
      </c>
      <c r="H385" s="3"/>
      <c r="I385" s="4"/>
      <c r="J385" s="4"/>
      <c r="K385" s="4"/>
      <c r="L385" s="4"/>
    </row>
    <row r="386" spans="1:12" s="10" customFormat="1" ht="14.25">
      <c r="A386" s="67"/>
      <c r="B386" s="68"/>
      <c r="C386" s="68"/>
      <c r="D386" s="69" t="s">
        <v>34</v>
      </c>
      <c r="E386" s="70"/>
      <c r="F386" s="2"/>
      <c r="G386" s="2"/>
      <c r="H386" s="3"/>
      <c r="I386" s="4"/>
      <c r="J386" s="4"/>
      <c r="K386" s="4"/>
      <c r="L386" s="4"/>
    </row>
    <row r="387" spans="1:12" s="10" customFormat="1" ht="14.25">
      <c r="A387" s="67"/>
      <c r="B387" s="68"/>
      <c r="C387" s="68"/>
      <c r="D387" s="91" t="s">
        <v>4</v>
      </c>
      <c r="E387" s="70">
        <v>14</v>
      </c>
      <c r="F387" s="2">
        <f>F383</f>
        <v>0</v>
      </c>
      <c r="G387" s="2">
        <f>E387*F387</f>
        <v>0</v>
      </c>
      <c r="H387" s="3"/>
      <c r="I387" s="4"/>
      <c r="J387" s="4"/>
      <c r="K387" s="4"/>
      <c r="L387" s="4"/>
    </row>
    <row r="388" spans="1:12" s="10" customFormat="1" ht="14.25">
      <c r="A388" s="67"/>
      <c r="B388" s="68"/>
      <c r="C388" s="68"/>
      <c r="D388" s="69" t="s">
        <v>35</v>
      </c>
      <c r="E388" s="70"/>
      <c r="F388" s="2"/>
      <c r="G388" s="2"/>
      <c r="H388" s="3"/>
      <c r="I388" s="4"/>
      <c r="J388" s="4"/>
      <c r="K388" s="4"/>
      <c r="L388" s="4"/>
    </row>
    <row r="389" spans="1:12" s="10" customFormat="1" ht="14.25">
      <c r="A389" s="67"/>
      <c r="B389" s="68"/>
      <c r="C389" s="68"/>
      <c r="D389" s="91" t="s">
        <v>4</v>
      </c>
      <c r="E389" s="70">
        <v>184</v>
      </c>
      <c r="F389" s="2">
        <f>F383</f>
        <v>0</v>
      </c>
      <c r="G389" s="2">
        <f>E389*F389</f>
        <v>0</v>
      </c>
      <c r="H389" s="3"/>
      <c r="I389" s="4"/>
      <c r="J389" s="4"/>
      <c r="K389" s="4"/>
      <c r="L389" s="4"/>
    </row>
    <row r="390" spans="1:12" s="10" customFormat="1" ht="14.25">
      <c r="A390" s="67"/>
      <c r="B390" s="68"/>
      <c r="C390" s="68"/>
      <c r="D390" s="69" t="s">
        <v>36</v>
      </c>
      <c r="E390" s="70"/>
      <c r="F390" s="2"/>
      <c r="G390" s="2"/>
      <c r="H390" s="3"/>
      <c r="I390" s="4"/>
      <c r="J390" s="4"/>
      <c r="K390" s="4"/>
      <c r="L390" s="4"/>
    </row>
    <row r="391" spans="1:12" s="10" customFormat="1" ht="14.25">
      <c r="A391" s="67"/>
      <c r="B391" s="68"/>
      <c r="C391" s="68"/>
      <c r="D391" s="91" t="s">
        <v>4</v>
      </c>
      <c r="E391" s="70">
        <v>108</v>
      </c>
      <c r="F391" s="2">
        <f>F383</f>
        <v>0</v>
      </c>
      <c r="G391" s="2">
        <f>E391*F391</f>
        <v>0</v>
      </c>
      <c r="H391" s="3"/>
      <c r="I391" s="4"/>
      <c r="J391" s="4"/>
      <c r="K391" s="4"/>
      <c r="L391" s="4"/>
    </row>
    <row r="392" spans="1:12" s="10" customFormat="1" ht="14.25">
      <c r="A392" s="67"/>
      <c r="B392" s="68"/>
      <c r="C392" s="68"/>
      <c r="D392" s="69" t="s">
        <v>37</v>
      </c>
      <c r="E392" s="70"/>
      <c r="F392" s="2"/>
      <c r="G392" s="2"/>
      <c r="H392" s="3"/>
      <c r="I392" s="4"/>
      <c r="J392" s="4"/>
      <c r="K392" s="4"/>
      <c r="L392" s="4"/>
    </row>
    <row r="393" spans="1:12" s="10" customFormat="1" ht="14.25">
      <c r="A393" s="67"/>
      <c r="B393" s="68"/>
      <c r="C393" s="68"/>
      <c r="D393" s="91" t="s">
        <v>4</v>
      </c>
      <c r="E393" s="70">
        <v>113</v>
      </c>
      <c r="F393" s="2">
        <f>F383</f>
        <v>0</v>
      </c>
      <c r="G393" s="2">
        <f>E393*F393</f>
        <v>0</v>
      </c>
      <c r="H393" s="3"/>
      <c r="I393" s="4"/>
      <c r="J393" s="4"/>
      <c r="K393" s="4"/>
      <c r="L393" s="4"/>
    </row>
    <row r="394" spans="1:12" s="10" customFormat="1" ht="14.25">
      <c r="A394" s="67"/>
      <c r="B394" s="68"/>
      <c r="C394" s="68"/>
      <c r="D394" s="69" t="s">
        <v>38</v>
      </c>
      <c r="E394" s="70"/>
      <c r="F394" s="2"/>
      <c r="G394" s="2"/>
      <c r="H394" s="3"/>
      <c r="I394" s="4"/>
      <c r="J394" s="4"/>
      <c r="K394" s="4"/>
      <c r="L394" s="4"/>
    </row>
    <row r="395" spans="1:12" s="10" customFormat="1" ht="14.25">
      <c r="A395" s="67"/>
      <c r="B395" s="68"/>
      <c r="C395" s="68"/>
      <c r="D395" s="91" t="s">
        <v>4</v>
      </c>
      <c r="E395" s="70">
        <v>46</v>
      </c>
      <c r="F395" s="2">
        <f>F383</f>
        <v>0</v>
      </c>
      <c r="G395" s="2">
        <f>E395*F395</f>
        <v>0</v>
      </c>
      <c r="H395" s="3"/>
      <c r="I395" s="4"/>
      <c r="J395" s="4"/>
      <c r="K395" s="4"/>
      <c r="L395" s="4"/>
    </row>
    <row r="396" spans="1:12" s="10" customFormat="1" ht="14.25">
      <c r="A396" s="67"/>
      <c r="B396" s="68"/>
      <c r="C396" s="68"/>
      <c r="D396" s="69" t="s">
        <v>39</v>
      </c>
      <c r="E396" s="70"/>
      <c r="F396" s="2"/>
      <c r="G396" s="2"/>
      <c r="H396" s="3"/>
      <c r="I396" s="4"/>
      <c r="J396" s="4"/>
      <c r="K396" s="4"/>
      <c r="L396" s="4"/>
    </row>
    <row r="397" spans="1:12" s="10" customFormat="1" ht="14.25">
      <c r="A397" s="67"/>
      <c r="B397" s="68"/>
      <c r="C397" s="68"/>
      <c r="D397" s="91" t="s">
        <v>4</v>
      </c>
      <c r="E397" s="70">
        <v>120</v>
      </c>
      <c r="F397" s="2">
        <f>F383</f>
        <v>0</v>
      </c>
      <c r="G397" s="2">
        <f>E397*F397</f>
        <v>0</v>
      </c>
      <c r="H397" s="3"/>
      <c r="I397" s="4"/>
      <c r="J397" s="4"/>
      <c r="K397" s="4"/>
      <c r="L397" s="4"/>
    </row>
    <row r="398" spans="1:12" s="10" customFormat="1" ht="14.25">
      <c r="A398" s="67"/>
      <c r="B398" s="68"/>
      <c r="C398" s="68"/>
      <c r="D398" s="69" t="s">
        <v>40</v>
      </c>
      <c r="E398" s="70"/>
      <c r="F398" s="2"/>
      <c r="G398" s="2"/>
      <c r="H398" s="3"/>
      <c r="I398" s="4"/>
      <c r="J398" s="4"/>
      <c r="K398" s="4"/>
      <c r="L398" s="4"/>
    </row>
    <row r="399" spans="1:12" s="10" customFormat="1" ht="14.25">
      <c r="A399" s="67"/>
      <c r="B399" s="68"/>
      <c r="C399" s="68"/>
      <c r="D399" s="91" t="s">
        <v>4</v>
      </c>
      <c r="E399" s="70">
        <v>26</v>
      </c>
      <c r="F399" s="2">
        <f>F383</f>
        <v>0</v>
      </c>
      <c r="G399" s="2">
        <f>E399*F399</f>
        <v>0</v>
      </c>
      <c r="H399" s="3"/>
      <c r="I399" s="4"/>
      <c r="J399" s="4"/>
      <c r="K399" s="4"/>
      <c r="L399" s="4"/>
    </row>
    <row r="400" spans="1:12" s="10" customFormat="1" ht="14.25">
      <c r="A400" s="67"/>
      <c r="B400" s="68"/>
      <c r="C400" s="68"/>
      <c r="D400" s="69" t="s">
        <v>41</v>
      </c>
      <c r="E400" s="70"/>
      <c r="F400" s="2"/>
      <c r="G400" s="2"/>
      <c r="H400" s="3"/>
      <c r="I400" s="4"/>
      <c r="J400" s="4"/>
      <c r="K400" s="4"/>
      <c r="L400" s="4"/>
    </row>
    <row r="401" spans="1:12" s="10" customFormat="1" ht="14.25">
      <c r="A401" s="67"/>
      <c r="B401" s="68"/>
      <c r="C401" s="68"/>
      <c r="D401" s="91" t="s">
        <v>4</v>
      </c>
      <c r="E401" s="70">
        <v>52</v>
      </c>
      <c r="F401" s="2">
        <f>F383</f>
        <v>0</v>
      </c>
      <c r="G401" s="2">
        <f>E401*F401</f>
        <v>0</v>
      </c>
      <c r="H401" s="3"/>
      <c r="I401" s="4"/>
      <c r="J401" s="4"/>
      <c r="K401" s="4"/>
      <c r="L401" s="4"/>
    </row>
    <row r="402" spans="1:12" s="10" customFormat="1" ht="14.25">
      <c r="A402" s="67"/>
      <c r="B402" s="68"/>
      <c r="C402" s="68"/>
      <c r="D402" s="91"/>
      <c r="E402" s="70"/>
      <c r="F402" s="2"/>
      <c r="G402" s="2"/>
      <c r="H402" s="3"/>
      <c r="I402" s="4"/>
      <c r="J402" s="4"/>
      <c r="K402" s="4"/>
      <c r="L402" s="4"/>
    </row>
    <row r="403" spans="1:12" s="10" customFormat="1" ht="142.5">
      <c r="A403" s="67">
        <f>A380</f>
        <v>2</v>
      </c>
      <c r="B403" s="68" t="s">
        <v>3</v>
      </c>
      <c r="C403" s="68">
        <f>C380+1</f>
        <v>12</v>
      </c>
      <c r="D403" s="69" t="s">
        <v>87</v>
      </c>
      <c r="E403" s="70"/>
      <c r="F403" s="2"/>
      <c r="G403" s="2"/>
      <c r="H403" s="44"/>
      <c r="J403" s="4"/>
      <c r="K403" s="4"/>
      <c r="L403" s="4"/>
    </row>
    <row r="404" spans="1:12" s="10" customFormat="1" ht="14.25">
      <c r="A404" s="67"/>
      <c r="B404" s="68"/>
      <c r="C404" s="68"/>
      <c r="D404" s="69" t="s">
        <v>4</v>
      </c>
      <c r="E404" s="70">
        <f>SUM(E405:E411)</f>
        <v>304</v>
      </c>
      <c r="F404" s="2"/>
      <c r="G404" s="2"/>
      <c r="H404" s="44"/>
      <c r="J404" s="4"/>
      <c r="K404" s="4"/>
      <c r="L404" s="4"/>
    </row>
    <row r="405" spans="1:12" s="10" customFormat="1" ht="14.25">
      <c r="A405" s="67"/>
      <c r="B405" s="68"/>
      <c r="C405" s="68"/>
      <c r="D405" s="69" t="s">
        <v>32</v>
      </c>
      <c r="E405" s="70"/>
      <c r="F405" s="2"/>
      <c r="G405" s="2"/>
      <c r="H405" s="3"/>
      <c r="I405" s="4"/>
      <c r="J405" s="4"/>
      <c r="K405" s="4"/>
      <c r="L405" s="4"/>
    </row>
    <row r="406" spans="1:12" s="10" customFormat="1" ht="14.25">
      <c r="A406" s="67"/>
      <c r="B406" s="68"/>
      <c r="C406" s="68"/>
      <c r="D406" s="91" t="s">
        <v>4</v>
      </c>
      <c r="E406" s="70">
        <v>16</v>
      </c>
      <c r="F406" s="2">
        <v>0</v>
      </c>
      <c r="G406" s="2">
        <f>E406*F406</f>
        <v>0</v>
      </c>
      <c r="H406" s="3"/>
      <c r="I406" s="4"/>
      <c r="J406" s="4"/>
      <c r="K406" s="4"/>
      <c r="L406" s="4"/>
    </row>
    <row r="407" spans="1:12" s="10" customFormat="1" ht="14.25">
      <c r="A407" s="67"/>
      <c r="B407" s="68"/>
      <c r="C407" s="68"/>
      <c r="D407" s="69" t="s">
        <v>33</v>
      </c>
      <c r="E407" s="70"/>
      <c r="F407" s="2"/>
      <c r="G407" s="2"/>
      <c r="H407" s="3"/>
      <c r="I407" s="4"/>
      <c r="J407" s="4"/>
      <c r="K407" s="4"/>
      <c r="L407" s="4"/>
    </row>
    <row r="408" spans="1:12" s="10" customFormat="1" ht="14.25">
      <c r="A408" s="67"/>
      <c r="B408" s="68"/>
      <c r="C408" s="68"/>
      <c r="D408" s="91" t="s">
        <v>4</v>
      </c>
      <c r="E408" s="70">
        <v>216</v>
      </c>
      <c r="F408" s="2">
        <f>F406</f>
        <v>0</v>
      </c>
      <c r="G408" s="2">
        <f>E408*F408</f>
        <v>0</v>
      </c>
      <c r="H408" s="3"/>
      <c r="I408" s="4"/>
      <c r="J408" s="4"/>
      <c r="K408" s="4"/>
      <c r="L408" s="4"/>
    </row>
    <row r="409" spans="1:12" s="10" customFormat="1" ht="14.25">
      <c r="A409" s="67"/>
      <c r="B409" s="68"/>
      <c r="C409" s="68"/>
      <c r="D409" s="69" t="s">
        <v>37</v>
      </c>
      <c r="E409" s="70"/>
      <c r="F409" s="2"/>
      <c r="G409" s="2"/>
      <c r="H409" s="3"/>
      <c r="I409" s="4"/>
      <c r="J409" s="4"/>
      <c r="K409" s="4"/>
      <c r="L409" s="4"/>
    </row>
    <row r="410" spans="1:12" s="10" customFormat="1" ht="14.25">
      <c r="A410" s="67"/>
      <c r="B410" s="68"/>
      <c r="C410" s="68"/>
      <c r="D410" s="91" t="s">
        <v>4</v>
      </c>
      <c r="E410" s="70">
        <v>72</v>
      </c>
      <c r="F410" s="2">
        <f>F406</f>
        <v>0</v>
      </c>
      <c r="G410" s="2">
        <f>E410*F410</f>
        <v>0</v>
      </c>
      <c r="H410" s="3"/>
      <c r="I410" s="4"/>
      <c r="J410" s="4"/>
      <c r="K410" s="4"/>
      <c r="L410" s="4"/>
    </row>
    <row r="411" ht="14.25">
      <c r="D411" s="97"/>
    </row>
    <row r="412" spans="1:12" s="10" customFormat="1" ht="114">
      <c r="A412" s="67">
        <f>A359</f>
        <v>2</v>
      </c>
      <c r="B412" s="68" t="s">
        <v>3</v>
      </c>
      <c r="C412" s="68">
        <f>C403+1</f>
        <v>13</v>
      </c>
      <c r="D412" s="69" t="s">
        <v>63</v>
      </c>
      <c r="E412" s="70"/>
      <c r="F412" s="2"/>
      <c r="G412" s="2"/>
      <c r="H412" s="44"/>
      <c r="J412" s="4"/>
      <c r="K412" s="4"/>
      <c r="L412" s="4"/>
    </row>
    <row r="413" spans="1:12" s="10" customFormat="1" ht="14.25">
      <c r="A413" s="67"/>
      <c r="B413" s="68"/>
      <c r="C413" s="68"/>
      <c r="D413" s="69" t="s">
        <v>4</v>
      </c>
      <c r="E413" s="70">
        <f>SUM(E414:E426)</f>
        <v>139</v>
      </c>
      <c r="F413" s="2"/>
      <c r="G413" s="2"/>
      <c r="H413" s="44"/>
      <c r="J413" s="4"/>
      <c r="K413" s="4"/>
      <c r="L413" s="4"/>
    </row>
    <row r="414" spans="1:12" s="10" customFormat="1" ht="14.25">
      <c r="A414" s="67"/>
      <c r="B414" s="68"/>
      <c r="C414" s="68"/>
      <c r="D414" s="69" t="s">
        <v>42</v>
      </c>
      <c r="E414" s="70"/>
      <c r="F414" s="2"/>
      <c r="G414" s="2"/>
      <c r="H414" s="3"/>
      <c r="I414" s="4"/>
      <c r="J414" s="4"/>
      <c r="K414" s="4"/>
      <c r="L414" s="4"/>
    </row>
    <row r="415" spans="1:12" s="10" customFormat="1" ht="14.25">
      <c r="A415" s="67"/>
      <c r="B415" s="68"/>
      <c r="C415" s="68"/>
      <c r="D415" s="91" t="s">
        <v>4</v>
      </c>
      <c r="E415" s="70">
        <v>30</v>
      </c>
      <c r="F415" s="2">
        <v>0</v>
      </c>
      <c r="G415" s="2">
        <f>E415*F415</f>
        <v>0</v>
      </c>
      <c r="H415" s="3"/>
      <c r="I415" s="4"/>
      <c r="J415" s="4"/>
      <c r="K415" s="4"/>
      <c r="L415" s="4"/>
    </row>
    <row r="416" spans="1:12" s="10" customFormat="1" ht="14.25">
      <c r="A416" s="67"/>
      <c r="B416" s="68"/>
      <c r="C416" s="68"/>
      <c r="D416" s="69" t="s">
        <v>46</v>
      </c>
      <c r="E416" s="70"/>
      <c r="F416" s="2"/>
      <c r="G416" s="2"/>
      <c r="H416" s="3"/>
      <c r="I416" s="4"/>
      <c r="J416" s="4"/>
      <c r="K416" s="4"/>
      <c r="L416" s="4"/>
    </row>
    <row r="417" spans="1:12" s="10" customFormat="1" ht="14.25">
      <c r="A417" s="67"/>
      <c r="B417" s="68"/>
      <c r="C417" s="68"/>
      <c r="D417" s="91" t="s">
        <v>4</v>
      </c>
      <c r="E417" s="70">
        <v>10</v>
      </c>
      <c r="F417" s="2">
        <f>F415</f>
        <v>0</v>
      </c>
      <c r="G417" s="2">
        <f>E417*F417</f>
        <v>0</v>
      </c>
      <c r="H417" s="3"/>
      <c r="I417" s="4"/>
      <c r="J417" s="4"/>
      <c r="K417" s="4"/>
      <c r="L417" s="4"/>
    </row>
    <row r="418" spans="1:12" s="10" customFormat="1" ht="14.25">
      <c r="A418" s="67"/>
      <c r="B418" s="68"/>
      <c r="C418" s="68"/>
      <c r="D418" s="69" t="s">
        <v>47</v>
      </c>
      <c r="E418" s="70"/>
      <c r="F418" s="2"/>
      <c r="G418" s="2"/>
      <c r="H418" s="3"/>
      <c r="I418" s="4"/>
      <c r="J418" s="4"/>
      <c r="K418" s="4"/>
      <c r="L418" s="4"/>
    </row>
    <row r="419" spans="1:12" s="10" customFormat="1" ht="14.25">
      <c r="A419" s="67"/>
      <c r="B419" s="68"/>
      <c r="C419" s="68"/>
      <c r="D419" s="91" t="s">
        <v>4</v>
      </c>
      <c r="E419" s="70">
        <v>37</v>
      </c>
      <c r="F419" s="2">
        <f>F417</f>
        <v>0</v>
      </c>
      <c r="G419" s="2">
        <f>E419*F419</f>
        <v>0</v>
      </c>
      <c r="H419" s="3"/>
      <c r="I419" s="4"/>
      <c r="J419" s="4"/>
      <c r="K419" s="4"/>
      <c r="L419" s="4"/>
    </row>
    <row r="420" spans="1:12" s="10" customFormat="1" ht="14.25">
      <c r="A420" s="67"/>
      <c r="B420" s="68"/>
      <c r="C420" s="68"/>
      <c r="D420" s="69" t="s">
        <v>48</v>
      </c>
      <c r="E420" s="70"/>
      <c r="F420" s="2"/>
      <c r="G420" s="2"/>
      <c r="H420" s="3"/>
      <c r="I420" s="4"/>
      <c r="J420" s="4"/>
      <c r="K420" s="4"/>
      <c r="L420" s="4"/>
    </row>
    <row r="421" spans="1:12" s="10" customFormat="1" ht="14.25">
      <c r="A421" s="67"/>
      <c r="B421" s="68"/>
      <c r="C421" s="68"/>
      <c r="D421" s="91" t="s">
        <v>4</v>
      </c>
      <c r="E421" s="70">
        <v>25</v>
      </c>
      <c r="F421" s="2">
        <f>F419</f>
        <v>0</v>
      </c>
      <c r="G421" s="2">
        <f>E421*F421</f>
        <v>0</v>
      </c>
      <c r="H421" s="3"/>
      <c r="I421" s="4"/>
      <c r="J421" s="4"/>
      <c r="K421" s="4"/>
      <c r="L421" s="4"/>
    </row>
    <row r="422" spans="1:12" s="10" customFormat="1" ht="14.25">
      <c r="A422" s="67"/>
      <c r="B422" s="68"/>
      <c r="C422" s="68"/>
      <c r="D422" s="69" t="s">
        <v>49</v>
      </c>
      <c r="E422" s="70"/>
      <c r="F422" s="2"/>
      <c r="G422" s="2"/>
      <c r="H422" s="3"/>
      <c r="I422" s="4"/>
      <c r="J422" s="4"/>
      <c r="K422" s="4"/>
      <c r="L422" s="4"/>
    </row>
    <row r="423" spans="1:12" s="10" customFormat="1" ht="14.25">
      <c r="A423" s="67"/>
      <c r="B423" s="68"/>
      <c r="C423" s="68"/>
      <c r="D423" s="91" t="s">
        <v>4</v>
      </c>
      <c r="E423" s="70">
        <v>17</v>
      </c>
      <c r="F423" s="2">
        <f>F421</f>
        <v>0</v>
      </c>
      <c r="G423" s="2">
        <f>E423*F423</f>
        <v>0</v>
      </c>
      <c r="H423" s="3"/>
      <c r="I423" s="4"/>
      <c r="J423" s="4"/>
      <c r="K423" s="4"/>
      <c r="L423" s="4"/>
    </row>
    <row r="424" spans="1:12" s="10" customFormat="1" ht="14.25">
      <c r="A424" s="67"/>
      <c r="B424" s="68"/>
      <c r="C424" s="68"/>
      <c r="D424" s="69" t="s">
        <v>50</v>
      </c>
      <c r="E424" s="70"/>
      <c r="F424" s="2"/>
      <c r="G424" s="2"/>
      <c r="H424" s="3"/>
      <c r="I424" s="4"/>
      <c r="J424" s="4"/>
      <c r="K424" s="4"/>
      <c r="L424" s="4"/>
    </row>
    <row r="425" spans="1:12" s="10" customFormat="1" ht="14.25">
      <c r="A425" s="67"/>
      <c r="B425" s="68"/>
      <c r="C425" s="68"/>
      <c r="D425" s="91" t="s">
        <v>4</v>
      </c>
      <c r="E425" s="70">
        <v>20</v>
      </c>
      <c r="F425" s="2">
        <f>F423</f>
        <v>0</v>
      </c>
      <c r="G425" s="2">
        <f>E425*F425</f>
        <v>0</v>
      </c>
      <c r="H425" s="3"/>
      <c r="I425" s="4"/>
      <c r="J425" s="4"/>
      <c r="K425" s="4"/>
      <c r="L425" s="4"/>
    </row>
    <row r="426" spans="4:9" ht="14.25">
      <c r="D426" s="97"/>
      <c r="H426" s="45"/>
      <c r="I426" s="46"/>
    </row>
    <row r="427" spans="1:12" s="10" customFormat="1" ht="114">
      <c r="A427" s="67">
        <f>A412</f>
        <v>2</v>
      </c>
      <c r="B427" s="68" t="s">
        <v>3</v>
      </c>
      <c r="C427" s="68">
        <f>C412+1</f>
        <v>14</v>
      </c>
      <c r="D427" s="69" t="s">
        <v>57</v>
      </c>
      <c r="E427" s="70"/>
      <c r="F427" s="2"/>
      <c r="G427" s="2"/>
      <c r="H427" s="44"/>
      <c r="J427" s="4"/>
      <c r="K427" s="4"/>
      <c r="L427" s="4"/>
    </row>
    <row r="428" spans="1:12" s="10" customFormat="1" ht="14.25">
      <c r="A428" s="67"/>
      <c r="B428" s="68"/>
      <c r="C428" s="68"/>
      <c r="D428" s="69" t="s">
        <v>4</v>
      </c>
      <c r="E428" s="70">
        <f>SUM(E429:E439)</f>
        <v>230</v>
      </c>
      <c r="F428" s="2"/>
      <c r="G428" s="2"/>
      <c r="H428" s="44"/>
      <c r="J428" s="4"/>
      <c r="K428" s="4"/>
      <c r="L428" s="4"/>
    </row>
    <row r="429" spans="1:12" s="10" customFormat="1" ht="14.25">
      <c r="A429" s="67"/>
      <c r="B429" s="68"/>
      <c r="C429" s="68"/>
      <c r="D429" s="69" t="s">
        <v>42</v>
      </c>
      <c r="E429" s="70"/>
      <c r="F429" s="2"/>
      <c r="G429" s="2"/>
      <c r="H429" s="3"/>
      <c r="I429" s="4"/>
      <c r="J429" s="4"/>
      <c r="K429" s="4"/>
      <c r="L429" s="4"/>
    </row>
    <row r="430" spans="1:12" s="10" customFormat="1" ht="14.25">
      <c r="A430" s="67"/>
      <c r="B430" s="68"/>
      <c r="C430" s="68"/>
      <c r="D430" s="91" t="s">
        <v>4</v>
      </c>
      <c r="E430" s="70">
        <v>50</v>
      </c>
      <c r="F430" s="2">
        <v>0</v>
      </c>
      <c r="G430" s="2">
        <f>E430*F430</f>
        <v>0</v>
      </c>
      <c r="H430" s="3"/>
      <c r="I430" s="4"/>
      <c r="J430" s="4"/>
      <c r="K430" s="4"/>
      <c r="L430" s="4"/>
    </row>
    <row r="431" spans="1:12" s="10" customFormat="1" ht="14.25">
      <c r="A431" s="67"/>
      <c r="B431" s="68"/>
      <c r="C431" s="68"/>
      <c r="D431" s="69" t="s">
        <v>46</v>
      </c>
      <c r="E431" s="70"/>
      <c r="F431" s="2"/>
      <c r="G431" s="2"/>
      <c r="H431" s="3"/>
      <c r="I431" s="4"/>
      <c r="J431" s="4"/>
      <c r="K431" s="4"/>
      <c r="L431" s="4"/>
    </row>
    <row r="432" spans="1:12" s="10" customFormat="1" ht="14.25">
      <c r="A432" s="67"/>
      <c r="B432" s="68"/>
      <c r="C432" s="68"/>
      <c r="D432" s="91" t="s">
        <v>4</v>
      </c>
      <c r="E432" s="70">
        <v>55</v>
      </c>
      <c r="F432" s="2">
        <f>F430</f>
        <v>0</v>
      </c>
      <c r="G432" s="2">
        <f>E432*F432</f>
        <v>0</v>
      </c>
      <c r="H432" s="3"/>
      <c r="I432" s="4"/>
      <c r="J432" s="4"/>
      <c r="K432" s="4"/>
      <c r="L432" s="4"/>
    </row>
    <row r="433" spans="1:12" s="10" customFormat="1" ht="14.25">
      <c r="A433" s="67"/>
      <c r="B433" s="68"/>
      <c r="C433" s="68"/>
      <c r="D433" s="69" t="s">
        <v>47</v>
      </c>
      <c r="E433" s="70"/>
      <c r="F433" s="2"/>
      <c r="G433" s="2"/>
      <c r="H433" s="3"/>
      <c r="I433" s="4"/>
      <c r="J433" s="4"/>
      <c r="K433" s="4"/>
      <c r="L433" s="4"/>
    </row>
    <row r="434" spans="1:12" s="10" customFormat="1" ht="14.25">
      <c r="A434" s="67"/>
      <c r="B434" s="68"/>
      <c r="C434" s="68"/>
      <c r="D434" s="91" t="s">
        <v>4</v>
      </c>
      <c r="E434" s="70">
        <v>37</v>
      </c>
      <c r="F434" s="2">
        <f>F430</f>
        <v>0</v>
      </c>
      <c r="G434" s="2">
        <f>E434*F434</f>
        <v>0</v>
      </c>
      <c r="H434" s="3"/>
      <c r="I434" s="4"/>
      <c r="J434" s="4"/>
      <c r="K434" s="4"/>
      <c r="L434" s="4"/>
    </row>
    <row r="435" spans="1:12" s="10" customFormat="1" ht="14.25">
      <c r="A435" s="67"/>
      <c r="B435" s="68"/>
      <c r="C435" s="68"/>
      <c r="D435" s="69" t="s">
        <v>48</v>
      </c>
      <c r="E435" s="70"/>
      <c r="F435" s="2"/>
      <c r="G435" s="2"/>
      <c r="H435" s="3"/>
      <c r="I435" s="4"/>
      <c r="J435" s="4"/>
      <c r="K435" s="4"/>
      <c r="L435" s="4"/>
    </row>
    <row r="436" spans="1:12" s="10" customFormat="1" ht="14.25">
      <c r="A436" s="67"/>
      <c r="B436" s="68"/>
      <c r="C436" s="68"/>
      <c r="D436" s="91" t="s">
        <v>4</v>
      </c>
      <c r="E436" s="70">
        <v>72</v>
      </c>
      <c r="F436" s="2">
        <f>F434</f>
        <v>0</v>
      </c>
      <c r="G436" s="2">
        <f>E436*F436</f>
        <v>0</v>
      </c>
      <c r="H436" s="3"/>
      <c r="I436" s="4"/>
      <c r="J436" s="4"/>
      <c r="K436" s="4"/>
      <c r="L436" s="4"/>
    </row>
    <row r="437" spans="1:12" s="10" customFormat="1" ht="14.25">
      <c r="A437" s="67"/>
      <c r="B437" s="68"/>
      <c r="C437" s="68"/>
      <c r="D437" s="69" t="s">
        <v>49</v>
      </c>
      <c r="E437" s="70"/>
      <c r="F437" s="2"/>
      <c r="G437" s="2"/>
      <c r="H437" s="3"/>
      <c r="I437" s="4"/>
      <c r="J437" s="4"/>
      <c r="K437" s="4"/>
      <c r="L437" s="4"/>
    </row>
    <row r="438" spans="1:12" s="10" customFormat="1" ht="14.25">
      <c r="A438" s="67"/>
      <c r="B438" s="68"/>
      <c r="C438" s="68"/>
      <c r="D438" s="91" t="s">
        <v>4</v>
      </c>
      <c r="E438" s="70">
        <v>16</v>
      </c>
      <c r="F438" s="2">
        <f>F436</f>
        <v>0</v>
      </c>
      <c r="G438" s="2">
        <f>E438*F438</f>
        <v>0</v>
      </c>
      <c r="H438" s="3"/>
      <c r="I438" s="4"/>
      <c r="J438" s="4"/>
      <c r="K438" s="4"/>
      <c r="L438" s="4"/>
    </row>
    <row r="439" spans="1:12" s="10" customFormat="1" ht="14.25">
      <c r="A439" s="67"/>
      <c r="B439" s="68"/>
      <c r="C439" s="68"/>
      <c r="D439" s="91"/>
      <c r="E439" s="70"/>
      <c r="F439" s="2"/>
      <c r="G439" s="2"/>
      <c r="H439" s="3"/>
      <c r="I439" s="4"/>
      <c r="J439" s="4"/>
      <c r="K439" s="4"/>
      <c r="L439" s="4"/>
    </row>
    <row r="440" spans="1:12" s="10" customFormat="1" ht="142.5">
      <c r="A440" s="67">
        <f>A427</f>
        <v>2</v>
      </c>
      <c r="B440" s="68" t="s">
        <v>3</v>
      </c>
      <c r="C440" s="68">
        <f>C427+1</f>
        <v>15</v>
      </c>
      <c r="D440" s="69" t="s">
        <v>58</v>
      </c>
      <c r="E440" s="70"/>
      <c r="F440" s="2"/>
      <c r="G440" s="2"/>
      <c r="H440" s="44"/>
      <c r="J440" s="4"/>
      <c r="K440" s="4"/>
      <c r="L440" s="4"/>
    </row>
    <row r="441" spans="1:12" s="10" customFormat="1" ht="14.25">
      <c r="A441" s="67"/>
      <c r="B441" s="68"/>
      <c r="C441" s="68"/>
      <c r="D441" s="69" t="s">
        <v>4</v>
      </c>
      <c r="E441" s="70">
        <f>SUM(E442:E450)</f>
        <v>191</v>
      </c>
      <c r="F441" s="2"/>
      <c r="G441" s="2"/>
      <c r="H441" s="44"/>
      <c r="J441" s="4"/>
      <c r="K441" s="4"/>
      <c r="L441" s="4"/>
    </row>
    <row r="442" spans="1:12" s="10" customFormat="1" ht="14.25">
      <c r="A442" s="67"/>
      <c r="B442" s="68"/>
      <c r="C442" s="68"/>
      <c r="D442" s="69" t="s">
        <v>42</v>
      </c>
      <c r="E442" s="70"/>
      <c r="F442" s="2"/>
      <c r="G442" s="2"/>
      <c r="H442" s="3"/>
      <c r="I442" s="4"/>
      <c r="J442" s="4"/>
      <c r="K442" s="4"/>
      <c r="L442" s="4"/>
    </row>
    <row r="443" spans="1:12" s="10" customFormat="1" ht="14.25">
      <c r="A443" s="67"/>
      <c r="B443" s="68"/>
      <c r="C443" s="68"/>
      <c r="D443" s="91" t="s">
        <v>4</v>
      </c>
      <c r="E443" s="70">
        <v>89</v>
      </c>
      <c r="F443" s="2">
        <v>0</v>
      </c>
      <c r="G443" s="2">
        <f>E443*F443</f>
        <v>0</v>
      </c>
      <c r="H443" s="3"/>
      <c r="I443" s="4"/>
      <c r="J443" s="4"/>
      <c r="K443" s="4"/>
      <c r="L443" s="4"/>
    </row>
    <row r="444" spans="1:12" s="10" customFormat="1" ht="14.25">
      <c r="A444" s="67"/>
      <c r="B444" s="68"/>
      <c r="C444" s="68"/>
      <c r="D444" s="69" t="s">
        <v>47</v>
      </c>
      <c r="E444" s="70"/>
      <c r="F444" s="2"/>
      <c r="G444" s="2"/>
      <c r="H444" s="3"/>
      <c r="I444" s="4"/>
      <c r="J444" s="4"/>
      <c r="K444" s="4"/>
      <c r="L444" s="4"/>
    </row>
    <row r="445" spans="1:12" s="10" customFormat="1" ht="14.25">
      <c r="A445" s="67"/>
      <c r="B445" s="68"/>
      <c r="C445" s="68"/>
      <c r="D445" s="91" t="s">
        <v>4</v>
      </c>
      <c r="E445" s="70">
        <v>27</v>
      </c>
      <c r="F445" s="2">
        <f>F443</f>
        <v>0</v>
      </c>
      <c r="G445" s="2">
        <f>E445*F445</f>
        <v>0</v>
      </c>
      <c r="H445" s="3"/>
      <c r="I445" s="4"/>
      <c r="J445" s="4"/>
      <c r="K445" s="4"/>
      <c r="L445" s="4"/>
    </row>
    <row r="446" spans="1:12" s="10" customFormat="1" ht="14.25">
      <c r="A446" s="67"/>
      <c r="B446" s="68"/>
      <c r="C446" s="68"/>
      <c r="D446" s="69" t="s">
        <v>49</v>
      </c>
      <c r="E446" s="70"/>
      <c r="F446" s="2"/>
      <c r="G446" s="2"/>
      <c r="H446" s="3"/>
      <c r="I446" s="4"/>
      <c r="J446" s="4"/>
      <c r="K446" s="4"/>
      <c r="L446" s="4"/>
    </row>
    <row r="447" spans="1:12" s="10" customFormat="1" ht="14.25">
      <c r="A447" s="67"/>
      <c r="B447" s="68"/>
      <c r="C447" s="68"/>
      <c r="D447" s="91" t="s">
        <v>4</v>
      </c>
      <c r="E447" s="70">
        <v>46</v>
      </c>
      <c r="F447" s="2">
        <f>F445</f>
        <v>0</v>
      </c>
      <c r="G447" s="2">
        <f>E447*F447</f>
        <v>0</v>
      </c>
      <c r="H447" s="3"/>
      <c r="I447" s="4"/>
      <c r="J447" s="4"/>
      <c r="K447" s="4"/>
      <c r="L447" s="4"/>
    </row>
    <row r="448" spans="1:12" s="10" customFormat="1" ht="14.25">
      <c r="A448" s="67"/>
      <c r="B448" s="68"/>
      <c r="C448" s="68"/>
      <c r="D448" s="69" t="s">
        <v>50</v>
      </c>
      <c r="E448" s="70"/>
      <c r="F448" s="2"/>
      <c r="G448" s="2"/>
      <c r="H448" s="3"/>
      <c r="I448" s="4"/>
      <c r="J448" s="4"/>
      <c r="K448" s="4"/>
      <c r="L448" s="4"/>
    </row>
    <row r="449" spans="1:12" s="10" customFormat="1" ht="14.25">
      <c r="A449" s="67"/>
      <c r="B449" s="68"/>
      <c r="C449" s="68"/>
      <c r="D449" s="91" t="s">
        <v>4</v>
      </c>
      <c r="E449" s="70">
        <v>29</v>
      </c>
      <c r="F449" s="2">
        <f>F447</f>
        <v>0</v>
      </c>
      <c r="G449" s="2">
        <f>E449*F449</f>
        <v>0</v>
      </c>
      <c r="H449" s="3"/>
      <c r="I449" s="4"/>
      <c r="J449" s="4"/>
      <c r="K449" s="4"/>
      <c r="L449" s="4"/>
    </row>
    <row r="450" spans="4:9" ht="14.25">
      <c r="D450" s="97"/>
      <c r="H450" s="45"/>
      <c r="I450" s="46"/>
    </row>
    <row r="451" spans="1:12" s="10" customFormat="1" ht="42.75">
      <c r="A451" s="67">
        <f>A427</f>
        <v>2</v>
      </c>
      <c r="B451" s="68" t="s">
        <v>3</v>
      </c>
      <c r="C451" s="68">
        <f>C440+1</f>
        <v>16</v>
      </c>
      <c r="D451" s="69" t="s">
        <v>15</v>
      </c>
      <c r="E451" s="70"/>
      <c r="F451" s="2"/>
      <c r="G451" s="2"/>
      <c r="H451" s="44"/>
      <c r="J451" s="4"/>
      <c r="K451" s="4"/>
      <c r="L451" s="4"/>
    </row>
    <row r="452" spans="1:12" s="10" customFormat="1" ht="14.25">
      <c r="A452" s="67"/>
      <c r="B452" s="68"/>
      <c r="C452" s="68"/>
      <c r="D452" s="69" t="s">
        <v>1</v>
      </c>
      <c r="E452" s="70">
        <f>SUM(E453:E486)</f>
        <v>37</v>
      </c>
      <c r="F452" s="2"/>
      <c r="G452" s="2"/>
      <c r="H452" s="44"/>
      <c r="J452" s="4"/>
      <c r="K452" s="4"/>
      <c r="L452" s="4"/>
    </row>
    <row r="453" spans="1:12" s="10" customFormat="1" ht="14.25">
      <c r="A453" s="67"/>
      <c r="B453" s="68"/>
      <c r="C453" s="68"/>
      <c r="D453" s="69" t="s">
        <v>32</v>
      </c>
      <c r="E453" s="70"/>
      <c r="F453" s="2"/>
      <c r="G453" s="2"/>
      <c r="H453" s="3"/>
      <c r="I453" s="4"/>
      <c r="J453" s="4"/>
      <c r="K453" s="4"/>
      <c r="L453" s="4"/>
    </row>
    <row r="454" spans="1:12" s="10" customFormat="1" ht="14.25">
      <c r="A454" s="67"/>
      <c r="B454" s="68"/>
      <c r="C454" s="68"/>
      <c r="D454" s="91" t="s">
        <v>1</v>
      </c>
      <c r="E454" s="70">
        <v>4</v>
      </c>
      <c r="F454" s="2">
        <v>0</v>
      </c>
      <c r="G454" s="2">
        <f>E454*F454</f>
        <v>0</v>
      </c>
      <c r="H454" s="3"/>
      <c r="I454" s="4"/>
      <c r="J454" s="4"/>
      <c r="K454" s="4"/>
      <c r="L454" s="4"/>
    </row>
    <row r="455" spans="1:12" s="10" customFormat="1" ht="14.25">
      <c r="A455" s="67"/>
      <c r="B455" s="68"/>
      <c r="C455" s="68"/>
      <c r="D455" s="69" t="s">
        <v>33</v>
      </c>
      <c r="E455" s="70"/>
      <c r="F455" s="2"/>
      <c r="G455" s="2"/>
      <c r="H455" s="3"/>
      <c r="I455" s="4"/>
      <c r="J455" s="4"/>
      <c r="K455" s="4"/>
      <c r="L455" s="4"/>
    </row>
    <row r="456" spans="1:12" s="10" customFormat="1" ht="14.25">
      <c r="A456" s="67"/>
      <c r="B456" s="68"/>
      <c r="C456" s="68"/>
      <c r="D456" s="91" t="s">
        <v>1</v>
      </c>
      <c r="E456" s="70">
        <v>3</v>
      </c>
      <c r="F456" s="2">
        <f>F454</f>
        <v>0</v>
      </c>
      <c r="G456" s="2">
        <f>E456*F456</f>
        <v>0</v>
      </c>
      <c r="H456" s="3"/>
      <c r="I456" s="4"/>
      <c r="J456" s="4"/>
      <c r="K456" s="4"/>
      <c r="L456" s="4"/>
    </row>
    <row r="457" spans="1:12" s="10" customFormat="1" ht="14.25">
      <c r="A457" s="67"/>
      <c r="B457" s="68"/>
      <c r="C457" s="68"/>
      <c r="D457" s="69" t="s">
        <v>34</v>
      </c>
      <c r="E457" s="70"/>
      <c r="F457" s="2"/>
      <c r="G457" s="2"/>
      <c r="H457" s="3"/>
      <c r="I457" s="4"/>
      <c r="J457" s="4"/>
      <c r="K457" s="4"/>
      <c r="L457" s="4"/>
    </row>
    <row r="458" spans="1:12" s="10" customFormat="1" ht="14.25">
      <c r="A458" s="67"/>
      <c r="B458" s="68"/>
      <c r="C458" s="68"/>
      <c r="D458" s="91" t="s">
        <v>1</v>
      </c>
      <c r="E458" s="70">
        <v>1</v>
      </c>
      <c r="F458" s="2">
        <f>F454</f>
        <v>0</v>
      </c>
      <c r="G458" s="2">
        <f>E458*F458</f>
        <v>0</v>
      </c>
      <c r="H458" s="3"/>
      <c r="I458" s="4"/>
      <c r="J458" s="4"/>
      <c r="K458" s="4"/>
      <c r="L458" s="4"/>
    </row>
    <row r="459" spans="1:12" s="10" customFormat="1" ht="14.25">
      <c r="A459" s="67"/>
      <c r="B459" s="68"/>
      <c r="C459" s="68"/>
      <c r="D459" s="69" t="s">
        <v>35</v>
      </c>
      <c r="E459" s="70"/>
      <c r="F459" s="2"/>
      <c r="G459" s="2"/>
      <c r="H459" s="3"/>
      <c r="I459" s="4"/>
      <c r="J459" s="4"/>
      <c r="K459" s="4"/>
      <c r="L459" s="4"/>
    </row>
    <row r="460" spans="1:12" s="10" customFormat="1" ht="14.25">
      <c r="A460" s="67"/>
      <c r="B460" s="68"/>
      <c r="C460" s="68"/>
      <c r="D460" s="91" t="s">
        <v>1</v>
      </c>
      <c r="E460" s="70">
        <v>1</v>
      </c>
      <c r="F460" s="2">
        <f>F454</f>
        <v>0</v>
      </c>
      <c r="G460" s="2">
        <f>E460*F460</f>
        <v>0</v>
      </c>
      <c r="H460" s="3"/>
      <c r="I460" s="4"/>
      <c r="J460" s="4"/>
      <c r="K460" s="4"/>
      <c r="L460" s="4"/>
    </row>
    <row r="461" spans="1:12" s="10" customFormat="1" ht="14.25">
      <c r="A461" s="67"/>
      <c r="B461" s="68"/>
      <c r="C461" s="68"/>
      <c r="D461" s="69" t="s">
        <v>36</v>
      </c>
      <c r="E461" s="70"/>
      <c r="F461" s="2"/>
      <c r="G461" s="2"/>
      <c r="H461" s="3"/>
      <c r="I461" s="4"/>
      <c r="J461" s="4"/>
      <c r="K461" s="4"/>
      <c r="L461" s="4"/>
    </row>
    <row r="462" spans="1:12" s="10" customFormat="1" ht="14.25">
      <c r="A462" s="67"/>
      <c r="B462" s="68"/>
      <c r="C462" s="68"/>
      <c r="D462" s="91" t="s">
        <v>1</v>
      </c>
      <c r="E462" s="70">
        <v>3</v>
      </c>
      <c r="F462" s="2">
        <f>F454</f>
        <v>0</v>
      </c>
      <c r="G462" s="2">
        <f>E462*F462</f>
        <v>0</v>
      </c>
      <c r="H462" s="3"/>
      <c r="I462" s="4"/>
      <c r="J462" s="4"/>
      <c r="K462" s="4"/>
      <c r="L462" s="4"/>
    </row>
    <row r="463" spans="1:12" s="10" customFormat="1" ht="14.25">
      <c r="A463" s="67"/>
      <c r="B463" s="68"/>
      <c r="C463" s="68"/>
      <c r="D463" s="69" t="s">
        <v>37</v>
      </c>
      <c r="E463" s="70"/>
      <c r="F463" s="2"/>
      <c r="G463" s="2"/>
      <c r="H463" s="3"/>
      <c r="I463" s="4"/>
      <c r="J463" s="4"/>
      <c r="K463" s="4"/>
      <c r="L463" s="4"/>
    </row>
    <row r="464" spans="1:12" s="10" customFormat="1" ht="14.25">
      <c r="A464" s="67"/>
      <c r="B464" s="68"/>
      <c r="C464" s="68"/>
      <c r="D464" s="91" t="s">
        <v>1</v>
      </c>
      <c r="E464" s="70">
        <v>2</v>
      </c>
      <c r="F464" s="2">
        <f>F454</f>
        <v>0</v>
      </c>
      <c r="G464" s="2">
        <f>E464*F464</f>
        <v>0</v>
      </c>
      <c r="H464" s="3"/>
      <c r="I464" s="4"/>
      <c r="J464" s="4"/>
      <c r="K464" s="4"/>
      <c r="L464" s="4"/>
    </row>
    <row r="465" spans="1:12" s="10" customFormat="1" ht="14.25">
      <c r="A465" s="67"/>
      <c r="B465" s="68"/>
      <c r="C465" s="68"/>
      <c r="D465" s="69" t="s">
        <v>38</v>
      </c>
      <c r="E465" s="70"/>
      <c r="F465" s="2"/>
      <c r="G465" s="2"/>
      <c r="H465" s="3"/>
      <c r="I465" s="4"/>
      <c r="J465" s="4"/>
      <c r="K465" s="4"/>
      <c r="L465" s="4"/>
    </row>
    <row r="466" spans="1:12" s="10" customFormat="1" ht="14.25">
      <c r="A466" s="67"/>
      <c r="B466" s="68"/>
      <c r="C466" s="68"/>
      <c r="D466" s="91" t="s">
        <v>1</v>
      </c>
      <c r="E466" s="70">
        <v>2</v>
      </c>
      <c r="F466" s="2">
        <f>F454</f>
        <v>0</v>
      </c>
      <c r="G466" s="2">
        <f>E466*F466</f>
        <v>0</v>
      </c>
      <c r="H466" s="3"/>
      <c r="I466" s="4"/>
      <c r="J466" s="4"/>
      <c r="K466" s="4"/>
      <c r="L466" s="4"/>
    </row>
    <row r="467" spans="1:12" s="10" customFormat="1" ht="14.25">
      <c r="A467" s="67"/>
      <c r="B467" s="68"/>
      <c r="C467" s="68"/>
      <c r="D467" s="69" t="s">
        <v>39</v>
      </c>
      <c r="E467" s="70"/>
      <c r="F467" s="2"/>
      <c r="G467" s="2"/>
      <c r="H467" s="3"/>
      <c r="I467" s="4"/>
      <c r="J467" s="4"/>
      <c r="K467" s="4"/>
      <c r="L467" s="4"/>
    </row>
    <row r="468" spans="1:12" s="10" customFormat="1" ht="14.25">
      <c r="A468" s="67"/>
      <c r="B468" s="68"/>
      <c r="C468" s="68"/>
      <c r="D468" s="91" t="s">
        <v>1</v>
      </c>
      <c r="E468" s="70">
        <v>3</v>
      </c>
      <c r="F468" s="2">
        <f>F454</f>
        <v>0</v>
      </c>
      <c r="G468" s="2">
        <f>E468*F468</f>
        <v>0</v>
      </c>
      <c r="H468" s="3"/>
      <c r="I468" s="4"/>
      <c r="J468" s="4"/>
      <c r="K468" s="4"/>
      <c r="L468" s="4"/>
    </row>
    <row r="469" spans="1:12" s="10" customFormat="1" ht="14.25">
      <c r="A469" s="67"/>
      <c r="B469" s="68"/>
      <c r="C469" s="68"/>
      <c r="D469" s="69" t="s">
        <v>40</v>
      </c>
      <c r="E469" s="70"/>
      <c r="F469" s="2"/>
      <c r="G469" s="2"/>
      <c r="H469" s="3"/>
      <c r="I469" s="4"/>
      <c r="J469" s="4"/>
      <c r="K469" s="4"/>
      <c r="L469" s="4"/>
    </row>
    <row r="470" spans="1:12" s="10" customFormat="1" ht="14.25">
      <c r="A470" s="67"/>
      <c r="B470" s="68"/>
      <c r="C470" s="68"/>
      <c r="D470" s="91" t="s">
        <v>1</v>
      </c>
      <c r="E470" s="70">
        <v>2</v>
      </c>
      <c r="F470" s="2">
        <f>F454</f>
        <v>0</v>
      </c>
      <c r="G470" s="2">
        <f>E470*F470</f>
        <v>0</v>
      </c>
      <c r="H470" s="3"/>
      <c r="I470" s="4"/>
      <c r="J470" s="4"/>
      <c r="K470" s="4"/>
      <c r="L470" s="4"/>
    </row>
    <row r="471" spans="1:12" s="10" customFormat="1" ht="14.25">
      <c r="A471" s="67"/>
      <c r="B471" s="68"/>
      <c r="C471" s="68"/>
      <c r="D471" s="69" t="s">
        <v>41</v>
      </c>
      <c r="E471" s="70"/>
      <c r="F471" s="2"/>
      <c r="G471" s="2"/>
      <c r="H471" s="3"/>
      <c r="I471" s="4"/>
      <c r="J471" s="4"/>
      <c r="K471" s="4"/>
      <c r="L471" s="4"/>
    </row>
    <row r="472" spans="1:12" s="10" customFormat="1" ht="14.25">
      <c r="A472" s="67"/>
      <c r="B472" s="68"/>
      <c r="C472" s="68"/>
      <c r="D472" s="91" t="s">
        <v>1</v>
      </c>
      <c r="E472" s="70">
        <v>1</v>
      </c>
      <c r="F472" s="2">
        <f>F454</f>
        <v>0</v>
      </c>
      <c r="G472" s="2">
        <f>E472*F472</f>
        <v>0</v>
      </c>
      <c r="H472" s="3"/>
      <c r="I472" s="4"/>
      <c r="J472" s="4"/>
      <c r="K472" s="4"/>
      <c r="L472" s="4"/>
    </row>
    <row r="473" spans="1:12" s="10" customFormat="1" ht="14.25">
      <c r="A473" s="67"/>
      <c r="B473" s="68"/>
      <c r="C473" s="68"/>
      <c r="D473" s="91"/>
      <c r="E473" s="70"/>
      <c r="F473" s="2"/>
      <c r="G473" s="2"/>
      <c r="H473" s="3"/>
      <c r="I473" s="4"/>
      <c r="J473" s="4"/>
      <c r="K473" s="4"/>
      <c r="L473" s="4"/>
    </row>
    <row r="474" spans="1:12" s="10" customFormat="1" ht="14.25">
      <c r="A474" s="67"/>
      <c r="B474" s="68"/>
      <c r="C474" s="68"/>
      <c r="D474" s="69" t="s">
        <v>42</v>
      </c>
      <c r="E474" s="70"/>
      <c r="F474" s="2"/>
      <c r="G474" s="2"/>
      <c r="H474" s="3"/>
      <c r="I474" s="4"/>
      <c r="J474" s="4"/>
      <c r="K474" s="4"/>
      <c r="L474" s="4"/>
    </row>
    <row r="475" spans="1:12" s="10" customFormat="1" ht="14.25">
      <c r="A475" s="67"/>
      <c r="B475" s="68"/>
      <c r="C475" s="68"/>
      <c r="D475" s="91" t="s">
        <v>1</v>
      </c>
      <c r="E475" s="70">
        <v>5</v>
      </c>
      <c r="F475" s="2">
        <f>F472</f>
        <v>0</v>
      </c>
      <c r="G475" s="2">
        <f>E475*F475</f>
        <v>0</v>
      </c>
      <c r="H475" s="3"/>
      <c r="I475" s="4"/>
      <c r="J475" s="4"/>
      <c r="K475" s="4"/>
      <c r="L475" s="4"/>
    </row>
    <row r="476" spans="1:12" s="10" customFormat="1" ht="14.25">
      <c r="A476" s="67"/>
      <c r="B476" s="68"/>
      <c r="C476" s="68"/>
      <c r="D476" s="69" t="s">
        <v>46</v>
      </c>
      <c r="E476" s="70"/>
      <c r="F476" s="2"/>
      <c r="G476" s="2"/>
      <c r="H476" s="3"/>
      <c r="I476" s="4"/>
      <c r="J476" s="4"/>
      <c r="K476" s="4"/>
      <c r="L476" s="4"/>
    </row>
    <row r="477" spans="1:12" s="10" customFormat="1" ht="14.25">
      <c r="A477" s="67"/>
      <c r="B477" s="68"/>
      <c r="C477" s="68"/>
      <c r="D477" s="91" t="s">
        <v>1</v>
      </c>
      <c r="E477" s="70">
        <v>1</v>
      </c>
      <c r="F477" s="2">
        <v>0</v>
      </c>
      <c r="G477" s="2">
        <v>0</v>
      </c>
      <c r="H477" s="3"/>
      <c r="I477" s="4"/>
      <c r="J477" s="4"/>
      <c r="K477" s="4"/>
      <c r="L477" s="4"/>
    </row>
    <row r="478" spans="1:12" s="10" customFormat="1" ht="14.25">
      <c r="A478" s="67"/>
      <c r="B478" s="68"/>
      <c r="C478" s="68"/>
      <c r="D478" s="69" t="s">
        <v>47</v>
      </c>
      <c r="E478" s="70"/>
      <c r="F478" s="2"/>
      <c r="G478" s="2"/>
      <c r="H478" s="3"/>
      <c r="I478" s="4"/>
      <c r="J478" s="4"/>
      <c r="K478" s="4"/>
      <c r="L478" s="4"/>
    </row>
    <row r="479" spans="1:12" s="10" customFormat="1" ht="14.25">
      <c r="A479" s="67"/>
      <c r="B479" s="68"/>
      <c r="C479" s="68"/>
      <c r="D479" s="91" t="s">
        <v>1</v>
      </c>
      <c r="E479" s="70">
        <v>3</v>
      </c>
      <c r="F479" s="2">
        <v>0</v>
      </c>
      <c r="G479" s="2">
        <v>0</v>
      </c>
      <c r="H479" s="3"/>
      <c r="I479" s="4"/>
      <c r="J479" s="4"/>
      <c r="K479" s="4"/>
      <c r="L479" s="4"/>
    </row>
    <row r="480" spans="1:12" s="10" customFormat="1" ht="14.25">
      <c r="A480" s="67"/>
      <c r="B480" s="68"/>
      <c r="C480" s="68"/>
      <c r="D480" s="69" t="s">
        <v>48</v>
      </c>
      <c r="E480" s="70"/>
      <c r="F480" s="2"/>
      <c r="G480" s="2"/>
      <c r="H480" s="3"/>
      <c r="I480" s="4"/>
      <c r="J480" s="4"/>
      <c r="K480" s="4"/>
      <c r="L480" s="4"/>
    </row>
    <row r="481" spans="1:12" s="10" customFormat="1" ht="14.25">
      <c r="A481" s="67"/>
      <c r="B481" s="68"/>
      <c r="C481" s="68"/>
      <c r="D481" s="91" t="s">
        <v>1</v>
      </c>
      <c r="E481" s="70">
        <v>3</v>
      </c>
      <c r="F481" s="2">
        <v>0</v>
      </c>
      <c r="G481" s="2">
        <v>0</v>
      </c>
      <c r="H481" s="3"/>
      <c r="I481" s="4"/>
      <c r="J481" s="4"/>
      <c r="K481" s="4"/>
      <c r="L481" s="4"/>
    </row>
    <row r="482" spans="1:12" s="10" customFormat="1" ht="14.25">
      <c r="A482" s="67"/>
      <c r="B482" s="68"/>
      <c r="C482" s="68"/>
      <c r="D482" s="69" t="s">
        <v>49</v>
      </c>
      <c r="E482" s="70"/>
      <c r="F482" s="2"/>
      <c r="G482" s="2"/>
      <c r="H482" s="3"/>
      <c r="I482" s="4"/>
      <c r="J482" s="4"/>
      <c r="K482" s="4"/>
      <c r="L482" s="4"/>
    </row>
    <row r="483" spans="1:12" s="10" customFormat="1" ht="14.25">
      <c r="A483" s="67"/>
      <c r="B483" s="68"/>
      <c r="C483" s="68"/>
      <c r="D483" s="91" t="s">
        <v>1</v>
      </c>
      <c r="E483" s="70">
        <v>1</v>
      </c>
      <c r="F483" s="2">
        <v>0</v>
      </c>
      <c r="G483" s="2">
        <v>0</v>
      </c>
      <c r="H483" s="3"/>
      <c r="I483" s="4"/>
      <c r="J483" s="4"/>
      <c r="K483" s="4"/>
      <c r="L483" s="4"/>
    </row>
    <row r="484" spans="1:12" s="10" customFormat="1" ht="14.25">
      <c r="A484" s="67"/>
      <c r="B484" s="68"/>
      <c r="C484" s="68"/>
      <c r="D484" s="69" t="s">
        <v>50</v>
      </c>
      <c r="E484" s="70"/>
      <c r="F484" s="2"/>
      <c r="G484" s="2"/>
      <c r="H484" s="3"/>
      <c r="I484" s="4"/>
      <c r="J484" s="4"/>
      <c r="K484" s="4"/>
      <c r="L484" s="4"/>
    </row>
    <row r="485" spans="1:12" s="10" customFormat="1" ht="14.25">
      <c r="A485" s="67"/>
      <c r="B485" s="68"/>
      <c r="C485" s="68"/>
      <c r="D485" s="91" t="s">
        <v>1</v>
      </c>
      <c r="E485" s="70">
        <v>2</v>
      </c>
      <c r="F485" s="2">
        <v>0</v>
      </c>
      <c r="G485" s="2">
        <v>0</v>
      </c>
      <c r="H485" s="3"/>
      <c r="I485" s="4"/>
      <c r="J485" s="4"/>
      <c r="K485" s="4"/>
      <c r="L485" s="4"/>
    </row>
    <row r="486" spans="8:9" ht="14.25">
      <c r="H486" s="45"/>
      <c r="I486" s="46"/>
    </row>
    <row r="487" spans="1:12" s="10" customFormat="1" ht="229.5" customHeight="1">
      <c r="A487" s="67">
        <f>A451</f>
        <v>2</v>
      </c>
      <c r="B487" s="68" t="s">
        <v>3</v>
      </c>
      <c r="C487" s="68">
        <f>C451+1</f>
        <v>17</v>
      </c>
      <c r="D487" s="69" t="s">
        <v>76</v>
      </c>
      <c r="E487" s="70"/>
      <c r="F487" s="2"/>
      <c r="G487" s="2"/>
      <c r="H487" s="44"/>
      <c r="J487" s="4"/>
      <c r="K487" s="4"/>
      <c r="L487" s="4"/>
    </row>
    <row r="488" spans="1:12" s="10" customFormat="1" ht="14.25">
      <c r="A488" s="67"/>
      <c r="B488" s="68"/>
      <c r="C488" s="68"/>
      <c r="D488" s="69" t="s">
        <v>1</v>
      </c>
      <c r="E488" s="70">
        <f>SUM(E489:E501)</f>
        <v>22</v>
      </c>
      <c r="F488" s="2"/>
      <c r="G488" s="2"/>
      <c r="H488" s="44"/>
      <c r="J488" s="4"/>
      <c r="K488" s="4"/>
      <c r="L488" s="4"/>
    </row>
    <row r="489" spans="1:12" s="10" customFormat="1" ht="14.25">
      <c r="A489" s="67"/>
      <c r="B489" s="68"/>
      <c r="C489" s="68"/>
      <c r="D489" s="69" t="s">
        <v>42</v>
      </c>
      <c r="E489" s="70"/>
      <c r="F489" s="2"/>
      <c r="G489" s="2"/>
      <c r="H489" s="3"/>
      <c r="I489" s="4"/>
      <c r="J489" s="4"/>
      <c r="K489" s="4"/>
      <c r="L489" s="4"/>
    </row>
    <row r="490" spans="1:12" s="10" customFormat="1" ht="14.25">
      <c r="A490" s="67"/>
      <c r="B490" s="68"/>
      <c r="C490" s="68"/>
      <c r="D490" s="91" t="s">
        <v>1</v>
      </c>
      <c r="E490" s="70">
        <v>4</v>
      </c>
      <c r="F490" s="2">
        <v>0</v>
      </c>
      <c r="G490" s="2">
        <f>E490*F490</f>
        <v>0</v>
      </c>
      <c r="H490" s="3"/>
      <c r="I490" s="4"/>
      <c r="J490" s="4"/>
      <c r="K490" s="4"/>
      <c r="L490" s="4"/>
    </row>
    <row r="491" spans="1:12" s="10" customFormat="1" ht="14.25">
      <c r="A491" s="67"/>
      <c r="B491" s="68"/>
      <c r="C491" s="68"/>
      <c r="D491" s="69" t="s">
        <v>46</v>
      </c>
      <c r="E491" s="70"/>
      <c r="F491" s="2"/>
      <c r="G491" s="2"/>
      <c r="H491" s="3"/>
      <c r="I491" s="4"/>
      <c r="J491" s="4"/>
      <c r="K491" s="4"/>
      <c r="L491" s="4"/>
    </row>
    <row r="492" spans="1:12" s="10" customFormat="1" ht="14.25">
      <c r="A492" s="67"/>
      <c r="B492" s="68"/>
      <c r="C492" s="68"/>
      <c r="D492" s="91" t="s">
        <v>1</v>
      </c>
      <c r="E492" s="70">
        <v>4</v>
      </c>
      <c r="F492" s="2">
        <f>F490</f>
        <v>0</v>
      </c>
      <c r="G492" s="2">
        <f>E492*F492</f>
        <v>0</v>
      </c>
      <c r="H492" s="3"/>
      <c r="I492" s="4"/>
      <c r="J492" s="4"/>
      <c r="K492" s="4"/>
      <c r="L492" s="4"/>
    </row>
    <row r="493" spans="1:12" s="10" customFormat="1" ht="14.25">
      <c r="A493" s="67"/>
      <c r="B493" s="68"/>
      <c r="C493" s="68"/>
      <c r="D493" s="69" t="s">
        <v>47</v>
      </c>
      <c r="E493" s="70"/>
      <c r="F493" s="2"/>
      <c r="G493" s="2"/>
      <c r="H493" s="3"/>
      <c r="I493" s="4"/>
      <c r="J493" s="4"/>
      <c r="K493" s="4"/>
      <c r="L493" s="4"/>
    </row>
    <row r="494" spans="1:12" s="10" customFormat="1" ht="14.25">
      <c r="A494" s="67"/>
      <c r="B494" s="68"/>
      <c r="C494" s="68"/>
      <c r="D494" s="91" t="s">
        <v>1</v>
      </c>
      <c r="E494" s="70">
        <v>3</v>
      </c>
      <c r="F494" s="2">
        <f>F492</f>
        <v>0</v>
      </c>
      <c r="G494" s="2">
        <f>E494*F494</f>
        <v>0</v>
      </c>
      <c r="H494" s="3"/>
      <c r="I494" s="4"/>
      <c r="J494" s="4"/>
      <c r="K494" s="4"/>
      <c r="L494" s="4"/>
    </row>
    <row r="495" spans="1:12" s="10" customFormat="1" ht="14.25">
      <c r="A495" s="67"/>
      <c r="B495" s="68"/>
      <c r="C495" s="68"/>
      <c r="D495" s="69" t="s">
        <v>48</v>
      </c>
      <c r="E495" s="70"/>
      <c r="F495" s="2"/>
      <c r="G495" s="2"/>
      <c r="H495" s="3"/>
      <c r="I495" s="4"/>
      <c r="J495" s="4"/>
      <c r="K495" s="4"/>
      <c r="L495" s="4"/>
    </row>
    <row r="496" spans="1:12" s="10" customFormat="1" ht="14.25">
      <c r="A496" s="67"/>
      <c r="B496" s="68"/>
      <c r="C496" s="68"/>
      <c r="D496" s="91" t="s">
        <v>1</v>
      </c>
      <c r="E496" s="70">
        <v>5</v>
      </c>
      <c r="F496" s="2">
        <f>F494</f>
        <v>0</v>
      </c>
      <c r="G496" s="2">
        <f>E496*F496</f>
        <v>0</v>
      </c>
      <c r="H496" s="3"/>
      <c r="I496" s="4"/>
      <c r="J496" s="4"/>
      <c r="K496" s="4"/>
      <c r="L496" s="4"/>
    </row>
    <row r="497" spans="1:12" s="10" customFormat="1" ht="14.25">
      <c r="A497" s="67"/>
      <c r="B497" s="68"/>
      <c r="C497" s="68"/>
      <c r="D497" s="69" t="s">
        <v>49</v>
      </c>
      <c r="E497" s="70"/>
      <c r="F497" s="2"/>
      <c r="G497" s="2"/>
      <c r="H497" s="3"/>
      <c r="I497" s="4"/>
      <c r="J497" s="4"/>
      <c r="K497" s="4"/>
      <c r="L497" s="4"/>
    </row>
    <row r="498" spans="1:12" s="10" customFormat="1" ht="14.25">
      <c r="A498" s="67"/>
      <c r="B498" s="68"/>
      <c r="C498" s="68"/>
      <c r="D498" s="91" t="s">
        <v>1</v>
      </c>
      <c r="E498" s="70">
        <v>4</v>
      </c>
      <c r="F498" s="2">
        <f>F496</f>
        <v>0</v>
      </c>
      <c r="G498" s="2">
        <f>E498*F498</f>
        <v>0</v>
      </c>
      <c r="H498" s="3"/>
      <c r="I498" s="4"/>
      <c r="J498" s="4"/>
      <c r="K498" s="4"/>
      <c r="L498" s="4"/>
    </row>
    <row r="499" spans="1:12" s="10" customFormat="1" ht="14.25">
      <c r="A499" s="67"/>
      <c r="B499" s="68"/>
      <c r="C499" s="68"/>
      <c r="D499" s="69" t="s">
        <v>50</v>
      </c>
      <c r="E499" s="70"/>
      <c r="F499" s="2"/>
      <c r="G499" s="2"/>
      <c r="H499" s="3"/>
      <c r="I499" s="4"/>
      <c r="J499" s="4"/>
      <c r="K499" s="4"/>
      <c r="L499" s="4"/>
    </row>
    <row r="500" spans="1:12" s="10" customFormat="1" ht="14.25">
      <c r="A500" s="67"/>
      <c r="B500" s="68"/>
      <c r="C500" s="68"/>
      <c r="D500" s="91" t="s">
        <v>1</v>
      </c>
      <c r="E500" s="70">
        <v>2</v>
      </c>
      <c r="F500" s="2">
        <f>F498</f>
        <v>0</v>
      </c>
      <c r="G500" s="2">
        <f>E500*F500</f>
        <v>0</v>
      </c>
      <c r="H500" s="3"/>
      <c r="I500" s="4"/>
      <c r="J500" s="4"/>
      <c r="K500" s="4"/>
      <c r="L500" s="4"/>
    </row>
    <row r="501" spans="8:9" ht="14.25">
      <c r="H501" s="45"/>
      <c r="I501" s="46"/>
    </row>
    <row r="502" spans="1:12" s="10" customFormat="1" ht="242.25" customHeight="1">
      <c r="A502" s="67">
        <f>A487</f>
        <v>2</v>
      </c>
      <c r="B502" s="68" t="s">
        <v>3</v>
      </c>
      <c r="C502" s="68">
        <f>C487+1</f>
        <v>18</v>
      </c>
      <c r="D502" s="69" t="s">
        <v>77</v>
      </c>
      <c r="E502" s="70"/>
      <c r="F502" s="2"/>
      <c r="G502" s="2"/>
      <c r="H502" s="44"/>
      <c r="J502" s="4"/>
      <c r="K502" s="4"/>
      <c r="L502" s="4"/>
    </row>
    <row r="503" spans="1:12" s="10" customFormat="1" ht="14.25">
      <c r="A503" s="67"/>
      <c r="B503" s="68"/>
      <c r="C503" s="68"/>
      <c r="D503" s="69" t="s">
        <v>1</v>
      </c>
      <c r="E503" s="70">
        <f>SUM(E504:E506)</f>
        <v>5</v>
      </c>
      <c r="F503" s="2"/>
      <c r="G503" s="2"/>
      <c r="H503" s="44"/>
      <c r="J503" s="4"/>
      <c r="K503" s="4"/>
      <c r="L503" s="4"/>
    </row>
    <row r="504" spans="1:12" s="10" customFormat="1" ht="14.25">
      <c r="A504" s="67"/>
      <c r="B504" s="68"/>
      <c r="C504" s="68"/>
      <c r="D504" s="69" t="s">
        <v>42</v>
      </c>
      <c r="E504" s="70"/>
      <c r="F504" s="2"/>
      <c r="G504" s="2"/>
      <c r="H504" s="3"/>
      <c r="I504" s="4"/>
      <c r="J504" s="4"/>
      <c r="K504" s="4"/>
      <c r="L504" s="4"/>
    </row>
    <row r="505" spans="1:12" s="10" customFormat="1" ht="14.25">
      <c r="A505" s="67"/>
      <c r="B505" s="68"/>
      <c r="C505" s="68"/>
      <c r="D505" s="91" t="s">
        <v>1</v>
      </c>
      <c r="E505" s="70">
        <v>5</v>
      </c>
      <c r="F505" s="2">
        <v>0</v>
      </c>
      <c r="G505" s="2">
        <f>E505*F505</f>
        <v>0</v>
      </c>
      <c r="H505" s="3"/>
      <c r="I505" s="4"/>
      <c r="J505" s="4"/>
      <c r="K505" s="4"/>
      <c r="L505" s="4"/>
    </row>
    <row r="506" spans="1:12" s="10" customFormat="1" ht="14.25">
      <c r="A506" s="67"/>
      <c r="B506" s="68"/>
      <c r="C506" s="68"/>
      <c r="D506" s="91"/>
      <c r="E506" s="70"/>
      <c r="F506" s="2"/>
      <c r="G506" s="2"/>
      <c r="H506" s="3"/>
      <c r="I506" s="4"/>
      <c r="J506" s="4"/>
      <c r="K506" s="4"/>
      <c r="L506" s="4"/>
    </row>
    <row r="507" spans="1:12" s="10" customFormat="1" ht="186" customHeight="1">
      <c r="A507" s="67">
        <f>A412</f>
        <v>2</v>
      </c>
      <c r="B507" s="68" t="s">
        <v>3</v>
      </c>
      <c r="C507" s="68">
        <f>C502+1</f>
        <v>19</v>
      </c>
      <c r="D507" s="69" t="s">
        <v>75</v>
      </c>
      <c r="E507" s="70"/>
      <c r="F507" s="2"/>
      <c r="G507" s="2"/>
      <c r="H507" s="44"/>
      <c r="J507" s="4"/>
      <c r="K507" s="4"/>
      <c r="L507" s="4"/>
    </row>
    <row r="508" spans="1:12" s="10" customFormat="1" ht="14.25">
      <c r="A508" s="67"/>
      <c r="B508" s="68"/>
      <c r="C508" s="68"/>
      <c r="D508" s="69" t="s">
        <v>1</v>
      </c>
      <c r="E508" s="70">
        <f>SUM(E509:E514)</f>
        <v>9</v>
      </c>
      <c r="F508" s="2"/>
      <c r="G508" s="2"/>
      <c r="H508" s="44"/>
      <c r="J508" s="4"/>
      <c r="K508" s="4"/>
      <c r="L508" s="4"/>
    </row>
    <row r="509" spans="1:12" s="40" customFormat="1" ht="14.25">
      <c r="A509" s="67"/>
      <c r="B509" s="68"/>
      <c r="C509" s="68"/>
      <c r="D509" s="69" t="s">
        <v>32</v>
      </c>
      <c r="E509" s="70"/>
      <c r="F509" s="2"/>
      <c r="G509" s="2"/>
      <c r="H509" s="47"/>
      <c r="I509" s="1"/>
      <c r="J509" s="1"/>
      <c r="K509" s="1"/>
      <c r="L509" s="1"/>
    </row>
    <row r="510" spans="1:12" s="40" customFormat="1" ht="14.25">
      <c r="A510" s="67"/>
      <c r="B510" s="68"/>
      <c r="C510" s="68"/>
      <c r="D510" s="69" t="s">
        <v>1</v>
      </c>
      <c r="E510" s="70">
        <v>1</v>
      </c>
      <c r="F510" s="2">
        <v>0</v>
      </c>
      <c r="G510" s="2">
        <f>E510*F510</f>
        <v>0</v>
      </c>
      <c r="H510" s="47"/>
      <c r="I510" s="1"/>
      <c r="J510" s="1"/>
      <c r="K510" s="1"/>
      <c r="L510" s="1"/>
    </row>
    <row r="511" spans="1:12" s="40" customFormat="1" ht="14.25">
      <c r="A511" s="67"/>
      <c r="B511" s="68"/>
      <c r="C511" s="68"/>
      <c r="D511" s="69" t="s">
        <v>33</v>
      </c>
      <c r="E511" s="70"/>
      <c r="F511" s="2"/>
      <c r="G511" s="2"/>
      <c r="H511" s="47"/>
      <c r="I511" s="1"/>
      <c r="J511" s="1"/>
      <c r="K511" s="1"/>
      <c r="L511" s="1"/>
    </row>
    <row r="512" spans="1:12" s="40" customFormat="1" ht="14.25">
      <c r="A512" s="67"/>
      <c r="B512" s="68"/>
      <c r="C512" s="68"/>
      <c r="D512" s="69" t="s">
        <v>1</v>
      </c>
      <c r="E512" s="70">
        <v>6</v>
      </c>
      <c r="F512" s="2">
        <f>F510</f>
        <v>0</v>
      </c>
      <c r="G512" s="2">
        <f>E512*F512</f>
        <v>0</v>
      </c>
      <c r="H512" s="47"/>
      <c r="I512" s="1"/>
      <c r="J512" s="1"/>
      <c r="K512" s="1"/>
      <c r="L512" s="1"/>
    </row>
    <row r="513" spans="1:12" s="10" customFormat="1" ht="14.25">
      <c r="A513" s="67"/>
      <c r="B513" s="68"/>
      <c r="C513" s="68"/>
      <c r="D513" s="69" t="s">
        <v>37</v>
      </c>
      <c r="E513" s="70"/>
      <c r="F513" s="2"/>
      <c r="G513" s="2"/>
      <c r="H513" s="3"/>
      <c r="I513" s="4"/>
      <c r="J513" s="4"/>
      <c r="K513" s="4"/>
      <c r="L513" s="4"/>
    </row>
    <row r="514" spans="1:12" s="10" customFormat="1" ht="14.25">
      <c r="A514" s="67"/>
      <c r="B514" s="68"/>
      <c r="C514" s="68"/>
      <c r="D514" s="69" t="s">
        <v>1</v>
      </c>
      <c r="E514" s="70">
        <v>2</v>
      </c>
      <c r="F514" s="2">
        <f>F510</f>
        <v>0</v>
      </c>
      <c r="G514" s="2">
        <f>E514*F514</f>
        <v>0</v>
      </c>
      <c r="H514" s="3"/>
      <c r="I514" s="4"/>
      <c r="J514" s="4"/>
      <c r="K514" s="4"/>
      <c r="L514" s="4"/>
    </row>
    <row r="515" spans="1:12" s="10" customFormat="1" ht="14.25">
      <c r="A515" s="67"/>
      <c r="B515" s="68"/>
      <c r="C515" s="68"/>
      <c r="D515" s="69"/>
      <c r="E515" s="70"/>
      <c r="F515" s="2"/>
      <c r="G515" s="2"/>
      <c r="H515" s="3"/>
      <c r="I515" s="4"/>
      <c r="J515" s="4"/>
      <c r="K515" s="4"/>
      <c r="L515" s="4"/>
    </row>
    <row r="516" spans="1:12" s="10" customFormat="1" ht="186" customHeight="1">
      <c r="A516" s="67">
        <f>A507</f>
        <v>2</v>
      </c>
      <c r="B516" s="68" t="s">
        <v>3</v>
      </c>
      <c r="C516" s="68">
        <f>C507+1</f>
        <v>20</v>
      </c>
      <c r="D516" s="69" t="s">
        <v>88</v>
      </c>
      <c r="E516" s="70"/>
      <c r="F516" s="2"/>
      <c r="G516" s="2"/>
      <c r="H516" s="44"/>
      <c r="J516" s="4"/>
      <c r="K516" s="4"/>
      <c r="L516" s="4"/>
    </row>
    <row r="517" spans="1:12" s="10" customFormat="1" ht="14.25">
      <c r="A517" s="67"/>
      <c r="B517" s="68"/>
      <c r="C517" s="68"/>
      <c r="D517" s="69" t="s">
        <v>1</v>
      </c>
      <c r="E517" s="70">
        <f>SUM(E518:E538)</f>
        <v>118</v>
      </c>
      <c r="F517" s="2"/>
      <c r="G517" s="2"/>
      <c r="H517" s="44"/>
      <c r="J517" s="4"/>
      <c r="K517" s="4"/>
      <c r="L517" s="4"/>
    </row>
    <row r="518" spans="1:12" s="40" customFormat="1" ht="14.25">
      <c r="A518" s="67"/>
      <c r="B518" s="68"/>
      <c r="C518" s="68"/>
      <c r="D518" s="69" t="s">
        <v>32</v>
      </c>
      <c r="E518" s="70"/>
      <c r="F518" s="2"/>
      <c r="G518" s="2"/>
      <c r="H518" s="47"/>
      <c r="I518" s="1"/>
      <c r="J518" s="1"/>
      <c r="K518" s="1"/>
      <c r="L518" s="1"/>
    </row>
    <row r="519" spans="1:12" s="40" customFormat="1" ht="14.25">
      <c r="A519" s="67"/>
      <c r="B519" s="68"/>
      <c r="C519" s="68"/>
      <c r="D519" s="69" t="s">
        <v>1</v>
      </c>
      <c r="E519" s="70">
        <v>25</v>
      </c>
      <c r="F519" s="2">
        <v>0</v>
      </c>
      <c r="G519" s="2">
        <f>E519*F519</f>
        <v>0</v>
      </c>
      <c r="H519" s="47"/>
      <c r="I519" s="1"/>
      <c r="J519" s="1"/>
      <c r="K519" s="1"/>
      <c r="L519" s="1"/>
    </row>
    <row r="520" spans="1:12" s="40" customFormat="1" ht="14.25">
      <c r="A520" s="67"/>
      <c r="B520" s="68"/>
      <c r="C520" s="68"/>
      <c r="D520" s="69" t="s">
        <v>33</v>
      </c>
      <c r="E520" s="70"/>
      <c r="F520" s="2"/>
      <c r="G520" s="2"/>
      <c r="H520" s="47"/>
      <c r="I520" s="1"/>
      <c r="J520" s="1"/>
      <c r="K520" s="1"/>
      <c r="L520" s="1"/>
    </row>
    <row r="521" spans="1:12" s="40" customFormat="1" ht="14.25">
      <c r="A521" s="67"/>
      <c r="B521" s="68"/>
      <c r="C521" s="68"/>
      <c r="D521" s="69" t="s">
        <v>1</v>
      </c>
      <c r="E521" s="70">
        <v>27</v>
      </c>
      <c r="F521" s="2">
        <f>F519</f>
        <v>0</v>
      </c>
      <c r="G521" s="2">
        <f>E521*F521</f>
        <v>0</v>
      </c>
      <c r="H521" s="47"/>
      <c r="I521" s="1"/>
      <c r="J521" s="1"/>
      <c r="K521" s="1"/>
      <c r="L521" s="1"/>
    </row>
    <row r="522" spans="1:12" s="40" customFormat="1" ht="14.25">
      <c r="A522" s="67"/>
      <c r="B522" s="68"/>
      <c r="C522" s="68"/>
      <c r="D522" s="69" t="s">
        <v>34</v>
      </c>
      <c r="E522" s="70"/>
      <c r="F522" s="2"/>
      <c r="G522" s="2"/>
      <c r="H522" s="47"/>
      <c r="I522" s="1"/>
      <c r="J522" s="1"/>
      <c r="K522" s="1"/>
      <c r="L522" s="1"/>
    </row>
    <row r="523" spans="1:12" s="40" customFormat="1" ht="14.25">
      <c r="A523" s="67"/>
      <c r="B523" s="68"/>
      <c r="C523" s="68"/>
      <c r="D523" s="69" t="s">
        <v>1</v>
      </c>
      <c r="E523" s="70">
        <v>2</v>
      </c>
      <c r="F523" s="2">
        <f>F519</f>
        <v>0</v>
      </c>
      <c r="G523" s="2">
        <f>E523*F523</f>
        <v>0</v>
      </c>
      <c r="H523" s="47"/>
      <c r="I523" s="1"/>
      <c r="J523" s="1"/>
      <c r="K523" s="1"/>
      <c r="L523" s="1"/>
    </row>
    <row r="524" spans="1:12" s="40" customFormat="1" ht="14.25">
      <c r="A524" s="67"/>
      <c r="B524" s="68"/>
      <c r="C524" s="68"/>
      <c r="D524" s="69" t="s">
        <v>35</v>
      </c>
      <c r="E524" s="70"/>
      <c r="F524" s="2"/>
      <c r="G524" s="2"/>
      <c r="H524" s="47"/>
      <c r="I524" s="1"/>
      <c r="J524" s="1"/>
      <c r="K524" s="1"/>
      <c r="L524" s="1"/>
    </row>
    <row r="525" spans="1:12" s="40" customFormat="1" ht="14.25">
      <c r="A525" s="67"/>
      <c r="B525" s="68"/>
      <c r="C525" s="68"/>
      <c r="D525" s="69" t="s">
        <v>1</v>
      </c>
      <c r="E525" s="70">
        <v>16</v>
      </c>
      <c r="F525" s="2">
        <f>F519</f>
        <v>0</v>
      </c>
      <c r="G525" s="2">
        <f>E525*F525</f>
        <v>0</v>
      </c>
      <c r="H525" s="47"/>
      <c r="I525" s="1"/>
      <c r="J525" s="1"/>
      <c r="K525" s="1"/>
      <c r="L525" s="1"/>
    </row>
    <row r="526" spans="1:12" s="40" customFormat="1" ht="14.25">
      <c r="A526" s="67"/>
      <c r="B526" s="68"/>
      <c r="C526" s="68"/>
      <c r="D526" s="69" t="s">
        <v>36</v>
      </c>
      <c r="E526" s="70"/>
      <c r="F526" s="2"/>
      <c r="G526" s="2"/>
      <c r="H526" s="47"/>
      <c r="I526" s="1"/>
      <c r="J526" s="1"/>
      <c r="K526" s="1"/>
      <c r="L526" s="1"/>
    </row>
    <row r="527" spans="1:12" s="40" customFormat="1" ht="14.25">
      <c r="A527" s="67"/>
      <c r="B527" s="68"/>
      <c r="C527" s="68"/>
      <c r="D527" s="69" t="s">
        <v>1</v>
      </c>
      <c r="E527" s="70">
        <v>10</v>
      </c>
      <c r="F527" s="2">
        <f>F519</f>
        <v>0</v>
      </c>
      <c r="G527" s="2">
        <f>E527*F527</f>
        <v>0</v>
      </c>
      <c r="H527" s="47"/>
      <c r="I527" s="1"/>
      <c r="J527" s="1"/>
      <c r="K527" s="1"/>
      <c r="L527" s="1"/>
    </row>
    <row r="528" spans="1:12" s="10" customFormat="1" ht="14.25">
      <c r="A528" s="67"/>
      <c r="B528" s="68"/>
      <c r="C528" s="68"/>
      <c r="D528" s="69" t="s">
        <v>37</v>
      </c>
      <c r="E528" s="70"/>
      <c r="F528" s="2"/>
      <c r="G528" s="2"/>
      <c r="H528" s="3"/>
      <c r="I528" s="4"/>
      <c r="J528" s="4"/>
      <c r="K528" s="4"/>
      <c r="L528" s="4"/>
    </row>
    <row r="529" spans="1:12" s="10" customFormat="1" ht="14.25">
      <c r="A529" s="67"/>
      <c r="B529" s="68"/>
      <c r="C529" s="68"/>
      <c r="D529" s="69" t="s">
        <v>1</v>
      </c>
      <c r="E529" s="70">
        <v>14</v>
      </c>
      <c r="F529" s="2">
        <f>F519</f>
        <v>0</v>
      </c>
      <c r="G529" s="2">
        <f>E529*F529</f>
        <v>0</v>
      </c>
      <c r="H529" s="3"/>
      <c r="I529" s="4"/>
      <c r="J529" s="4"/>
      <c r="K529" s="4"/>
      <c r="L529" s="4"/>
    </row>
    <row r="530" spans="1:12" s="10" customFormat="1" ht="14.25">
      <c r="A530" s="67"/>
      <c r="B530" s="68"/>
      <c r="C530" s="68"/>
      <c r="D530" s="69" t="s">
        <v>38</v>
      </c>
      <c r="E530" s="70"/>
      <c r="F530" s="2"/>
      <c r="G530" s="2"/>
      <c r="H530" s="3"/>
      <c r="I530" s="4"/>
      <c r="J530" s="4"/>
      <c r="K530" s="4"/>
      <c r="L530" s="4"/>
    </row>
    <row r="531" spans="1:12" s="10" customFormat="1" ht="14.25">
      <c r="A531" s="67"/>
      <c r="B531" s="68"/>
      <c r="C531" s="68"/>
      <c r="D531" s="69" t="s">
        <v>1</v>
      </c>
      <c r="E531" s="70">
        <v>6</v>
      </c>
      <c r="F531" s="2">
        <f>F523</f>
        <v>0</v>
      </c>
      <c r="G531" s="2">
        <f>E531*F531</f>
        <v>0</v>
      </c>
      <c r="H531" s="3"/>
      <c r="I531" s="4"/>
      <c r="J531" s="4"/>
      <c r="K531" s="4"/>
      <c r="L531" s="4"/>
    </row>
    <row r="532" spans="1:12" s="10" customFormat="1" ht="14.25">
      <c r="A532" s="67"/>
      <c r="B532" s="68"/>
      <c r="C532" s="68"/>
      <c r="D532" s="69" t="s">
        <v>39</v>
      </c>
      <c r="E532" s="70"/>
      <c r="F532" s="2"/>
      <c r="G532" s="2"/>
      <c r="H532" s="3"/>
      <c r="I532" s="4"/>
      <c r="J532" s="4"/>
      <c r="K532" s="4"/>
      <c r="L532" s="4"/>
    </row>
    <row r="533" spans="1:12" s="10" customFormat="1" ht="14.25">
      <c r="A533" s="67"/>
      <c r="B533" s="68"/>
      <c r="C533" s="68"/>
      <c r="D533" s="69" t="s">
        <v>1</v>
      </c>
      <c r="E533" s="70">
        <v>10</v>
      </c>
      <c r="F533" s="2">
        <f>F519</f>
        <v>0</v>
      </c>
      <c r="G533" s="2">
        <f>E533*F533</f>
        <v>0</v>
      </c>
      <c r="H533" s="3"/>
      <c r="I533" s="4"/>
      <c r="J533" s="4"/>
      <c r="K533" s="4"/>
      <c r="L533" s="4"/>
    </row>
    <row r="534" spans="1:12" s="10" customFormat="1" ht="14.25">
      <c r="A534" s="67"/>
      <c r="B534" s="68"/>
      <c r="C534" s="68"/>
      <c r="D534" s="69" t="s">
        <v>40</v>
      </c>
      <c r="E534" s="70"/>
      <c r="F534" s="2"/>
      <c r="G534" s="2"/>
      <c r="H534" s="3"/>
      <c r="I534" s="4"/>
      <c r="J534" s="4"/>
      <c r="K534" s="4"/>
      <c r="L534" s="4"/>
    </row>
    <row r="535" spans="1:12" s="10" customFormat="1" ht="14.25">
      <c r="A535" s="67"/>
      <c r="B535" s="68"/>
      <c r="C535" s="68"/>
      <c r="D535" s="69" t="s">
        <v>1</v>
      </c>
      <c r="E535" s="70">
        <v>3</v>
      </c>
      <c r="F535" s="2">
        <f>F527</f>
        <v>0</v>
      </c>
      <c r="G535" s="2">
        <f>E535*F535</f>
        <v>0</v>
      </c>
      <c r="H535" s="3"/>
      <c r="I535" s="4"/>
      <c r="J535" s="4"/>
      <c r="K535" s="4"/>
      <c r="L535" s="4"/>
    </row>
    <row r="536" spans="1:12" s="10" customFormat="1" ht="14.25">
      <c r="A536" s="67"/>
      <c r="B536" s="68"/>
      <c r="C536" s="68"/>
      <c r="D536" s="69" t="s">
        <v>41</v>
      </c>
      <c r="E536" s="70"/>
      <c r="F536" s="2"/>
      <c r="G536" s="2"/>
      <c r="H536" s="3"/>
      <c r="I536" s="4"/>
      <c r="J536" s="4"/>
      <c r="K536" s="4"/>
      <c r="L536" s="4"/>
    </row>
    <row r="537" spans="1:12" s="10" customFormat="1" ht="14.25">
      <c r="A537" s="67"/>
      <c r="B537" s="68"/>
      <c r="C537" s="68"/>
      <c r="D537" s="69" t="s">
        <v>1</v>
      </c>
      <c r="E537" s="70">
        <v>5</v>
      </c>
      <c r="F537" s="2">
        <f>F523</f>
        <v>0</v>
      </c>
      <c r="G537" s="2">
        <f>E537*F537</f>
        <v>0</v>
      </c>
      <c r="H537" s="3"/>
      <c r="I537" s="4"/>
      <c r="J537" s="4"/>
      <c r="K537" s="4"/>
      <c r="L537" s="4"/>
    </row>
    <row r="538" spans="1:12" s="10" customFormat="1" ht="14.25">
      <c r="A538" s="67"/>
      <c r="B538" s="68"/>
      <c r="C538" s="68"/>
      <c r="D538" s="91"/>
      <c r="E538" s="70"/>
      <c r="F538" s="2"/>
      <c r="G538" s="2"/>
      <c r="H538" s="3"/>
      <c r="I538" s="4"/>
      <c r="J538" s="4"/>
      <c r="K538" s="4"/>
      <c r="L538" s="4"/>
    </row>
    <row r="539" spans="1:12" s="10" customFormat="1" ht="215.25" customHeight="1">
      <c r="A539" s="67">
        <f>A507</f>
        <v>2</v>
      </c>
      <c r="B539" s="68" t="s">
        <v>3</v>
      </c>
      <c r="C539" s="68">
        <f>C516+1</f>
        <v>21</v>
      </c>
      <c r="D539" s="69" t="s">
        <v>78</v>
      </c>
      <c r="E539" s="70"/>
      <c r="F539" s="2"/>
      <c r="G539" s="2"/>
      <c r="H539" s="44"/>
      <c r="J539" s="4"/>
      <c r="K539" s="4"/>
      <c r="L539" s="4"/>
    </row>
    <row r="540" spans="1:12" s="10" customFormat="1" ht="14.25">
      <c r="A540" s="67"/>
      <c r="B540" s="68"/>
      <c r="C540" s="68"/>
      <c r="D540" s="69" t="s">
        <v>37</v>
      </c>
      <c r="E540" s="70"/>
      <c r="F540" s="2"/>
      <c r="G540" s="2"/>
      <c r="H540" s="3"/>
      <c r="I540" s="4"/>
      <c r="J540" s="4"/>
      <c r="K540" s="4"/>
      <c r="L540" s="4"/>
    </row>
    <row r="541" spans="1:12" s="10" customFormat="1" ht="14.25">
      <c r="A541" s="67"/>
      <c r="B541" s="68"/>
      <c r="C541" s="68"/>
      <c r="D541" s="91" t="s">
        <v>1</v>
      </c>
      <c r="E541" s="70">
        <v>1</v>
      </c>
      <c r="F541" s="2">
        <v>0</v>
      </c>
      <c r="G541" s="2">
        <f>E541*F541</f>
        <v>0</v>
      </c>
      <c r="H541" s="3"/>
      <c r="I541" s="4"/>
      <c r="J541" s="4"/>
      <c r="K541" s="4"/>
      <c r="L541" s="4"/>
    </row>
    <row r="542" spans="8:9" ht="14.25">
      <c r="H542" s="45"/>
      <c r="I542" s="46"/>
    </row>
    <row r="543" spans="1:12" s="10" customFormat="1" ht="215.25" customHeight="1">
      <c r="A543" s="67">
        <f>A427</f>
        <v>2</v>
      </c>
      <c r="B543" s="68" t="s">
        <v>3</v>
      </c>
      <c r="C543" s="68">
        <f>C539+1</f>
        <v>22</v>
      </c>
      <c r="D543" s="69" t="s">
        <v>79</v>
      </c>
      <c r="E543" s="70"/>
      <c r="F543" s="2"/>
      <c r="G543" s="2"/>
      <c r="H543" s="44"/>
      <c r="J543" s="4"/>
      <c r="K543" s="4"/>
      <c r="L543" s="4"/>
    </row>
    <row r="544" spans="1:12" s="10" customFormat="1" ht="14.25">
      <c r="A544" s="67"/>
      <c r="B544" s="68"/>
      <c r="C544" s="68"/>
      <c r="D544" s="69" t="s">
        <v>1</v>
      </c>
      <c r="E544" s="70">
        <f>SUM(E545:E565)</f>
        <v>55</v>
      </c>
      <c r="F544" s="2"/>
      <c r="G544" s="2"/>
      <c r="H544" s="44"/>
      <c r="J544" s="4"/>
      <c r="K544" s="4"/>
      <c r="L544" s="4"/>
    </row>
    <row r="545" spans="1:12" s="10" customFormat="1" ht="14.25">
      <c r="A545" s="67"/>
      <c r="B545" s="68"/>
      <c r="C545" s="68"/>
      <c r="D545" s="69" t="s">
        <v>32</v>
      </c>
      <c r="E545" s="70"/>
      <c r="F545" s="2"/>
      <c r="G545" s="2"/>
      <c r="H545" s="3"/>
      <c r="I545" s="4"/>
      <c r="J545" s="4"/>
      <c r="K545" s="4"/>
      <c r="L545" s="4"/>
    </row>
    <row r="546" spans="1:12" s="10" customFormat="1" ht="14.25">
      <c r="A546" s="67"/>
      <c r="B546" s="68"/>
      <c r="C546" s="68"/>
      <c r="D546" s="91" t="s">
        <v>1</v>
      </c>
      <c r="E546" s="70">
        <v>15</v>
      </c>
      <c r="F546" s="2">
        <v>0</v>
      </c>
      <c r="G546" s="2">
        <f>E546*F546</f>
        <v>0</v>
      </c>
      <c r="H546" s="3"/>
      <c r="I546" s="4"/>
      <c r="J546" s="4"/>
      <c r="K546" s="4"/>
      <c r="L546" s="4"/>
    </row>
    <row r="547" spans="1:12" s="10" customFormat="1" ht="14.25">
      <c r="A547" s="67"/>
      <c r="B547" s="68"/>
      <c r="C547" s="68"/>
      <c r="D547" s="69" t="s">
        <v>33</v>
      </c>
      <c r="E547" s="70"/>
      <c r="F547" s="2"/>
      <c r="G547" s="2"/>
      <c r="H547" s="3"/>
      <c r="I547" s="4"/>
      <c r="J547" s="4"/>
      <c r="K547" s="4"/>
      <c r="L547" s="4"/>
    </row>
    <row r="548" spans="1:12" s="10" customFormat="1" ht="14.25">
      <c r="A548" s="67"/>
      <c r="B548" s="68"/>
      <c r="C548" s="68"/>
      <c r="D548" s="91" t="s">
        <v>1</v>
      </c>
      <c r="E548" s="70">
        <v>9</v>
      </c>
      <c r="F548" s="2">
        <f>F546</f>
        <v>0</v>
      </c>
      <c r="G548" s="2">
        <f>E548*F548</f>
        <v>0</v>
      </c>
      <c r="H548" s="3"/>
      <c r="I548" s="4"/>
      <c r="J548" s="4"/>
      <c r="K548" s="4"/>
      <c r="L548" s="4"/>
    </row>
    <row r="549" spans="1:12" s="10" customFormat="1" ht="14.25">
      <c r="A549" s="67"/>
      <c r="B549" s="68"/>
      <c r="C549" s="68"/>
      <c r="D549" s="69" t="s">
        <v>34</v>
      </c>
      <c r="E549" s="70"/>
      <c r="F549" s="2"/>
      <c r="G549" s="2"/>
      <c r="H549" s="3"/>
      <c r="I549" s="4"/>
      <c r="J549" s="4"/>
      <c r="K549" s="4"/>
      <c r="L549" s="4"/>
    </row>
    <row r="550" spans="1:12" s="10" customFormat="1" ht="14.25">
      <c r="A550" s="67"/>
      <c r="B550" s="68"/>
      <c r="C550" s="68"/>
      <c r="D550" s="91" t="s">
        <v>1</v>
      </c>
      <c r="E550" s="70">
        <v>2</v>
      </c>
      <c r="F550" s="2">
        <f>F546</f>
        <v>0</v>
      </c>
      <c r="G550" s="2">
        <f>E550*F550</f>
        <v>0</v>
      </c>
      <c r="H550" s="3"/>
      <c r="I550" s="4"/>
      <c r="J550" s="4"/>
      <c r="K550" s="4"/>
      <c r="L550" s="4"/>
    </row>
    <row r="551" spans="1:12" s="10" customFormat="1" ht="14.25">
      <c r="A551" s="67"/>
      <c r="B551" s="68"/>
      <c r="C551" s="68"/>
      <c r="D551" s="69" t="s">
        <v>35</v>
      </c>
      <c r="E551" s="70"/>
      <c r="F551" s="2"/>
      <c r="G551" s="2"/>
      <c r="H551" s="3"/>
      <c r="I551" s="4"/>
      <c r="J551" s="4"/>
      <c r="K551" s="4"/>
      <c r="L551" s="4"/>
    </row>
    <row r="552" spans="1:12" s="10" customFormat="1" ht="14.25">
      <c r="A552" s="67"/>
      <c r="B552" s="68"/>
      <c r="C552" s="68"/>
      <c r="D552" s="91" t="s">
        <v>1</v>
      </c>
      <c r="E552" s="70">
        <v>4</v>
      </c>
      <c r="F552" s="2">
        <f>F546</f>
        <v>0</v>
      </c>
      <c r="G552" s="2">
        <f>E552*F552</f>
        <v>0</v>
      </c>
      <c r="H552" s="3"/>
      <c r="I552" s="4"/>
      <c r="J552" s="4"/>
      <c r="K552" s="4"/>
      <c r="L552" s="4"/>
    </row>
    <row r="553" spans="1:12" s="10" customFormat="1" ht="14.25">
      <c r="A553" s="67"/>
      <c r="B553" s="68"/>
      <c r="C553" s="68"/>
      <c r="D553" s="69" t="s">
        <v>36</v>
      </c>
      <c r="E553" s="70"/>
      <c r="F553" s="2"/>
      <c r="G553" s="2"/>
      <c r="H553" s="3"/>
      <c r="I553" s="4"/>
      <c r="J553" s="4"/>
      <c r="K553" s="4"/>
      <c r="L553" s="4"/>
    </row>
    <row r="554" spans="1:12" s="10" customFormat="1" ht="14.25">
      <c r="A554" s="67"/>
      <c r="B554" s="68"/>
      <c r="C554" s="68"/>
      <c r="D554" s="91" t="s">
        <v>1</v>
      </c>
      <c r="E554" s="70">
        <v>8</v>
      </c>
      <c r="F554" s="2">
        <f>F546</f>
        <v>0</v>
      </c>
      <c r="G554" s="2">
        <f>E554*F554</f>
        <v>0</v>
      </c>
      <c r="H554" s="3"/>
      <c r="I554" s="4"/>
      <c r="J554" s="4"/>
      <c r="K554" s="4"/>
      <c r="L554" s="4"/>
    </row>
    <row r="555" spans="1:12" s="10" customFormat="1" ht="14.25">
      <c r="A555" s="67"/>
      <c r="B555" s="68"/>
      <c r="C555" s="68"/>
      <c r="D555" s="69" t="s">
        <v>37</v>
      </c>
      <c r="E555" s="70"/>
      <c r="F555" s="2"/>
      <c r="G555" s="2"/>
      <c r="H555" s="3"/>
      <c r="I555" s="4"/>
      <c r="J555" s="4"/>
      <c r="K555" s="4"/>
      <c r="L555" s="4"/>
    </row>
    <row r="556" spans="1:12" s="10" customFormat="1" ht="14.25">
      <c r="A556" s="67"/>
      <c r="B556" s="68"/>
      <c r="C556" s="68"/>
      <c r="D556" s="91" t="s">
        <v>1</v>
      </c>
      <c r="E556" s="70">
        <v>4</v>
      </c>
      <c r="F556" s="2">
        <f>F546</f>
        <v>0</v>
      </c>
      <c r="G556" s="2">
        <f>E556*F556</f>
        <v>0</v>
      </c>
      <c r="H556" s="3"/>
      <c r="I556" s="4"/>
      <c r="J556" s="4"/>
      <c r="K556" s="4"/>
      <c r="L556" s="4"/>
    </row>
    <row r="557" spans="1:12" s="10" customFormat="1" ht="14.25">
      <c r="A557" s="67"/>
      <c r="B557" s="68"/>
      <c r="C557" s="68"/>
      <c r="D557" s="69" t="s">
        <v>38</v>
      </c>
      <c r="E557" s="70"/>
      <c r="F557" s="2"/>
      <c r="G557" s="2"/>
      <c r="H557" s="3"/>
      <c r="I557" s="4"/>
      <c r="J557" s="4"/>
      <c r="K557" s="4"/>
      <c r="L557" s="4"/>
    </row>
    <row r="558" spans="1:12" s="10" customFormat="1" ht="14.25">
      <c r="A558" s="67"/>
      <c r="B558" s="68"/>
      <c r="C558" s="68"/>
      <c r="D558" s="91" t="s">
        <v>1</v>
      </c>
      <c r="E558" s="70">
        <v>7</v>
      </c>
      <c r="F558" s="2">
        <f>F546</f>
        <v>0</v>
      </c>
      <c r="G558" s="2">
        <f>E558*F558</f>
        <v>0</v>
      </c>
      <c r="H558" s="3"/>
      <c r="I558" s="4"/>
      <c r="J558" s="4"/>
      <c r="K558" s="4"/>
      <c r="L558" s="4"/>
    </row>
    <row r="559" spans="1:12" s="10" customFormat="1" ht="14.25">
      <c r="A559" s="67"/>
      <c r="B559" s="68"/>
      <c r="C559" s="68"/>
      <c r="D559" s="69" t="s">
        <v>39</v>
      </c>
      <c r="E559" s="70"/>
      <c r="F559" s="2"/>
      <c r="G559" s="2"/>
      <c r="H559" s="3"/>
      <c r="I559" s="4"/>
      <c r="J559" s="4"/>
      <c r="K559" s="4"/>
      <c r="L559" s="4"/>
    </row>
    <row r="560" spans="1:12" s="10" customFormat="1" ht="14.25">
      <c r="A560" s="67"/>
      <c r="B560" s="68"/>
      <c r="C560" s="68"/>
      <c r="D560" s="91" t="s">
        <v>1</v>
      </c>
      <c r="E560" s="70">
        <v>1</v>
      </c>
      <c r="F560" s="2">
        <f>F554</f>
        <v>0</v>
      </c>
      <c r="G560" s="2">
        <f>E560*F560</f>
        <v>0</v>
      </c>
      <c r="H560" s="3"/>
      <c r="I560" s="4"/>
      <c r="J560" s="4"/>
      <c r="K560" s="4"/>
      <c r="L560" s="4"/>
    </row>
    <row r="561" spans="1:12" s="10" customFormat="1" ht="14.25">
      <c r="A561" s="67"/>
      <c r="B561" s="68"/>
      <c r="C561" s="68"/>
      <c r="D561" s="69" t="s">
        <v>40</v>
      </c>
      <c r="E561" s="70"/>
      <c r="F561" s="2"/>
      <c r="G561" s="2"/>
      <c r="H561" s="3"/>
      <c r="I561" s="4"/>
      <c r="J561" s="4"/>
      <c r="K561" s="4"/>
      <c r="L561" s="4"/>
    </row>
    <row r="562" spans="1:12" s="10" customFormat="1" ht="14.25">
      <c r="A562" s="67"/>
      <c r="B562" s="68"/>
      <c r="C562" s="68"/>
      <c r="D562" s="91" t="s">
        <v>1</v>
      </c>
      <c r="E562" s="70">
        <v>3</v>
      </c>
      <c r="F562" s="2">
        <f>F554</f>
        <v>0</v>
      </c>
      <c r="G562" s="2">
        <f>E562*F562</f>
        <v>0</v>
      </c>
      <c r="H562" s="3"/>
      <c r="I562" s="4"/>
      <c r="J562" s="4"/>
      <c r="K562" s="4"/>
      <c r="L562" s="4"/>
    </row>
    <row r="563" spans="1:12" s="10" customFormat="1" ht="14.25">
      <c r="A563" s="67"/>
      <c r="B563" s="68"/>
      <c r="C563" s="68"/>
      <c r="D563" s="69" t="s">
        <v>41</v>
      </c>
      <c r="E563" s="70"/>
      <c r="F563" s="2"/>
      <c r="G563" s="2"/>
      <c r="H563" s="3"/>
      <c r="I563" s="4"/>
      <c r="J563" s="4"/>
      <c r="K563" s="4"/>
      <c r="L563" s="4"/>
    </row>
    <row r="564" spans="1:12" s="10" customFormat="1" ht="14.25">
      <c r="A564" s="67"/>
      <c r="B564" s="68"/>
      <c r="C564" s="68"/>
      <c r="D564" s="91" t="s">
        <v>1</v>
      </c>
      <c r="E564" s="70">
        <v>2</v>
      </c>
      <c r="F564" s="2">
        <f>F554</f>
        <v>0</v>
      </c>
      <c r="G564" s="2">
        <f>E564*F564</f>
        <v>0</v>
      </c>
      <c r="H564" s="3"/>
      <c r="I564" s="4"/>
      <c r="J564" s="4"/>
      <c r="K564" s="4"/>
      <c r="L564" s="4"/>
    </row>
    <row r="565" ht="14.25">
      <c r="D565" s="97"/>
    </row>
    <row r="566" spans="1:12" s="10" customFormat="1" ht="231.75" customHeight="1">
      <c r="A566" s="67">
        <f>A543</f>
        <v>2</v>
      </c>
      <c r="B566" s="68" t="s">
        <v>3</v>
      </c>
      <c r="C566" s="68">
        <f>C543+1</f>
        <v>23</v>
      </c>
      <c r="D566" s="69" t="s">
        <v>80</v>
      </c>
      <c r="E566" s="70"/>
      <c r="F566" s="2"/>
      <c r="G566" s="2"/>
      <c r="H566" s="44"/>
      <c r="J566" s="4"/>
      <c r="K566" s="4"/>
      <c r="L566" s="4"/>
    </row>
    <row r="567" spans="1:12" s="10" customFormat="1" ht="14.25">
      <c r="A567" s="67"/>
      <c r="B567" s="68"/>
      <c r="C567" s="68"/>
      <c r="D567" s="69" t="s">
        <v>1</v>
      </c>
      <c r="E567" s="70">
        <f>SUM(E568:E576)</f>
        <v>5</v>
      </c>
      <c r="F567" s="2"/>
      <c r="G567" s="2"/>
      <c r="H567" s="44"/>
      <c r="J567" s="4"/>
      <c r="K567" s="4"/>
      <c r="L567" s="4"/>
    </row>
    <row r="568" spans="1:12" s="10" customFormat="1" ht="14.25">
      <c r="A568" s="67"/>
      <c r="B568" s="68"/>
      <c r="C568" s="68"/>
      <c r="D568" s="69" t="s">
        <v>33</v>
      </c>
      <c r="E568" s="70"/>
      <c r="F568" s="2"/>
      <c r="G568" s="2"/>
      <c r="H568" s="3"/>
      <c r="I568" s="4"/>
      <c r="J568" s="4"/>
      <c r="K568" s="4"/>
      <c r="L568" s="4"/>
    </row>
    <row r="569" spans="1:12" s="10" customFormat="1" ht="14.25">
      <c r="A569" s="67"/>
      <c r="B569" s="68"/>
      <c r="C569" s="68"/>
      <c r="D569" s="91" t="s">
        <v>1</v>
      </c>
      <c r="E569" s="70">
        <v>1</v>
      </c>
      <c r="F569" s="2">
        <v>0</v>
      </c>
      <c r="G569" s="2">
        <f>E569*F569</f>
        <v>0</v>
      </c>
      <c r="H569" s="3"/>
      <c r="I569" s="4"/>
      <c r="J569" s="4"/>
      <c r="K569" s="4"/>
      <c r="L569" s="4"/>
    </row>
    <row r="570" spans="1:12" s="10" customFormat="1" ht="14.25">
      <c r="A570" s="67"/>
      <c r="B570" s="68"/>
      <c r="C570" s="68"/>
      <c r="D570" s="69" t="s">
        <v>35</v>
      </c>
      <c r="E570" s="70"/>
      <c r="F570" s="2"/>
      <c r="G570" s="2"/>
      <c r="H570" s="3"/>
      <c r="I570" s="4"/>
      <c r="J570" s="4"/>
      <c r="K570" s="4"/>
      <c r="L570" s="4"/>
    </row>
    <row r="571" spans="1:12" s="10" customFormat="1" ht="14.25">
      <c r="A571" s="67"/>
      <c r="B571" s="68"/>
      <c r="C571" s="68"/>
      <c r="D571" s="91" t="s">
        <v>1</v>
      </c>
      <c r="E571" s="70">
        <v>1</v>
      </c>
      <c r="F571" s="2">
        <v>0</v>
      </c>
      <c r="G571" s="2">
        <f>E571*F571</f>
        <v>0</v>
      </c>
      <c r="H571" s="3"/>
      <c r="I571" s="4"/>
      <c r="J571" s="4"/>
      <c r="K571" s="4"/>
      <c r="L571" s="4"/>
    </row>
    <row r="572" spans="1:12" s="10" customFormat="1" ht="14.25">
      <c r="A572" s="67"/>
      <c r="B572" s="68"/>
      <c r="C572" s="68"/>
      <c r="D572" s="69" t="s">
        <v>36</v>
      </c>
      <c r="E572" s="70"/>
      <c r="F572" s="2"/>
      <c r="G572" s="2"/>
      <c r="H572" s="3"/>
      <c r="I572" s="4"/>
      <c r="J572" s="4"/>
      <c r="K572" s="4"/>
      <c r="L572" s="4"/>
    </row>
    <row r="573" spans="1:12" s="10" customFormat="1" ht="14.25">
      <c r="A573" s="67"/>
      <c r="B573" s="68"/>
      <c r="C573" s="68"/>
      <c r="D573" s="91" t="s">
        <v>1</v>
      </c>
      <c r="E573" s="70">
        <v>2</v>
      </c>
      <c r="F573" s="2">
        <v>0</v>
      </c>
      <c r="G573" s="2">
        <f>E573*F573</f>
        <v>0</v>
      </c>
      <c r="H573" s="3"/>
      <c r="I573" s="4"/>
      <c r="J573" s="4"/>
      <c r="K573" s="4"/>
      <c r="L573" s="4"/>
    </row>
    <row r="574" spans="1:12" s="10" customFormat="1" ht="14.25">
      <c r="A574" s="67"/>
      <c r="B574" s="68"/>
      <c r="C574" s="68"/>
      <c r="D574" s="69" t="s">
        <v>39</v>
      </c>
      <c r="E574" s="70"/>
      <c r="F574" s="2"/>
      <c r="G574" s="2"/>
      <c r="H574" s="3"/>
      <c r="I574" s="4"/>
      <c r="J574" s="4"/>
      <c r="K574" s="4"/>
      <c r="L574" s="4"/>
    </row>
    <row r="575" spans="1:12" s="10" customFormat="1" ht="14.25">
      <c r="A575" s="67"/>
      <c r="B575" s="68"/>
      <c r="C575" s="68"/>
      <c r="D575" s="91" t="s">
        <v>1</v>
      </c>
      <c r="E575" s="70">
        <v>1</v>
      </c>
      <c r="F575" s="2">
        <v>0</v>
      </c>
      <c r="G575" s="2">
        <f>E575*F575</f>
        <v>0</v>
      </c>
      <c r="H575" s="3"/>
      <c r="I575" s="4"/>
      <c r="J575" s="4"/>
      <c r="K575" s="4"/>
      <c r="L575" s="4"/>
    </row>
    <row r="576" ht="14.25">
      <c r="D576" s="97"/>
    </row>
    <row r="577" spans="1:12" s="10" customFormat="1" ht="231" customHeight="1">
      <c r="A577" s="67">
        <f>A507</f>
        <v>2</v>
      </c>
      <c r="B577" s="68" t="s">
        <v>3</v>
      </c>
      <c r="C577" s="68">
        <f>C566+1</f>
        <v>24</v>
      </c>
      <c r="D577" s="69" t="s">
        <v>81</v>
      </c>
      <c r="E577" s="70"/>
      <c r="F577" s="2"/>
      <c r="G577" s="2"/>
      <c r="H577" s="44"/>
      <c r="J577" s="4"/>
      <c r="K577" s="4"/>
      <c r="L577" s="4"/>
    </row>
    <row r="578" spans="1:12" s="10" customFormat="1" ht="14.25">
      <c r="A578" s="67"/>
      <c r="B578" s="68"/>
      <c r="C578" s="68"/>
      <c r="D578" s="69" t="s">
        <v>1</v>
      </c>
      <c r="E578" s="70">
        <f>SUM(E579:E587)</f>
        <v>11</v>
      </c>
      <c r="F578" s="2"/>
      <c r="G578" s="2"/>
      <c r="H578" s="44"/>
      <c r="J578" s="4"/>
      <c r="K578" s="4"/>
      <c r="L578" s="4"/>
    </row>
    <row r="579" spans="1:12" s="10" customFormat="1" ht="14.25">
      <c r="A579" s="67"/>
      <c r="B579" s="68"/>
      <c r="C579" s="68"/>
      <c r="D579" s="69" t="s">
        <v>32</v>
      </c>
      <c r="E579" s="70"/>
      <c r="F579" s="2"/>
      <c r="G579" s="2"/>
      <c r="H579" s="3"/>
      <c r="I579" s="4"/>
      <c r="J579" s="4"/>
      <c r="K579" s="4"/>
      <c r="L579" s="4"/>
    </row>
    <row r="580" spans="1:12" s="10" customFormat="1" ht="14.25">
      <c r="A580" s="67"/>
      <c r="B580" s="68"/>
      <c r="C580" s="68"/>
      <c r="D580" s="91" t="s">
        <v>1</v>
      </c>
      <c r="E580" s="70">
        <v>2</v>
      </c>
      <c r="F580" s="2">
        <v>0</v>
      </c>
      <c r="G580" s="2">
        <f>E580*F580</f>
        <v>0</v>
      </c>
      <c r="H580" s="3"/>
      <c r="I580" s="4"/>
      <c r="J580" s="4"/>
      <c r="K580" s="4"/>
      <c r="L580" s="4"/>
    </row>
    <row r="581" spans="1:12" s="10" customFormat="1" ht="14.25">
      <c r="A581" s="67"/>
      <c r="B581" s="68"/>
      <c r="C581" s="68"/>
      <c r="D581" s="69" t="s">
        <v>33</v>
      </c>
      <c r="E581" s="70"/>
      <c r="F581" s="2"/>
      <c r="G581" s="2"/>
      <c r="H581" s="3"/>
      <c r="I581" s="4"/>
      <c r="J581" s="4"/>
      <c r="K581" s="4"/>
      <c r="L581" s="4"/>
    </row>
    <row r="582" spans="1:12" s="10" customFormat="1" ht="14.25">
      <c r="A582" s="67"/>
      <c r="B582" s="68"/>
      <c r="C582" s="68"/>
      <c r="D582" s="91" t="s">
        <v>1</v>
      </c>
      <c r="E582" s="70">
        <v>5</v>
      </c>
      <c r="F582" s="2">
        <f>F580</f>
        <v>0</v>
      </c>
      <c r="G582" s="2">
        <f>E582*F582</f>
        <v>0</v>
      </c>
      <c r="H582" s="3"/>
      <c r="I582" s="4"/>
      <c r="J582" s="4"/>
      <c r="K582" s="4"/>
      <c r="L582" s="4"/>
    </row>
    <row r="583" spans="1:12" s="10" customFormat="1" ht="14.25">
      <c r="A583" s="67"/>
      <c r="B583" s="68"/>
      <c r="C583" s="68"/>
      <c r="D583" s="69" t="s">
        <v>37</v>
      </c>
      <c r="E583" s="70"/>
      <c r="F583" s="2"/>
      <c r="G583" s="2"/>
      <c r="H583" s="3"/>
      <c r="I583" s="4"/>
      <c r="J583" s="4"/>
      <c r="K583" s="4"/>
      <c r="L583" s="4"/>
    </row>
    <row r="584" spans="1:12" s="10" customFormat="1" ht="14.25">
      <c r="A584" s="67"/>
      <c r="B584" s="68"/>
      <c r="C584" s="68"/>
      <c r="D584" s="91" t="s">
        <v>1</v>
      </c>
      <c r="E584" s="70">
        <v>2</v>
      </c>
      <c r="F584" s="2">
        <f>F580</f>
        <v>0</v>
      </c>
      <c r="G584" s="2">
        <f>E584*F584</f>
        <v>0</v>
      </c>
      <c r="H584" s="3"/>
      <c r="I584" s="4"/>
      <c r="J584" s="4"/>
      <c r="K584" s="4"/>
      <c r="L584" s="4"/>
    </row>
    <row r="585" spans="1:12" s="10" customFormat="1" ht="14.25">
      <c r="A585" s="67"/>
      <c r="B585" s="68"/>
      <c r="C585" s="68"/>
      <c r="D585" s="69" t="s">
        <v>39</v>
      </c>
      <c r="E585" s="70"/>
      <c r="F585" s="2"/>
      <c r="G585" s="2"/>
      <c r="H585" s="3"/>
      <c r="I585" s="4"/>
      <c r="J585" s="4"/>
      <c r="K585" s="4"/>
      <c r="L585" s="4"/>
    </row>
    <row r="586" spans="1:12" s="10" customFormat="1" ht="14.25">
      <c r="A586" s="67"/>
      <c r="B586" s="68"/>
      <c r="C586" s="68"/>
      <c r="D586" s="91" t="s">
        <v>1</v>
      </c>
      <c r="E586" s="70">
        <v>2</v>
      </c>
      <c r="F586" s="2">
        <f>F582</f>
        <v>0</v>
      </c>
      <c r="G586" s="2">
        <f>E586*F586</f>
        <v>0</v>
      </c>
      <c r="H586" s="3"/>
      <c r="I586" s="4"/>
      <c r="J586" s="4"/>
      <c r="K586" s="4"/>
      <c r="L586" s="4"/>
    </row>
    <row r="587" ht="14.25">
      <c r="D587" s="97"/>
    </row>
    <row r="588" spans="1:12" s="10" customFormat="1" ht="258.75" customHeight="1">
      <c r="A588" s="67">
        <f>A577</f>
        <v>2</v>
      </c>
      <c r="B588" s="68" t="s">
        <v>3</v>
      </c>
      <c r="C588" s="68">
        <f>C577+1</f>
        <v>25</v>
      </c>
      <c r="D588" s="69" t="s">
        <v>82</v>
      </c>
      <c r="E588" s="70"/>
      <c r="F588" s="2"/>
      <c r="G588" s="2"/>
      <c r="H588" s="44"/>
      <c r="J588" s="4"/>
      <c r="K588" s="4"/>
      <c r="L588" s="4"/>
    </row>
    <row r="589" spans="1:12" s="10" customFormat="1" ht="14.25">
      <c r="A589" s="67"/>
      <c r="B589" s="68"/>
      <c r="C589" s="68"/>
      <c r="D589" s="69" t="s">
        <v>1</v>
      </c>
      <c r="E589" s="70">
        <f>SUM(E590:E594)</f>
        <v>4</v>
      </c>
      <c r="F589" s="2"/>
      <c r="G589" s="2"/>
      <c r="H589" s="44"/>
      <c r="J589" s="4"/>
      <c r="K589" s="4"/>
      <c r="L589" s="4"/>
    </row>
    <row r="590" spans="1:12" s="10" customFormat="1" ht="14.25">
      <c r="A590" s="67"/>
      <c r="B590" s="68"/>
      <c r="C590" s="68"/>
      <c r="D590" s="69" t="s">
        <v>33</v>
      </c>
      <c r="E590" s="70"/>
      <c r="F590" s="2"/>
      <c r="G590" s="2"/>
      <c r="H590" s="3"/>
      <c r="I590" s="4"/>
      <c r="J590" s="4"/>
      <c r="K590" s="4"/>
      <c r="L590" s="4"/>
    </row>
    <row r="591" spans="1:12" s="10" customFormat="1" ht="14.25">
      <c r="A591" s="67"/>
      <c r="B591" s="68"/>
      <c r="C591" s="68"/>
      <c r="D591" s="91" t="s">
        <v>1</v>
      </c>
      <c r="E591" s="70">
        <v>3</v>
      </c>
      <c r="F591" s="2">
        <v>0</v>
      </c>
      <c r="G591" s="2">
        <f>E591*F591</f>
        <v>0</v>
      </c>
      <c r="H591" s="3"/>
      <c r="I591" s="4"/>
      <c r="J591" s="4"/>
      <c r="K591" s="4"/>
      <c r="L591" s="4"/>
    </row>
    <row r="592" spans="1:12" s="10" customFormat="1" ht="14.25">
      <c r="A592" s="67"/>
      <c r="B592" s="68"/>
      <c r="C592" s="68"/>
      <c r="D592" s="69" t="s">
        <v>35</v>
      </c>
      <c r="E592" s="70"/>
      <c r="F592" s="2"/>
      <c r="G592" s="2"/>
      <c r="H592" s="3"/>
      <c r="I592" s="4"/>
      <c r="J592" s="4"/>
      <c r="K592" s="4"/>
      <c r="L592" s="4"/>
    </row>
    <row r="593" spans="1:12" s="10" customFormat="1" ht="14.25">
      <c r="A593" s="67"/>
      <c r="B593" s="68"/>
      <c r="C593" s="68"/>
      <c r="D593" s="91" t="s">
        <v>1</v>
      </c>
      <c r="E593" s="70">
        <v>1</v>
      </c>
      <c r="F593" s="2">
        <f>F591</f>
        <v>0</v>
      </c>
      <c r="G593" s="2">
        <f>E593*F593</f>
        <v>0</v>
      </c>
      <c r="H593" s="3"/>
      <c r="I593" s="4"/>
      <c r="J593" s="4"/>
      <c r="K593" s="4"/>
      <c r="L593" s="4"/>
    </row>
    <row r="594" ht="14.25">
      <c r="D594" s="97"/>
    </row>
    <row r="595" spans="1:12" s="10" customFormat="1" ht="142.5">
      <c r="A595" s="67">
        <f>A588</f>
        <v>2</v>
      </c>
      <c r="B595" s="68" t="s">
        <v>3</v>
      </c>
      <c r="C595" s="68">
        <f>C588+1</f>
        <v>26</v>
      </c>
      <c r="D595" s="69" t="s">
        <v>70</v>
      </c>
      <c r="E595" s="70"/>
      <c r="F595" s="2"/>
      <c r="G595" s="2"/>
      <c r="H595" s="44"/>
      <c r="J595" s="4"/>
      <c r="K595" s="4"/>
      <c r="L595" s="4"/>
    </row>
    <row r="596" spans="1:12" s="10" customFormat="1" ht="14.25">
      <c r="A596" s="67"/>
      <c r="B596" s="68"/>
      <c r="C596" s="68"/>
      <c r="D596" s="69" t="s">
        <v>1</v>
      </c>
      <c r="E596" s="70">
        <f>SUM(E597:E609)</f>
        <v>24</v>
      </c>
      <c r="F596" s="2"/>
      <c r="G596" s="2"/>
      <c r="H596" s="44"/>
      <c r="J596" s="4"/>
      <c r="K596" s="4"/>
      <c r="L596" s="4"/>
    </row>
    <row r="597" spans="1:12" s="10" customFormat="1" ht="14.25">
      <c r="A597" s="67"/>
      <c r="B597" s="68"/>
      <c r="C597" s="68"/>
      <c r="D597" s="69" t="s">
        <v>42</v>
      </c>
      <c r="E597" s="70"/>
      <c r="F597" s="2"/>
      <c r="G597" s="2"/>
      <c r="H597" s="3"/>
      <c r="I597" s="4"/>
      <c r="J597" s="4"/>
      <c r="K597" s="4"/>
      <c r="L597" s="4"/>
    </row>
    <row r="598" spans="1:12" s="10" customFormat="1" ht="14.25">
      <c r="A598" s="67"/>
      <c r="B598" s="68"/>
      <c r="C598" s="68"/>
      <c r="D598" s="91" t="s">
        <v>1</v>
      </c>
      <c r="E598" s="70">
        <v>7</v>
      </c>
      <c r="F598" s="2">
        <v>0</v>
      </c>
      <c r="G598" s="2">
        <f>E598*F598</f>
        <v>0</v>
      </c>
      <c r="H598" s="3"/>
      <c r="I598" s="4"/>
      <c r="J598" s="4"/>
      <c r="K598" s="4"/>
      <c r="L598" s="4"/>
    </row>
    <row r="599" spans="1:12" s="10" customFormat="1" ht="14.25">
      <c r="A599" s="67"/>
      <c r="B599" s="68"/>
      <c r="C599" s="68"/>
      <c r="D599" s="69" t="s">
        <v>46</v>
      </c>
      <c r="E599" s="70"/>
      <c r="F599" s="2"/>
      <c r="G599" s="2"/>
      <c r="H599" s="3"/>
      <c r="I599" s="4"/>
      <c r="J599" s="4"/>
      <c r="K599" s="4"/>
      <c r="L599" s="4"/>
    </row>
    <row r="600" spans="1:12" s="10" customFormat="1" ht="14.25">
      <c r="A600" s="67"/>
      <c r="B600" s="68"/>
      <c r="C600" s="68"/>
      <c r="D600" s="91" t="s">
        <v>1</v>
      </c>
      <c r="E600" s="70">
        <v>2</v>
      </c>
      <c r="F600" s="2">
        <f>F598</f>
        <v>0</v>
      </c>
      <c r="G600" s="2">
        <f>E600*F600</f>
        <v>0</v>
      </c>
      <c r="H600" s="3"/>
      <c r="I600" s="4"/>
      <c r="J600" s="4"/>
      <c r="K600" s="4"/>
      <c r="L600" s="4"/>
    </row>
    <row r="601" spans="1:12" s="10" customFormat="1" ht="14.25">
      <c r="A601" s="67"/>
      <c r="B601" s="68"/>
      <c r="C601" s="68"/>
      <c r="D601" s="69" t="s">
        <v>47</v>
      </c>
      <c r="E601" s="70"/>
      <c r="F601" s="2"/>
      <c r="G601" s="2"/>
      <c r="H601" s="3"/>
      <c r="I601" s="4"/>
      <c r="J601" s="4"/>
      <c r="K601" s="4"/>
      <c r="L601" s="4"/>
    </row>
    <row r="602" spans="1:12" s="10" customFormat="1" ht="14.25">
      <c r="A602" s="67"/>
      <c r="B602" s="68"/>
      <c r="C602" s="68"/>
      <c r="D602" s="91" t="s">
        <v>1</v>
      </c>
      <c r="E602" s="70">
        <v>5</v>
      </c>
      <c r="F602" s="2">
        <f>F600</f>
        <v>0</v>
      </c>
      <c r="G602" s="2">
        <f>E602*F602</f>
        <v>0</v>
      </c>
      <c r="H602" s="3"/>
      <c r="I602" s="4"/>
      <c r="J602" s="4"/>
      <c r="K602" s="4"/>
      <c r="L602" s="4"/>
    </row>
    <row r="603" spans="1:12" s="10" customFormat="1" ht="14.25">
      <c r="A603" s="67"/>
      <c r="B603" s="68"/>
      <c r="C603" s="68"/>
      <c r="D603" s="69" t="s">
        <v>48</v>
      </c>
      <c r="E603" s="70"/>
      <c r="F603" s="2"/>
      <c r="G603" s="2"/>
      <c r="H603" s="3"/>
      <c r="I603" s="4"/>
      <c r="J603" s="4"/>
      <c r="K603" s="4"/>
      <c r="L603" s="4"/>
    </row>
    <row r="604" spans="1:12" s="10" customFormat="1" ht="14.25">
      <c r="A604" s="67"/>
      <c r="B604" s="68"/>
      <c r="C604" s="68"/>
      <c r="D604" s="91" t="s">
        <v>1</v>
      </c>
      <c r="E604" s="70">
        <v>4</v>
      </c>
      <c r="F604" s="2">
        <f>F602</f>
        <v>0</v>
      </c>
      <c r="G604" s="2">
        <f>E604*F604</f>
        <v>0</v>
      </c>
      <c r="H604" s="3"/>
      <c r="I604" s="4"/>
      <c r="J604" s="4"/>
      <c r="K604" s="4"/>
      <c r="L604" s="4"/>
    </row>
    <row r="605" spans="1:12" s="10" customFormat="1" ht="14.25">
      <c r="A605" s="67"/>
      <c r="B605" s="68"/>
      <c r="C605" s="68"/>
      <c r="D605" s="69" t="s">
        <v>49</v>
      </c>
      <c r="E605" s="70"/>
      <c r="F605" s="2"/>
      <c r="G605" s="2"/>
      <c r="H605" s="3"/>
      <c r="I605" s="4"/>
      <c r="J605" s="4"/>
      <c r="K605" s="4"/>
      <c r="L605" s="4"/>
    </row>
    <row r="606" spans="1:12" s="10" customFormat="1" ht="14.25">
      <c r="A606" s="67"/>
      <c r="B606" s="68"/>
      <c r="C606" s="68"/>
      <c r="D606" s="91" t="s">
        <v>1</v>
      </c>
      <c r="E606" s="70">
        <v>3</v>
      </c>
      <c r="F606" s="2">
        <f>F604</f>
        <v>0</v>
      </c>
      <c r="G606" s="2">
        <f>E606*F606</f>
        <v>0</v>
      </c>
      <c r="H606" s="3"/>
      <c r="I606" s="4"/>
      <c r="J606" s="4"/>
      <c r="K606" s="4"/>
      <c r="L606" s="4"/>
    </row>
    <row r="607" spans="1:12" s="10" customFormat="1" ht="14.25">
      <c r="A607" s="67"/>
      <c r="B607" s="68"/>
      <c r="C607" s="68"/>
      <c r="D607" s="69" t="s">
        <v>50</v>
      </c>
      <c r="E607" s="70"/>
      <c r="F607" s="2"/>
      <c r="G607" s="2"/>
      <c r="H607" s="3"/>
      <c r="I607" s="4"/>
      <c r="J607" s="4"/>
      <c r="K607" s="4"/>
      <c r="L607" s="4"/>
    </row>
    <row r="608" spans="1:12" s="10" customFormat="1" ht="14.25">
      <c r="A608" s="67"/>
      <c r="B608" s="68"/>
      <c r="C608" s="68"/>
      <c r="D608" s="91" t="s">
        <v>1</v>
      </c>
      <c r="E608" s="70">
        <v>3</v>
      </c>
      <c r="F608" s="2">
        <f>F606</f>
        <v>0</v>
      </c>
      <c r="G608" s="2">
        <f>E608*F608</f>
        <v>0</v>
      </c>
      <c r="H608" s="3"/>
      <c r="I608" s="4"/>
      <c r="J608" s="4"/>
      <c r="K608" s="4"/>
      <c r="L608" s="4"/>
    </row>
    <row r="609" spans="8:9" ht="14.25">
      <c r="H609" s="45"/>
      <c r="I609" s="46"/>
    </row>
    <row r="610" spans="1:12" s="10" customFormat="1" ht="142.5">
      <c r="A610" s="67">
        <f>A595</f>
        <v>2</v>
      </c>
      <c r="B610" s="68" t="s">
        <v>3</v>
      </c>
      <c r="C610" s="68">
        <f>C595+1</f>
        <v>27</v>
      </c>
      <c r="D610" s="69" t="s">
        <v>71</v>
      </c>
      <c r="E610" s="70"/>
      <c r="F610" s="2"/>
      <c r="G610" s="2"/>
      <c r="H610" s="44"/>
      <c r="J610" s="4"/>
      <c r="K610" s="4"/>
      <c r="L610" s="4"/>
    </row>
    <row r="611" spans="1:12" s="10" customFormat="1" ht="14.25">
      <c r="A611" s="67"/>
      <c r="B611" s="68"/>
      <c r="C611" s="68"/>
      <c r="D611" s="69" t="s">
        <v>42</v>
      </c>
      <c r="E611" s="70"/>
      <c r="F611" s="2"/>
      <c r="G611" s="2"/>
      <c r="H611" s="3"/>
      <c r="I611" s="4"/>
      <c r="J611" s="4"/>
      <c r="K611" s="4"/>
      <c r="L611" s="4"/>
    </row>
    <row r="612" spans="1:12" s="10" customFormat="1" ht="14.25">
      <c r="A612" s="67"/>
      <c r="B612" s="68"/>
      <c r="C612" s="68"/>
      <c r="D612" s="91" t="s">
        <v>1</v>
      </c>
      <c r="E612" s="70">
        <v>1</v>
      </c>
      <c r="F612" s="2">
        <f>F608</f>
        <v>0</v>
      </c>
      <c r="G612" s="2">
        <f>E612*F612</f>
        <v>0</v>
      </c>
      <c r="H612" s="3"/>
      <c r="I612" s="4"/>
      <c r="J612" s="4"/>
      <c r="K612" s="4"/>
      <c r="L612" s="4"/>
    </row>
    <row r="613" spans="1:12" s="10" customFormat="1" ht="14.25">
      <c r="A613" s="67"/>
      <c r="B613" s="68"/>
      <c r="C613" s="68"/>
      <c r="D613" s="91"/>
      <c r="E613" s="70"/>
      <c r="F613" s="2"/>
      <c r="G613" s="2"/>
      <c r="H613" s="3"/>
      <c r="I613" s="4"/>
      <c r="J613" s="4"/>
      <c r="K613" s="4"/>
      <c r="L613" s="4"/>
    </row>
    <row r="614" spans="1:12" s="10" customFormat="1" ht="42.75">
      <c r="A614" s="67">
        <f>A610</f>
        <v>2</v>
      </c>
      <c r="B614" s="68" t="s">
        <v>3</v>
      </c>
      <c r="C614" s="68">
        <f>C610+1</f>
        <v>28</v>
      </c>
      <c r="D614" s="69" t="s">
        <v>26</v>
      </c>
      <c r="E614" s="70"/>
      <c r="F614" s="2"/>
      <c r="G614" s="2"/>
      <c r="H614" s="44"/>
      <c r="J614" s="4"/>
      <c r="K614" s="4"/>
      <c r="L614" s="4"/>
    </row>
    <row r="615" spans="1:12" s="10" customFormat="1" ht="14.25">
      <c r="A615" s="67"/>
      <c r="B615" s="68"/>
      <c r="C615" s="68"/>
      <c r="D615" s="69" t="s">
        <v>1</v>
      </c>
      <c r="E615" s="70">
        <f>SUM(E616:E626)</f>
        <v>5</v>
      </c>
      <c r="F615" s="2"/>
      <c r="G615" s="2"/>
      <c r="H615" s="44"/>
      <c r="J615" s="4"/>
      <c r="K615" s="4"/>
      <c r="L615" s="4"/>
    </row>
    <row r="616" spans="1:12" s="10" customFormat="1" ht="14.25">
      <c r="A616" s="67"/>
      <c r="B616" s="68"/>
      <c r="C616" s="68"/>
      <c r="D616" s="69" t="s">
        <v>42</v>
      </c>
      <c r="E616" s="70"/>
      <c r="F616" s="2"/>
      <c r="G616" s="2"/>
      <c r="H616" s="3"/>
      <c r="I616" s="4"/>
      <c r="J616" s="4"/>
      <c r="K616" s="4"/>
      <c r="L616" s="4"/>
    </row>
    <row r="617" spans="1:12" s="10" customFormat="1" ht="14.25">
      <c r="A617" s="67"/>
      <c r="B617" s="68"/>
      <c r="C617" s="68"/>
      <c r="D617" s="91" t="s">
        <v>1</v>
      </c>
      <c r="E617" s="70">
        <v>1</v>
      </c>
      <c r="F617" s="2">
        <v>0</v>
      </c>
      <c r="G617" s="2">
        <f>E617*F617</f>
        <v>0</v>
      </c>
      <c r="H617" s="3"/>
      <c r="I617" s="4"/>
      <c r="J617" s="4"/>
      <c r="K617" s="4"/>
      <c r="L617" s="4"/>
    </row>
    <row r="618" spans="1:12" s="10" customFormat="1" ht="14.25">
      <c r="A618" s="67"/>
      <c r="B618" s="68"/>
      <c r="C618" s="68"/>
      <c r="D618" s="69" t="s">
        <v>46</v>
      </c>
      <c r="E618" s="70"/>
      <c r="F618" s="2"/>
      <c r="G618" s="2"/>
      <c r="H618" s="3"/>
      <c r="I618" s="4"/>
      <c r="J618" s="4"/>
      <c r="K618" s="4"/>
      <c r="L618" s="4"/>
    </row>
    <row r="619" spans="1:12" s="10" customFormat="1" ht="14.25">
      <c r="A619" s="67"/>
      <c r="B619" s="68"/>
      <c r="C619" s="68"/>
      <c r="D619" s="91" t="s">
        <v>1</v>
      </c>
      <c r="E619" s="70">
        <v>1</v>
      </c>
      <c r="F619" s="2">
        <f>F617</f>
        <v>0</v>
      </c>
      <c r="G619" s="2">
        <f>E619*F619</f>
        <v>0</v>
      </c>
      <c r="H619" s="3"/>
      <c r="I619" s="4"/>
      <c r="J619" s="4"/>
      <c r="K619" s="4"/>
      <c r="L619" s="4"/>
    </row>
    <row r="620" spans="1:12" s="10" customFormat="1" ht="14.25">
      <c r="A620" s="67"/>
      <c r="B620" s="68"/>
      <c r="C620" s="68"/>
      <c r="D620" s="69" t="s">
        <v>47</v>
      </c>
      <c r="E620" s="70"/>
      <c r="F620" s="2"/>
      <c r="G620" s="2"/>
      <c r="H620" s="3"/>
      <c r="I620" s="4"/>
      <c r="J620" s="4"/>
      <c r="K620" s="4"/>
      <c r="L620" s="4"/>
    </row>
    <row r="621" spans="1:12" s="10" customFormat="1" ht="14.25">
      <c r="A621" s="67"/>
      <c r="B621" s="68"/>
      <c r="C621" s="68"/>
      <c r="D621" s="91" t="s">
        <v>1</v>
      </c>
      <c r="E621" s="70">
        <v>1</v>
      </c>
      <c r="F621" s="2">
        <f>F619</f>
        <v>0</v>
      </c>
      <c r="G621" s="2">
        <f>E621*F621</f>
        <v>0</v>
      </c>
      <c r="H621" s="3"/>
      <c r="I621" s="4"/>
      <c r="J621" s="4"/>
      <c r="K621" s="4"/>
      <c r="L621" s="4"/>
    </row>
    <row r="622" spans="1:12" s="10" customFormat="1" ht="14.25">
      <c r="A622" s="67"/>
      <c r="B622" s="68"/>
      <c r="C622" s="68"/>
      <c r="D622" s="69" t="s">
        <v>48</v>
      </c>
      <c r="E622" s="70"/>
      <c r="F622" s="2"/>
      <c r="G622" s="2"/>
      <c r="H622" s="3"/>
      <c r="I622" s="4"/>
      <c r="J622" s="4"/>
      <c r="K622" s="4"/>
      <c r="L622" s="4"/>
    </row>
    <row r="623" spans="1:12" s="10" customFormat="1" ht="14.25">
      <c r="A623" s="67"/>
      <c r="B623" s="68"/>
      <c r="C623" s="68"/>
      <c r="D623" s="91" t="s">
        <v>1</v>
      </c>
      <c r="E623" s="70">
        <v>1</v>
      </c>
      <c r="F623" s="2">
        <f>F621</f>
        <v>0</v>
      </c>
      <c r="G623" s="2">
        <f>E623*F623</f>
        <v>0</v>
      </c>
      <c r="H623" s="3"/>
      <c r="I623" s="4"/>
      <c r="J623" s="4"/>
      <c r="K623" s="4"/>
      <c r="L623" s="4"/>
    </row>
    <row r="624" spans="1:12" s="10" customFormat="1" ht="14.25">
      <c r="A624" s="67"/>
      <c r="B624" s="68"/>
      <c r="C624" s="68"/>
      <c r="D624" s="69" t="s">
        <v>49</v>
      </c>
      <c r="E624" s="70"/>
      <c r="F624" s="2"/>
      <c r="G624" s="2"/>
      <c r="H624" s="3"/>
      <c r="I624" s="4"/>
      <c r="J624" s="4"/>
      <c r="K624" s="4"/>
      <c r="L624" s="4"/>
    </row>
    <row r="625" spans="1:12" s="10" customFormat="1" ht="14.25">
      <c r="A625" s="67"/>
      <c r="B625" s="68"/>
      <c r="C625" s="68"/>
      <c r="D625" s="91" t="s">
        <v>1</v>
      </c>
      <c r="E625" s="70">
        <v>1</v>
      </c>
      <c r="F625" s="2">
        <f>F623</f>
        <v>0</v>
      </c>
      <c r="G625" s="2">
        <f>E625*F625</f>
        <v>0</v>
      </c>
      <c r="H625" s="3"/>
      <c r="I625" s="4"/>
      <c r="J625" s="4"/>
      <c r="K625" s="4"/>
      <c r="L625" s="4"/>
    </row>
    <row r="626" spans="8:9" ht="14.25" customHeight="1">
      <c r="H626" s="45"/>
      <c r="I626" s="46"/>
    </row>
    <row r="627" spans="1:12" s="48" customFormat="1" ht="100.5" customHeight="1">
      <c r="A627" s="67">
        <f>A614</f>
        <v>2</v>
      </c>
      <c r="B627" s="68" t="s">
        <v>3</v>
      </c>
      <c r="C627" s="68">
        <f>C614+1</f>
        <v>29</v>
      </c>
      <c r="D627" s="69" t="s">
        <v>43</v>
      </c>
      <c r="E627" s="70"/>
      <c r="F627" s="2"/>
      <c r="G627" s="2"/>
      <c r="H627" s="44"/>
      <c r="I627" s="10"/>
      <c r="J627" s="4"/>
      <c r="K627" s="4"/>
      <c r="L627" s="4"/>
    </row>
    <row r="628" spans="1:12" s="48" customFormat="1" ht="14.25">
      <c r="A628" s="67"/>
      <c r="B628" s="68"/>
      <c r="C628" s="68"/>
      <c r="D628" s="69" t="s">
        <v>1</v>
      </c>
      <c r="E628" s="70">
        <f>SUM(E629:E639)</f>
        <v>5</v>
      </c>
      <c r="F628" s="2"/>
      <c r="G628" s="2"/>
      <c r="H628" s="44"/>
      <c r="I628" s="10"/>
      <c r="J628" s="4"/>
      <c r="K628" s="4"/>
      <c r="L628" s="4"/>
    </row>
    <row r="629" spans="1:12" s="10" customFormat="1" ht="14.25">
      <c r="A629" s="67"/>
      <c r="B629" s="68"/>
      <c r="C629" s="68"/>
      <c r="D629" s="69" t="s">
        <v>42</v>
      </c>
      <c r="E629" s="70"/>
      <c r="F629" s="2"/>
      <c r="G629" s="2"/>
      <c r="H629" s="3"/>
      <c r="I629" s="4"/>
      <c r="J629" s="4"/>
      <c r="K629" s="4"/>
      <c r="L629" s="4"/>
    </row>
    <row r="630" spans="1:12" s="10" customFormat="1" ht="14.25">
      <c r="A630" s="67"/>
      <c r="B630" s="68"/>
      <c r="C630" s="68"/>
      <c r="D630" s="91" t="s">
        <v>1</v>
      </c>
      <c r="E630" s="70">
        <v>1</v>
      </c>
      <c r="F630" s="2">
        <v>0</v>
      </c>
      <c r="G630" s="2">
        <f>E630*F630</f>
        <v>0</v>
      </c>
      <c r="H630" s="3"/>
      <c r="I630" s="4"/>
      <c r="J630" s="4"/>
      <c r="K630" s="4"/>
      <c r="L630" s="4"/>
    </row>
    <row r="631" spans="1:12" s="10" customFormat="1" ht="14.25">
      <c r="A631" s="67"/>
      <c r="B631" s="68"/>
      <c r="C631" s="68"/>
      <c r="D631" s="69" t="s">
        <v>46</v>
      </c>
      <c r="E631" s="70"/>
      <c r="F631" s="2"/>
      <c r="G631" s="2"/>
      <c r="H631" s="3"/>
      <c r="I631" s="4"/>
      <c r="J631" s="4"/>
      <c r="K631" s="4"/>
      <c r="L631" s="4"/>
    </row>
    <row r="632" spans="1:12" s="10" customFormat="1" ht="14.25">
      <c r="A632" s="67"/>
      <c r="B632" s="68"/>
      <c r="C632" s="68"/>
      <c r="D632" s="91" t="s">
        <v>1</v>
      </c>
      <c r="E632" s="70">
        <v>1</v>
      </c>
      <c r="F632" s="2">
        <f>F630</f>
        <v>0</v>
      </c>
      <c r="G632" s="2">
        <f>E632*F632</f>
        <v>0</v>
      </c>
      <c r="H632" s="3"/>
      <c r="I632" s="4"/>
      <c r="J632" s="4"/>
      <c r="K632" s="4"/>
      <c r="L632" s="4"/>
    </row>
    <row r="633" spans="1:12" s="10" customFormat="1" ht="14.25">
      <c r="A633" s="67"/>
      <c r="B633" s="68"/>
      <c r="C633" s="68"/>
      <c r="D633" s="69" t="s">
        <v>47</v>
      </c>
      <c r="E633" s="70"/>
      <c r="F633" s="2"/>
      <c r="G633" s="2"/>
      <c r="H633" s="3"/>
      <c r="I633" s="4"/>
      <c r="J633" s="4"/>
      <c r="K633" s="4"/>
      <c r="L633" s="4"/>
    </row>
    <row r="634" spans="1:12" s="10" customFormat="1" ht="14.25">
      <c r="A634" s="67"/>
      <c r="B634" s="68"/>
      <c r="C634" s="68"/>
      <c r="D634" s="91" t="s">
        <v>1</v>
      </c>
      <c r="E634" s="70">
        <v>1</v>
      </c>
      <c r="F634" s="2">
        <f>F632</f>
        <v>0</v>
      </c>
      <c r="G634" s="2">
        <f>E634*F634</f>
        <v>0</v>
      </c>
      <c r="H634" s="3"/>
      <c r="I634" s="4"/>
      <c r="J634" s="4"/>
      <c r="K634" s="4"/>
      <c r="L634" s="4"/>
    </row>
    <row r="635" spans="1:12" s="10" customFormat="1" ht="14.25">
      <c r="A635" s="67"/>
      <c r="B635" s="68"/>
      <c r="C635" s="68"/>
      <c r="D635" s="69" t="s">
        <v>48</v>
      </c>
      <c r="E635" s="70"/>
      <c r="F635" s="2"/>
      <c r="G635" s="2"/>
      <c r="H635" s="3"/>
      <c r="I635" s="4"/>
      <c r="J635" s="4"/>
      <c r="K635" s="4"/>
      <c r="L635" s="4"/>
    </row>
    <row r="636" spans="1:12" s="10" customFormat="1" ht="14.25">
      <c r="A636" s="67"/>
      <c r="B636" s="68"/>
      <c r="C636" s="68"/>
      <c r="D636" s="91" t="s">
        <v>1</v>
      </c>
      <c r="E636" s="70">
        <v>1</v>
      </c>
      <c r="F636" s="2">
        <f>F634</f>
        <v>0</v>
      </c>
      <c r="G636" s="2">
        <f>E636*F636</f>
        <v>0</v>
      </c>
      <c r="H636" s="3"/>
      <c r="I636" s="4"/>
      <c r="J636" s="4"/>
      <c r="K636" s="4"/>
      <c r="L636" s="4"/>
    </row>
    <row r="637" spans="1:12" s="10" customFormat="1" ht="14.25">
      <c r="A637" s="67"/>
      <c r="B637" s="68"/>
      <c r="C637" s="68"/>
      <c r="D637" s="69" t="s">
        <v>49</v>
      </c>
      <c r="E637" s="70"/>
      <c r="F637" s="2"/>
      <c r="G637" s="2"/>
      <c r="H637" s="3"/>
      <c r="I637" s="4"/>
      <c r="J637" s="4"/>
      <c r="K637" s="4"/>
      <c r="L637" s="4"/>
    </row>
    <row r="638" spans="1:12" s="10" customFormat="1" ht="14.25">
      <c r="A638" s="67"/>
      <c r="B638" s="68"/>
      <c r="C638" s="68"/>
      <c r="D638" s="91" t="s">
        <v>1</v>
      </c>
      <c r="E638" s="70">
        <v>1</v>
      </c>
      <c r="F638" s="2">
        <f>F636</f>
        <v>0</v>
      </c>
      <c r="G638" s="2">
        <f>E638*F638</f>
        <v>0</v>
      </c>
      <c r="H638" s="3"/>
      <c r="I638" s="4"/>
      <c r="J638" s="4"/>
      <c r="K638" s="4"/>
      <c r="L638" s="4"/>
    </row>
    <row r="639" spans="8:9" ht="14.25">
      <c r="H639" s="45"/>
      <c r="I639" s="46"/>
    </row>
    <row r="640" spans="1:12" s="10" customFormat="1" ht="114">
      <c r="A640" s="67">
        <f>A627</f>
        <v>2</v>
      </c>
      <c r="B640" s="68" t="s">
        <v>3</v>
      </c>
      <c r="C640" s="68">
        <f>C627+1</f>
        <v>30</v>
      </c>
      <c r="D640" s="69" t="s">
        <v>59</v>
      </c>
      <c r="E640" s="70"/>
      <c r="F640" s="2"/>
      <c r="G640" s="2"/>
      <c r="H640" s="44"/>
      <c r="J640" s="4"/>
      <c r="K640" s="4"/>
      <c r="L640" s="4"/>
    </row>
    <row r="641" spans="1:12" s="10" customFormat="1" ht="14.25">
      <c r="A641" s="67"/>
      <c r="B641" s="68"/>
      <c r="C641" s="68"/>
      <c r="D641" s="69" t="s">
        <v>48</v>
      </c>
      <c r="E641" s="70"/>
      <c r="F641" s="2"/>
      <c r="G641" s="2"/>
      <c r="H641" s="3"/>
      <c r="I641" s="4"/>
      <c r="J641" s="4"/>
      <c r="K641" s="4"/>
      <c r="L641" s="4"/>
    </row>
    <row r="642" spans="1:12" s="10" customFormat="1" ht="14.25">
      <c r="A642" s="67"/>
      <c r="B642" s="68"/>
      <c r="C642" s="68"/>
      <c r="D642" s="91" t="s">
        <v>4</v>
      </c>
      <c r="E642" s="70">
        <v>10</v>
      </c>
      <c r="F642" s="2">
        <v>0</v>
      </c>
      <c r="G642" s="2">
        <f>E642*F642</f>
        <v>0</v>
      </c>
      <c r="H642" s="3"/>
      <c r="I642" s="4"/>
      <c r="J642" s="4"/>
      <c r="K642" s="4"/>
      <c r="L642" s="4"/>
    </row>
    <row r="643" spans="1:12" s="10" customFormat="1" ht="14.25">
      <c r="A643" s="67"/>
      <c r="B643" s="68"/>
      <c r="C643" s="68"/>
      <c r="D643" s="91"/>
      <c r="E643" s="70"/>
      <c r="F643" s="2"/>
      <c r="G643" s="2"/>
      <c r="H643" s="3"/>
      <c r="I643" s="4"/>
      <c r="J643" s="4"/>
      <c r="K643" s="4"/>
      <c r="L643" s="4"/>
    </row>
    <row r="644" spans="1:12" s="10" customFormat="1" ht="85.5">
      <c r="A644" s="67">
        <f>A640</f>
        <v>2</v>
      </c>
      <c r="B644" s="68" t="s">
        <v>3</v>
      </c>
      <c r="C644" s="68">
        <f>C640+1</f>
        <v>31</v>
      </c>
      <c r="D644" s="69" t="s">
        <v>64</v>
      </c>
      <c r="E644" s="70"/>
      <c r="F644" s="2"/>
      <c r="G644" s="2"/>
      <c r="H644" s="44"/>
      <c r="J644" s="4"/>
      <c r="K644" s="4"/>
      <c r="L644" s="4"/>
    </row>
    <row r="645" spans="1:12" s="10" customFormat="1" ht="14.25">
      <c r="A645" s="67"/>
      <c r="B645" s="68"/>
      <c r="C645" s="68"/>
      <c r="D645" s="69" t="s">
        <v>42</v>
      </c>
      <c r="E645" s="70"/>
      <c r="F645" s="2"/>
      <c r="G645" s="2"/>
      <c r="H645" s="3"/>
      <c r="I645" s="4"/>
      <c r="J645" s="4"/>
      <c r="K645" s="4"/>
      <c r="L645" s="4"/>
    </row>
    <row r="646" spans="1:12" s="10" customFormat="1" ht="14.25">
      <c r="A646" s="67"/>
      <c r="B646" s="68"/>
      <c r="C646" s="68"/>
      <c r="D646" s="91" t="s">
        <v>4</v>
      </c>
      <c r="E646" s="70">
        <v>10</v>
      </c>
      <c r="F646" s="2">
        <v>0</v>
      </c>
      <c r="G646" s="2">
        <f>E646*F646</f>
        <v>0</v>
      </c>
      <c r="H646" s="3"/>
      <c r="I646" s="4"/>
      <c r="J646" s="4"/>
      <c r="K646" s="4"/>
      <c r="L646" s="4"/>
    </row>
    <row r="647" ht="14.25">
      <c r="D647" s="97"/>
    </row>
    <row r="648" spans="1:12" s="10" customFormat="1" ht="99.75">
      <c r="A648" s="67">
        <f>A627</f>
        <v>2</v>
      </c>
      <c r="B648" s="68" t="s">
        <v>3</v>
      </c>
      <c r="C648" s="68">
        <f>C644+1</f>
        <v>32</v>
      </c>
      <c r="D648" s="69" t="s">
        <v>16</v>
      </c>
      <c r="E648" s="70"/>
      <c r="F648" s="2"/>
      <c r="G648" s="2"/>
      <c r="H648" s="3"/>
      <c r="I648" s="4"/>
      <c r="J648" s="4"/>
      <c r="K648" s="4"/>
      <c r="L648" s="4"/>
    </row>
    <row r="649" spans="1:12" s="10" customFormat="1" ht="14.25">
      <c r="A649" s="67"/>
      <c r="B649" s="68"/>
      <c r="C649" s="68"/>
      <c r="D649" s="69" t="s">
        <v>6</v>
      </c>
      <c r="E649" s="70">
        <v>0.2</v>
      </c>
      <c r="F649" s="2">
        <f>SUM(G69:G648)</f>
        <v>0</v>
      </c>
      <c r="G649" s="2">
        <f>E649*F649</f>
        <v>0</v>
      </c>
      <c r="H649" s="3"/>
      <c r="I649" s="4"/>
      <c r="J649" s="4"/>
      <c r="K649" s="4"/>
      <c r="L649" s="4"/>
    </row>
    <row r="650" spans="1:12" s="10" customFormat="1" ht="15" thickBot="1">
      <c r="A650" s="67"/>
      <c r="B650" s="68"/>
      <c r="C650" s="68"/>
      <c r="D650" s="92"/>
      <c r="E650" s="93"/>
      <c r="F650" s="38"/>
      <c r="G650" s="38"/>
      <c r="H650" s="44"/>
      <c r="J650" s="4"/>
      <c r="K650" s="4"/>
      <c r="L650" s="4"/>
    </row>
    <row r="651" spans="1:12" s="10" customFormat="1" ht="15.75" thickTop="1">
      <c r="A651" s="98"/>
      <c r="B651" s="98"/>
      <c r="C651" s="98"/>
      <c r="D651" s="64" t="s">
        <v>8</v>
      </c>
      <c r="E651" s="89"/>
      <c r="F651" s="34"/>
      <c r="G651" s="34">
        <f>SUM(G69:G650)</f>
        <v>0</v>
      </c>
      <c r="H651" s="44"/>
      <c r="J651" s="4"/>
      <c r="K651" s="4"/>
      <c r="L651" s="4"/>
    </row>
    <row r="652" spans="1:12" s="10" customFormat="1" ht="14.25">
      <c r="A652" s="67"/>
      <c r="B652" s="68"/>
      <c r="C652" s="68"/>
      <c r="D652" s="91"/>
      <c r="E652" s="70"/>
      <c r="F652" s="2"/>
      <c r="G652" s="2"/>
      <c r="H652" s="44"/>
      <c r="J652" s="4"/>
      <c r="K652" s="4"/>
      <c r="L652" s="4"/>
    </row>
    <row r="653" spans="1:12" s="40" customFormat="1" ht="15">
      <c r="A653" s="87">
        <f>A65+1</f>
        <v>3</v>
      </c>
      <c r="B653" s="88" t="s">
        <v>3</v>
      </c>
      <c r="C653" s="88"/>
      <c r="D653" s="64" t="s">
        <v>24</v>
      </c>
      <c r="E653" s="89"/>
      <c r="F653" s="34"/>
      <c r="G653" s="34"/>
      <c r="H653" s="39"/>
      <c r="J653" s="1"/>
      <c r="K653" s="1"/>
      <c r="L653" s="1"/>
    </row>
    <row r="654" spans="1:12" s="49" customFormat="1" ht="15">
      <c r="A654" s="87"/>
      <c r="B654" s="88"/>
      <c r="C654" s="88"/>
      <c r="D654" s="64"/>
      <c r="E654" s="89"/>
      <c r="F654" s="34"/>
      <c r="G654" s="34"/>
      <c r="H654" s="39"/>
      <c r="I654" s="40"/>
      <c r="J654" s="1"/>
      <c r="K654" s="1"/>
      <c r="L654" s="1"/>
    </row>
    <row r="655" spans="1:12" s="49" customFormat="1" ht="216">
      <c r="A655" s="87"/>
      <c r="B655" s="88"/>
      <c r="C655" s="88"/>
      <c r="D655" s="99" t="s">
        <v>248</v>
      </c>
      <c r="E655" s="100"/>
      <c r="F655" s="50"/>
      <c r="G655" s="50"/>
      <c r="H655" s="39"/>
      <c r="I655" s="40"/>
      <c r="J655" s="1"/>
      <c r="K655" s="1"/>
      <c r="L655" s="1"/>
    </row>
    <row r="656" spans="1:12" s="49" customFormat="1" ht="15">
      <c r="A656" s="87"/>
      <c r="B656" s="88"/>
      <c r="C656" s="88"/>
      <c r="D656" s="100"/>
      <c r="E656" s="100"/>
      <c r="F656" s="50"/>
      <c r="G656" s="50"/>
      <c r="H656" s="39"/>
      <c r="I656" s="40"/>
      <c r="J656" s="1"/>
      <c r="K656" s="1"/>
      <c r="L656" s="1"/>
    </row>
    <row r="657" spans="1:12" s="10" customFormat="1" ht="14.25">
      <c r="A657" s="67">
        <f>A653</f>
        <v>3</v>
      </c>
      <c r="B657" s="68" t="s">
        <v>3</v>
      </c>
      <c r="C657" s="68">
        <f>1</f>
        <v>1</v>
      </c>
      <c r="D657" s="69" t="s">
        <v>30</v>
      </c>
      <c r="E657" s="70"/>
      <c r="F657" s="2"/>
      <c r="G657" s="2"/>
      <c r="H657" s="3"/>
      <c r="I657" s="4"/>
      <c r="J657" s="4"/>
      <c r="K657" s="4"/>
      <c r="L657" s="4"/>
    </row>
    <row r="658" spans="1:12" s="10" customFormat="1" ht="14.25">
      <c r="A658" s="67"/>
      <c r="B658" s="68"/>
      <c r="C658" s="68"/>
      <c r="D658" s="69" t="s">
        <v>4</v>
      </c>
      <c r="E658" s="70">
        <f>SUM(E659:E675)</f>
        <v>658</v>
      </c>
      <c r="F658" s="2"/>
      <c r="G658" s="2"/>
      <c r="H658" s="3"/>
      <c r="I658" s="4"/>
      <c r="J658" s="4"/>
      <c r="K658" s="4"/>
      <c r="L658" s="4"/>
    </row>
    <row r="659" spans="1:12" s="10" customFormat="1" ht="14.25">
      <c r="A659" s="67"/>
      <c r="B659" s="68"/>
      <c r="C659" s="68"/>
      <c r="D659" s="69" t="s">
        <v>32</v>
      </c>
      <c r="E659" s="70"/>
      <c r="F659" s="2"/>
      <c r="G659" s="2"/>
      <c r="H659" s="3"/>
      <c r="I659" s="4"/>
      <c r="J659" s="4"/>
      <c r="K659" s="4"/>
      <c r="L659" s="4"/>
    </row>
    <row r="660" spans="1:12" s="10" customFormat="1" ht="14.25">
      <c r="A660" s="67"/>
      <c r="B660" s="68"/>
      <c r="C660" s="68"/>
      <c r="D660" s="91" t="s">
        <v>4</v>
      </c>
      <c r="E660" s="70">
        <v>300</v>
      </c>
      <c r="F660" s="2">
        <v>0</v>
      </c>
      <c r="G660" s="2">
        <f>E660*F660</f>
        <v>0</v>
      </c>
      <c r="H660" s="3"/>
      <c r="I660" s="4"/>
      <c r="J660" s="4"/>
      <c r="K660" s="4"/>
      <c r="L660" s="4"/>
    </row>
    <row r="661" spans="1:12" s="10" customFormat="1" ht="14.25">
      <c r="A661" s="67"/>
      <c r="B661" s="68"/>
      <c r="C661" s="68"/>
      <c r="D661" s="69" t="s">
        <v>33</v>
      </c>
      <c r="E661" s="70"/>
      <c r="F661" s="2"/>
      <c r="G661" s="2"/>
      <c r="H661" s="3"/>
      <c r="I661" s="4"/>
      <c r="J661" s="4"/>
      <c r="K661" s="4"/>
      <c r="L661" s="4"/>
    </row>
    <row r="662" spans="1:12" s="10" customFormat="1" ht="14.25">
      <c r="A662" s="67"/>
      <c r="B662" s="68"/>
      <c r="C662" s="68"/>
      <c r="D662" s="91" t="s">
        <v>4</v>
      </c>
      <c r="E662" s="70">
        <v>50</v>
      </c>
      <c r="F662" s="2">
        <f>F660</f>
        <v>0</v>
      </c>
      <c r="G662" s="2">
        <f>E662*F662</f>
        <v>0</v>
      </c>
      <c r="H662" s="3"/>
      <c r="I662" s="4"/>
      <c r="J662" s="4"/>
      <c r="K662" s="4"/>
      <c r="L662" s="4"/>
    </row>
    <row r="663" spans="1:12" s="10" customFormat="1" ht="14.25">
      <c r="A663" s="67"/>
      <c r="B663" s="68"/>
      <c r="C663" s="68"/>
      <c r="D663" s="69" t="s">
        <v>35</v>
      </c>
      <c r="E663" s="70"/>
      <c r="F663" s="2"/>
      <c r="G663" s="2"/>
      <c r="H663" s="3"/>
      <c r="I663" s="4"/>
      <c r="J663" s="4"/>
      <c r="K663" s="4"/>
      <c r="L663" s="4"/>
    </row>
    <row r="664" spans="1:12" s="10" customFormat="1" ht="14.25">
      <c r="A664" s="67"/>
      <c r="B664" s="68"/>
      <c r="C664" s="68"/>
      <c r="D664" s="91" t="s">
        <v>4</v>
      </c>
      <c r="E664" s="70">
        <v>30</v>
      </c>
      <c r="F664" s="2">
        <f>F660</f>
        <v>0</v>
      </c>
      <c r="G664" s="2">
        <f>E664*F664</f>
        <v>0</v>
      </c>
      <c r="H664" s="3"/>
      <c r="I664" s="4"/>
      <c r="J664" s="4"/>
      <c r="K664" s="4"/>
      <c r="L664" s="4"/>
    </row>
    <row r="665" spans="1:12" s="10" customFormat="1" ht="14.25">
      <c r="A665" s="67"/>
      <c r="B665" s="68"/>
      <c r="C665" s="68"/>
      <c r="D665" s="69" t="s">
        <v>36</v>
      </c>
      <c r="E665" s="70"/>
      <c r="F665" s="2"/>
      <c r="G665" s="2"/>
      <c r="H665" s="3"/>
      <c r="I665" s="4"/>
      <c r="J665" s="4"/>
      <c r="K665" s="4"/>
      <c r="L665" s="4"/>
    </row>
    <row r="666" spans="1:12" s="10" customFormat="1" ht="14.25">
      <c r="A666" s="67"/>
      <c r="B666" s="68"/>
      <c r="C666" s="68"/>
      <c r="D666" s="91" t="s">
        <v>4</v>
      </c>
      <c r="E666" s="70">
        <v>220</v>
      </c>
      <c r="F666" s="2">
        <f>F660</f>
        <v>0</v>
      </c>
      <c r="G666" s="2">
        <f>E666*F666</f>
        <v>0</v>
      </c>
      <c r="H666" s="3"/>
      <c r="I666" s="4"/>
      <c r="J666" s="4"/>
      <c r="K666" s="4"/>
      <c r="L666" s="4"/>
    </row>
    <row r="667" spans="1:12" s="10" customFormat="1" ht="14.25">
      <c r="A667" s="67"/>
      <c r="B667" s="68"/>
      <c r="C667" s="68"/>
      <c r="D667" s="69" t="s">
        <v>37</v>
      </c>
      <c r="E667" s="70"/>
      <c r="F667" s="2"/>
      <c r="G667" s="2"/>
      <c r="H667" s="3"/>
      <c r="I667" s="4"/>
      <c r="J667" s="4"/>
      <c r="K667" s="4"/>
      <c r="L667" s="4"/>
    </row>
    <row r="668" spans="1:12" s="10" customFormat="1" ht="14.25">
      <c r="A668" s="67"/>
      <c r="B668" s="68"/>
      <c r="C668" s="68"/>
      <c r="D668" s="91" t="s">
        <v>4</v>
      </c>
      <c r="E668" s="70">
        <v>18</v>
      </c>
      <c r="F668" s="2">
        <f>F660</f>
        <v>0</v>
      </c>
      <c r="G668" s="2">
        <f>E668*F668</f>
        <v>0</v>
      </c>
      <c r="H668" s="3"/>
      <c r="I668" s="4"/>
      <c r="J668" s="4"/>
      <c r="K668" s="4"/>
      <c r="L668" s="4"/>
    </row>
    <row r="669" spans="1:12" s="10" customFormat="1" ht="14.25">
      <c r="A669" s="67"/>
      <c r="B669" s="68"/>
      <c r="C669" s="68"/>
      <c r="D669" s="69" t="s">
        <v>38</v>
      </c>
      <c r="E669" s="70"/>
      <c r="F669" s="2"/>
      <c r="G669" s="2"/>
      <c r="H669" s="3"/>
      <c r="I669" s="4"/>
      <c r="J669" s="4"/>
      <c r="K669" s="4"/>
      <c r="L669" s="4"/>
    </row>
    <row r="670" spans="1:12" s="10" customFormat="1" ht="14.25">
      <c r="A670" s="67"/>
      <c r="B670" s="68"/>
      <c r="C670" s="68"/>
      <c r="D670" s="91" t="s">
        <v>4</v>
      </c>
      <c r="E670" s="70">
        <v>20</v>
      </c>
      <c r="F670" s="2">
        <f>F660</f>
        <v>0</v>
      </c>
      <c r="G670" s="2">
        <f>E670*F670</f>
        <v>0</v>
      </c>
      <c r="H670" s="3"/>
      <c r="I670" s="4"/>
      <c r="J670" s="4"/>
      <c r="K670" s="4"/>
      <c r="L670" s="4"/>
    </row>
    <row r="671" spans="1:12" s="10" customFormat="1" ht="14.25">
      <c r="A671" s="67"/>
      <c r="B671" s="68"/>
      <c r="C671" s="68"/>
      <c r="D671" s="69" t="s">
        <v>39</v>
      </c>
      <c r="E671" s="70"/>
      <c r="F671" s="2"/>
      <c r="G671" s="2"/>
      <c r="H671" s="3"/>
      <c r="I671" s="4"/>
      <c r="J671" s="4"/>
      <c r="K671" s="4"/>
      <c r="L671" s="4"/>
    </row>
    <row r="672" spans="1:12" s="10" customFormat="1" ht="14.25">
      <c r="A672" s="67"/>
      <c r="B672" s="68"/>
      <c r="C672" s="68"/>
      <c r="D672" s="91" t="s">
        <v>4</v>
      </c>
      <c r="E672" s="70">
        <v>10</v>
      </c>
      <c r="F672" s="2">
        <f>F660</f>
        <v>0</v>
      </c>
      <c r="G672" s="2">
        <f>E672*F672</f>
        <v>0</v>
      </c>
      <c r="H672" s="3"/>
      <c r="I672" s="4"/>
      <c r="J672" s="4"/>
      <c r="K672" s="4"/>
      <c r="L672" s="4"/>
    </row>
    <row r="673" spans="1:12" s="10" customFormat="1" ht="14.25">
      <c r="A673" s="67"/>
      <c r="B673" s="68"/>
      <c r="C673" s="68"/>
      <c r="D673" s="69" t="s">
        <v>41</v>
      </c>
      <c r="E673" s="70"/>
      <c r="F673" s="2"/>
      <c r="G673" s="2"/>
      <c r="H673" s="3"/>
      <c r="I673" s="4"/>
      <c r="J673" s="4"/>
      <c r="K673" s="4"/>
      <c r="L673" s="4"/>
    </row>
    <row r="674" spans="1:12" s="10" customFormat="1" ht="14.25">
      <c r="A674" s="67"/>
      <c r="B674" s="68"/>
      <c r="C674" s="68"/>
      <c r="D674" s="91" t="s">
        <v>4</v>
      </c>
      <c r="E674" s="70">
        <v>10</v>
      </c>
      <c r="F674" s="2">
        <f>F660</f>
        <v>0</v>
      </c>
      <c r="G674" s="2">
        <f>E674*F674</f>
        <v>0</v>
      </c>
      <c r="H674" s="3"/>
      <c r="I674" s="4"/>
      <c r="J674" s="4"/>
      <c r="K674" s="4"/>
      <c r="L674" s="4"/>
    </row>
    <row r="675" spans="1:12" s="10" customFormat="1" ht="14.25">
      <c r="A675" s="67"/>
      <c r="B675" s="68"/>
      <c r="C675" s="68"/>
      <c r="D675" s="91"/>
      <c r="E675" s="70"/>
      <c r="F675" s="2"/>
      <c r="G675" s="2"/>
      <c r="H675" s="3"/>
      <c r="I675" s="4"/>
      <c r="J675" s="4"/>
      <c r="K675" s="4"/>
      <c r="L675" s="4"/>
    </row>
    <row r="676" spans="1:12" s="10" customFormat="1" ht="42.75">
      <c r="A676" s="67">
        <f>A657</f>
        <v>3</v>
      </c>
      <c r="B676" s="68" t="s">
        <v>3</v>
      </c>
      <c r="C676" s="68">
        <f>C657+1</f>
        <v>2</v>
      </c>
      <c r="D676" s="69" t="s">
        <v>52</v>
      </c>
      <c r="E676" s="70"/>
      <c r="F676" s="2"/>
      <c r="G676" s="2"/>
      <c r="H676" s="3"/>
      <c r="I676" s="4"/>
      <c r="J676" s="4"/>
      <c r="K676" s="4"/>
      <c r="L676" s="4"/>
    </row>
    <row r="677" spans="1:12" s="10" customFormat="1" ht="14.25">
      <c r="A677" s="67"/>
      <c r="B677" s="68"/>
      <c r="C677" s="68"/>
      <c r="D677" s="69" t="s">
        <v>0</v>
      </c>
      <c r="E677" s="70">
        <f>SUM(E678:E694)</f>
        <v>9700</v>
      </c>
      <c r="F677" s="2"/>
      <c r="G677" s="2"/>
      <c r="H677" s="3"/>
      <c r="I677" s="4"/>
      <c r="J677" s="4"/>
      <c r="K677" s="4"/>
      <c r="L677" s="4"/>
    </row>
    <row r="678" spans="1:12" s="10" customFormat="1" ht="14.25">
      <c r="A678" s="67"/>
      <c r="B678" s="68"/>
      <c r="C678" s="68"/>
      <c r="D678" s="69" t="s">
        <v>32</v>
      </c>
      <c r="E678" s="70"/>
      <c r="F678" s="2"/>
      <c r="G678" s="2"/>
      <c r="H678" s="3"/>
      <c r="I678" s="4"/>
      <c r="J678" s="4"/>
      <c r="K678" s="4"/>
      <c r="L678" s="4"/>
    </row>
    <row r="679" spans="1:12" s="10" customFormat="1" ht="14.25">
      <c r="A679" s="67"/>
      <c r="B679" s="68"/>
      <c r="C679" s="68"/>
      <c r="D679" s="91" t="s">
        <v>0</v>
      </c>
      <c r="E679" s="70">
        <v>3400</v>
      </c>
      <c r="F679" s="2">
        <v>0</v>
      </c>
      <c r="G679" s="2">
        <f>E679*F679</f>
        <v>0</v>
      </c>
      <c r="H679" s="3"/>
      <c r="I679" s="4"/>
      <c r="J679" s="4"/>
      <c r="K679" s="4"/>
      <c r="L679" s="4"/>
    </row>
    <row r="680" spans="1:12" s="10" customFormat="1" ht="14.25">
      <c r="A680" s="67"/>
      <c r="B680" s="68"/>
      <c r="C680" s="68"/>
      <c r="D680" s="69" t="s">
        <v>33</v>
      </c>
      <c r="E680" s="70"/>
      <c r="F680" s="2"/>
      <c r="G680" s="2"/>
      <c r="H680" s="3"/>
      <c r="I680" s="4"/>
      <c r="J680" s="4"/>
      <c r="K680" s="4"/>
      <c r="L680" s="4"/>
    </row>
    <row r="681" spans="1:12" s="10" customFormat="1" ht="14.25">
      <c r="A681" s="67"/>
      <c r="B681" s="68"/>
      <c r="C681" s="68"/>
      <c r="D681" s="91" t="s">
        <v>0</v>
      </c>
      <c r="E681" s="70">
        <v>2300</v>
      </c>
      <c r="F681" s="2">
        <f>F679</f>
        <v>0</v>
      </c>
      <c r="G681" s="2">
        <f>E681*F681</f>
        <v>0</v>
      </c>
      <c r="H681" s="3"/>
      <c r="I681" s="4"/>
      <c r="J681" s="4"/>
      <c r="K681" s="4"/>
      <c r="L681" s="4"/>
    </row>
    <row r="682" spans="1:12" s="10" customFormat="1" ht="14.25">
      <c r="A682" s="67"/>
      <c r="B682" s="68"/>
      <c r="C682" s="68"/>
      <c r="D682" s="69" t="s">
        <v>35</v>
      </c>
      <c r="E682" s="70"/>
      <c r="F682" s="2"/>
      <c r="G682" s="2"/>
      <c r="H682" s="3"/>
      <c r="I682" s="4"/>
      <c r="J682" s="4"/>
      <c r="K682" s="4"/>
      <c r="L682" s="4"/>
    </row>
    <row r="683" spans="1:12" s="10" customFormat="1" ht="14.25">
      <c r="A683" s="67"/>
      <c r="B683" s="68"/>
      <c r="C683" s="68"/>
      <c r="D683" s="91" t="s">
        <v>0</v>
      </c>
      <c r="E683" s="70">
        <v>600</v>
      </c>
      <c r="F683" s="2">
        <f>F681</f>
        <v>0</v>
      </c>
      <c r="G683" s="2">
        <f>E683*F683</f>
        <v>0</v>
      </c>
      <c r="H683" s="3"/>
      <c r="I683" s="4"/>
      <c r="J683" s="4"/>
      <c r="K683" s="4"/>
      <c r="L683" s="4"/>
    </row>
    <row r="684" spans="1:12" s="10" customFormat="1" ht="14.25">
      <c r="A684" s="67"/>
      <c r="B684" s="68"/>
      <c r="C684" s="68"/>
      <c r="D684" s="69" t="s">
        <v>36</v>
      </c>
      <c r="E684" s="70"/>
      <c r="F684" s="2"/>
      <c r="G684" s="2"/>
      <c r="H684" s="3"/>
      <c r="I684" s="4"/>
      <c r="J684" s="4"/>
      <c r="K684" s="4"/>
      <c r="L684" s="4"/>
    </row>
    <row r="685" spans="1:12" s="10" customFormat="1" ht="14.25">
      <c r="A685" s="67"/>
      <c r="B685" s="68"/>
      <c r="C685" s="68"/>
      <c r="D685" s="91" t="s">
        <v>0</v>
      </c>
      <c r="E685" s="70">
        <v>1000</v>
      </c>
      <c r="F685" s="2">
        <f>F683</f>
        <v>0</v>
      </c>
      <c r="G685" s="2">
        <f>E685*F685</f>
        <v>0</v>
      </c>
      <c r="H685" s="3"/>
      <c r="I685" s="4"/>
      <c r="J685" s="4"/>
      <c r="K685" s="4"/>
      <c r="L685" s="4"/>
    </row>
    <row r="686" spans="1:12" s="10" customFormat="1" ht="14.25">
      <c r="A686" s="67"/>
      <c r="B686" s="68"/>
      <c r="C686" s="68"/>
      <c r="D686" s="69" t="s">
        <v>37</v>
      </c>
      <c r="E686" s="70"/>
      <c r="F686" s="2"/>
      <c r="G686" s="2"/>
      <c r="H686" s="3"/>
      <c r="I686" s="4"/>
      <c r="J686" s="4"/>
      <c r="K686" s="4"/>
      <c r="L686" s="4"/>
    </row>
    <row r="687" spans="1:12" s="10" customFormat="1" ht="14.25">
      <c r="A687" s="67"/>
      <c r="B687" s="68"/>
      <c r="C687" s="68"/>
      <c r="D687" s="91" t="s">
        <v>0</v>
      </c>
      <c r="E687" s="70">
        <v>800</v>
      </c>
      <c r="F687" s="2">
        <f>F685</f>
        <v>0</v>
      </c>
      <c r="G687" s="2">
        <f>E687*F687</f>
        <v>0</v>
      </c>
      <c r="H687" s="3"/>
      <c r="I687" s="4"/>
      <c r="J687" s="4"/>
      <c r="K687" s="4"/>
      <c r="L687" s="4"/>
    </row>
    <row r="688" spans="1:12" s="10" customFormat="1" ht="14.25">
      <c r="A688" s="67"/>
      <c r="B688" s="68"/>
      <c r="C688" s="68"/>
      <c r="D688" s="69" t="s">
        <v>38</v>
      </c>
      <c r="E688" s="70"/>
      <c r="F688" s="2"/>
      <c r="G688" s="2"/>
      <c r="H688" s="3"/>
      <c r="I688" s="4"/>
      <c r="J688" s="4"/>
      <c r="K688" s="4"/>
      <c r="L688" s="4"/>
    </row>
    <row r="689" spans="1:12" s="10" customFormat="1" ht="14.25">
      <c r="A689" s="67"/>
      <c r="B689" s="68"/>
      <c r="C689" s="68"/>
      <c r="D689" s="91" t="s">
        <v>0</v>
      </c>
      <c r="E689" s="70">
        <v>700</v>
      </c>
      <c r="F689" s="2">
        <f>F687</f>
        <v>0</v>
      </c>
      <c r="G689" s="2">
        <f>E689*F689</f>
        <v>0</v>
      </c>
      <c r="H689" s="3"/>
      <c r="I689" s="4"/>
      <c r="J689" s="4"/>
      <c r="K689" s="4"/>
      <c r="L689" s="4"/>
    </row>
    <row r="690" spans="1:12" s="10" customFormat="1" ht="14.25">
      <c r="A690" s="67"/>
      <c r="B690" s="68"/>
      <c r="C690" s="68"/>
      <c r="D690" s="69" t="s">
        <v>39</v>
      </c>
      <c r="E690" s="70"/>
      <c r="F690" s="2"/>
      <c r="G690" s="2"/>
      <c r="H690" s="3"/>
      <c r="I690" s="4"/>
      <c r="J690" s="4"/>
      <c r="K690" s="4"/>
      <c r="L690" s="4"/>
    </row>
    <row r="691" spans="1:12" s="10" customFormat="1" ht="14.25">
      <c r="A691" s="67"/>
      <c r="B691" s="68"/>
      <c r="C691" s="68"/>
      <c r="D691" s="91" t="s">
        <v>0</v>
      </c>
      <c r="E691" s="70">
        <v>500</v>
      </c>
      <c r="F691" s="2">
        <f>F689</f>
        <v>0</v>
      </c>
      <c r="G691" s="2">
        <f>E691*F691</f>
        <v>0</v>
      </c>
      <c r="H691" s="3"/>
      <c r="I691" s="4"/>
      <c r="J691" s="4"/>
      <c r="K691" s="4"/>
      <c r="L691" s="4"/>
    </row>
    <row r="692" spans="1:12" s="10" customFormat="1" ht="14.25">
      <c r="A692" s="67"/>
      <c r="B692" s="68"/>
      <c r="C692" s="68"/>
      <c r="D692" s="69" t="s">
        <v>41</v>
      </c>
      <c r="E692" s="70"/>
      <c r="F692" s="2"/>
      <c r="G692" s="2"/>
      <c r="H692" s="3"/>
      <c r="I692" s="4"/>
      <c r="J692" s="4"/>
      <c r="K692" s="4"/>
      <c r="L692" s="4"/>
    </row>
    <row r="693" spans="1:12" s="10" customFormat="1" ht="14.25">
      <c r="A693" s="67"/>
      <c r="B693" s="68"/>
      <c r="C693" s="68"/>
      <c r="D693" s="91" t="s">
        <v>0</v>
      </c>
      <c r="E693" s="70">
        <v>400</v>
      </c>
      <c r="F693" s="2">
        <f>F691</f>
        <v>0</v>
      </c>
      <c r="G693" s="2">
        <f>E693*F693</f>
        <v>0</v>
      </c>
      <c r="H693" s="3"/>
      <c r="I693" s="4"/>
      <c r="J693" s="4"/>
      <c r="K693" s="4"/>
      <c r="L693" s="4"/>
    </row>
    <row r="694" spans="1:12" s="10" customFormat="1" ht="14.25">
      <c r="A694" s="67"/>
      <c r="B694" s="68"/>
      <c r="C694" s="68"/>
      <c r="D694" s="91"/>
      <c r="E694" s="70"/>
      <c r="F694" s="2"/>
      <c r="G694" s="2"/>
      <c r="H694" s="3"/>
      <c r="I694" s="4"/>
      <c r="J694" s="4"/>
      <c r="K694" s="4"/>
      <c r="L694" s="4"/>
    </row>
    <row r="695" spans="1:12" s="10" customFormat="1" ht="28.5">
      <c r="A695" s="67">
        <f>A657</f>
        <v>3</v>
      </c>
      <c r="B695" s="68" t="s">
        <v>3</v>
      </c>
      <c r="C695" s="68">
        <f>C676+1</f>
        <v>3</v>
      </c>
      <c r="D695" s="69" t="s">
        <v>12</v>
      </c>
      <c r="E695" s="70"/>
      <c r="F695" s="2"/>
      <c r="G695" s="2"/>
      <c r="H695" s="3"/>
      <c r="I695" s="4"/>
      <c r="J695" s="4"/>
      <c r="K695" s="4"/>
      <c r="L695" s="4"/>
    </row>
    <row r="696" spans="1:12" s="10" customFormat="1" ht="14.25">
      <c r="A696" s="67"/>
      <c r="B696" s="68"/>
      <c r="C696" s="68"/>
      <c r="D696" s="69" t="s">
        <v>4</v>
      </c>
      <c r="E696" s="70">
        <f>SUM(E697:E717)</f>
        <v>1610</v>
      </c>
      <c r="F696" s="2"/>
      <c r="G696" s="2"/>
      <c r="H696" s="3"/>
      <c r="I696" s="4"/>
      <c r="J696" s="4"/>
      <c r="K696" s="4"/>
      <c r="L696" s="4"/>
    </row>
    <row r="697" spans="1:12" s="10" customFormat="1" ht="14.25">
      <c r="A697" s="67"/>
      <c r="B697" s="68"/>
      <c r="C697" s="68"/>
      <c r="D697" s="69" t="s">
        <v>32</v>
      </c>
      <c r="E697" s="70"/>
      <c r="F697" s="2"/>
      <c r="G697" s="2"/>
      <c r="H697" s="3"/>
      <c r="I697" s="4"/>
      <c r="J697" s="4"/>
      <c r="K697" s="4"/>
      <c r="L697" s="4"/>
    </row>
    <row r="698" spans="1:12" s="10" customFormat="1" ht="14.25">
      <c r="A698" s="67"/>
      <c r="B698" s="68"/>
      <c r="C698" s="68"/>
      <c r="D698" s="91" t="s">
        <v>4</v>
      </c>
      <c r="E698" s="70">
        <v>350</v>
      </c>
      <c r="F698" s="2">
        <v>0</v>
      </c>
      <c r="G698" s="2">
        <f>E698*F698</f>
        <v>0</v>
      </c>
      <c r="H698" s="3"/>
      <c r="I698" s="4"/>
      <c r="J698" s="4"/>
      <c r="K698" s="4"/>
      <c r="L698" s="4"/>
    </row>
    <row r="699" spans="1:12" s="10" customFormat="1" ht="14.25">
      <c r="A699" s="67"/>
      <c r="B699" s="68"/>
      <c r="C699" s="68"/>
      <c r="D699" s="69" t="s">
        <v>33</v>
      </c>
      <c r="E699" s="70"/>
      <c r="F699" s="2"/>
      <c r="G699" s="2"/>
      <c r="H699" s="3"/>
      <c r="I699" s="4"/>
      <c r="J699" s="4"/>
      <c r="K699" s="4"/>
      <c r="L699" s="4"/>
    </row>
    <row r="700" spans="1:12" s="10" customFormat="1" ht="14.25">
      <c r="A700" s="67"/>
      <c r="B700" s="68"/>
      <c r="C700" s="68"/>
      <c r="D700" s="91" t="s">
        <v>4</v>
      </c>
      <c r="E700" s="70">
        <v>390</v>
      </c>
      <c r="F700" s="2">
        <f>F698</f>
        <v>0</v>
      </c>
      <c r="G700" s="2">
        <f>E700*F700</f>
        <v>0</v>
      </c>
      <c r="H700" s="3"/>
      <c r="I700" s="4"/>
      <c r="J700" s="4"/>
      <c r="K700" s="4"/>
      <c r="L700" s="4"/>
    </row>
    <row r="701" spans="1:12" s="10" customFormat="1" ht="14.25">
      <c r="A701" s="67"/>
      <c r="B701" s="68"/>
      <c r="C701" s="68"/>
      <c r="D701" s="69" t="s">
        <v>34</v>
      </c>
      <c r="E701" s="70"/>
      <c r="F701" s="2"/>
      <c r="G701" s="2"/>
      <c r="H701" s="3"/>
      <c r="I701" s="4"/>
      <c r="J701" s="4"/>
      <c r="K701" s="4"/>
      <c r="L701" s="4"/>
    </row>
    <row r="702" spans="1:12" s="10" customFormat="1" ht="14.25">
      <c r="A702" s="67"/>
      <c r="B702" s="68"/>
      <c r="C702" s="68"/>
      <c r="D702" s="91" t="s">
        <v>4</v>
      </c>
      <c r="E702" s="70">
        <v>50</v>
      </c>
      <c r="F702" s="2">
        <f>F700</f>
        <v>0</v>
      </c>
      <c r="G702" s="2">
        <f>E702*F702</f>
        <v>0</v>
      </c>
      <c r="H702" s="3"/>
      <c r="I702" s="4"/>
      <c r="J702" s="4"/>
      <c r="K702" s="4"/>
      <c r="L702" s="4"/>
    </row>
    <row r="703" spans="1:12" s="10" customFormat="1" ht="14.25">
      <c r="A703" s="67"/>
      <c r="B703" s="68"/>
      <c r="C703" s="68"/>
      <c r="D703" s="69" t="s">
        <v>35</v>
      </c>
      <c r="E703" s="70"/>
      <c r="F703" s="2"/>
      <c r="G703" s="2"/>
      <c r="H703" s="3"/>
      <c r="I703" s="4"/>
      <c r="J703" s="4"/>
      <c r="K703" s="4"/>
      <c r="L703" s="4"/>
    </row>
    <row r="704" spans="1:12" s="10" customFormat="1" ht="14.25">
      <c r="A704" s="67"/>
      <c r="B704" s="68"/>
      <c r="C704" s="68"/>
      <c r="D704" s="91" t="s">
        <v>4</v>
      </c>
      <c r="E704" s="70">
        <v>110</v>
      </c>
      <c r="F704" s="2">
        <f>F700</f>
        <v>0</v>
      </c>
      <c r="G704" s="2">
        <f>E704*F704</f>
        <v>0</v>
      </c>
      <c r="H704" s="3"/>
      <c r="I704" s="4"/>
      <c r="J704" s="4"/>
      <c r="K704" s="4"/>
      <c r="L704" s="4"/>
    </row>
    <row r="705" spans="1:12" s="10" customFormat="1" ht="14.25">
      <c r="A705" s="67"/>
      <c r="B705" s="68"/>
      <c r="C705" s="68"/>
      <c r="D705" s="69" t="s">
        <v>36</v>
      </c>
      <c r="E705" s="70"/>
      <c r="F705" s="2"/>
      <c r="G705" s="2"/>
      <c r="H705" s="3"/>
      <c r="I705" s="4"/>
      <c r="J705" s="4"/>
      <c r="K705" s="4"/>
      <c r="L705" s="4"/>
    </row>
    <row r="706" spans="1:12" s="10" customFormat="1" ht="14.25">
      <c r="A706" s="67"/>
      <c r="B706" s="68"/>
      <c r="C706" s="68"/>
      <c r="D706" s="91" t="s">
        <v>4</v>
      </c>
      <c r="E706" s="70">
        <v>200</v>
      </c>
      <c r="F706" s="2">
        <f>F704</f>
        <v>0</v>
      </c>
      <c r="G706" s="2">
        <f>E706*F706</f>
        <v>0</v>
      </c>
      <c r="H706" s="3"/>
      <c r="I706" s="4"/>
      <c r="J706" s="4"/>
      <c r="K706" s="4"/>
      <c r="L706" s="4"/>
    </row>
    <row r="707" spans="1:12" s="10" customFormat="1" ht="14.25">
      <c r="A707" s="67"/>
      <c r="B707" s="68"/>
      <c r="C707" s="68"/>
      <c r="D707" s="69" t="s">
        <v>37</v>
      </c>
      <c r="E707" s="70"/>
      <c r="F707" s="2"/>
      <c r="G707" s="2"/>
      <c r="H707" s="3"/>
      <c r="I707" s="4"/>
      <c r="J707" s="4"/>
      <c r="K707" s="4"/>
      <c r="L707" s="4"/>
    </row>
    <row r="708" spans="1:12" s="10" customFormat="1" ht="14.25">
      <c r="A708" s="67"/>
      <c r="B708" s="68"/>
      <c r="C708" s="68"/>
      <c r="D708" s="91" t="s">
        <v>4</v>
      </c>
      <c r="E708" s="70">
        <v>150</v>
      </c>
      <c r="F708" s="2">
        <f>F706</f>
        <v>0</v>
      </c>
      <c r="G708" s="2">
        <f>E708*F708</f>
        <v>0</v>
      </c>
      <c r="H708" s="3"/>
      <c r="I708" s="4"/>
      <c r="J708" s="4"/>
      <c r="K708" s="4"/>
      <c r="L708" s="4"/>
    </row>
    <row r="709" spans="1:12" s="10" customFormat="1" ht="14.25">
      <c r="A709" s="67"/>
      <c r="B709" s="68"/>
      <c r="C709" s="68"/>
      <c r="D709" s="69" t="s">
        <v>38</v>
      </c>
      <c r="E709" s="70"/>
      <c r="F709" s="2"/>
      <c r="G709" s="2"/>
      <c r="H709" s="3"/>
      <c r="I709" s="4"/>
      <c r="J709" s="4"/>
      <c r="K709" s="4"/>
      <c r="L709" s="4"/>
    </row>
    <row r="710" spans="1:12" s="10" customFormat="1" ht="14.25">
      <c r="A710" s="67"/>
      <c r="B710" s="68"/>
      <c r="C710" s="68"/>
      <c r="D710" s="91" t="s">
        <v>4</v>
      </c>
      <c r="E710" s="70">
        <v>140</v>
      </c>
      <c r="F710" s="2">
        <f>F708</f>
        <v>0</v>
      </c>
      <c r="G710" s="2">
        <f>E710*F710</f>
        <v>0</v>
      </c>
      <c r="H710" s="3"/>
      <c r="I710" s="4"/>
      <c r="J710" s="4"/>
      <c r="K710" s="4"/>
      <c r="L710" s="4"/>
    </row>
    <row r="711" spans="1:12" s="10" customFormat="1" ht="14.25">
      <c r="A711" s="67"/>
      <c r="B711" s="68"/>
      <c r="C711" s="68"/>
      <c r="D711" s="69" t="s">
        <v>39</v>
      </c>
      <c r="E711" s="70"/>
      <c r="F711" s="2"/>
      <c r="G711" s="2"/>
      <c r="H711" s="3"/>
      <c r="I711" s="4"/>
      <c r="J711" s="4"/>
      <c r="K711" s="4"/>
      <c r="L711" s="4"/>
    </row>
    <row r="712" spans="1:12" s="10" customFormat="1" ht="14.25">
      <c r="A712" s="67"/>
      <c r="B712" s="68"/>
      <c r="C712" s="68"/>
      <c r="D712" s="91" t="s">
        <v>4</v>
      </c>
      <c r="E712" s="70">
        <v>100</v>
      </c>
      <c r="F712" s="2">
        <f>F710</f>
        <v>0</v>
      </c>
      <c r="G712" s="2">
        <f>E712*F712</f>
        <v>0</v>
      </c>
      <c r="H712" s="3"/>
      <c r="I712" s="4"/>
      <c r="J712" s="4"/>
      <c r="K712" s="4"/>
      <c r="L712" s="4"/>
    </row>
    <row r="713" spans="1:12" s="10" customFormat="1" ht="14.25">
      <c r="A713" s="67"/>
      <c r="B713" s="68"/>
      <c r="C713" s="68"/>
      <c r="D713" s="69" t="s">
        <v>40</v>
      </c>
      <c r="E713" s="70"/>
      <c r="F713" s="2"/>
      <c r="G713" s="2"/>
      <c r="H713" s="3"/>
      <c r="I713" s="4"/>
      <c r="J713" s="4"/>
      <c r="K713" s="4"/>
      <c r="L713" s="4"/>
    </row>
    <row r="714" spans="1:12" s="10" customFormat="1" ht="14.25">
      <c r="A714" s="67"/>
      <c r="B714" s="68"/>
      <c r="C714" s="68"/>
      <c r="D714" s="91" t="s">
        <v>4</v>
      </c>
      <c r="E714" s="70">
        <v>60</v>
      </c>
      <c r="F714" s="2">
        <f>F712</f>
        <v>0</v>
      </c>
      <c r="G714" s="2">
        <f>E714*F714</f>
        <v>0</v>
      </c>
      <c r="H714" s="3"/>
      <c r="I714" s="4"/>
      <c r="J714" s="4"/>
      <c r="K714" s="4"/>
      <c r="L714" s="4"/>
    </row>
    <row r="715" spans="1:12" s="10" customFormat="1" ht="14.25">
      <c r="A715" s="67"/>
      <c r="B715" s="68"/>
      <c r="C715" s="68"/>
      <c r="D715" s="69" t="s">
        <v>41</v>
      </c>
      <c r="E715" s="70"/>
      <c r="F715" s="2"/>
      <c r="G715" s="2"/>
      <c r="H715" s="3"/>
      <c r="I715" s="4"/>
      <c r="J715" s="4"/>
      <c r="K715" s="4"/>
      <c r="L715" s="4"/>
    </row>
    <row r="716" spans="1:12" s="10" customFormat="1" ht="14.25">
      <c r="A716" s="67"/>
      <c r="B716" s="68"/>
      <c r="C716" s="68"/>
      <c r="D716" s="91" t="s">
        <v>4</v>
      </c>
      <c r="E716" s="70">
        <v>60</v>
      </c>
      <c r="F716" s="2">
        <f>F712</f>
        <v>0</v>
      </c>
      <c r="G716" s="2">
        <f>E716*F716</f>
        <v>0</v>
      </c>
      <c r="H716" s="3"/>
      <c r="I716" s="4"/>
      <c r="J716" s="4"/>
      <c r="K716" s="4"/>
      <c r="L716" s="4"/>
    </row>
    <row r="717" ht="14.25">
      <c r="D717" s="97"/>
    </row>
    <row r="718" spans="1:12" s="10" customFormat="1" ht="57">
      <c r="A718" s="67">
        <f>A657</f>
        <v>3</v>
      </c>
      <c r="B718" s="68" t="s">
        <v>3</v>
      </c>
      <c r="C718" s="68">
        <f>C695+1</f>
        <v>4</v>
      </c>
      <c r="D718" s="101" t="s">
        <v>14</v>
      </c>
      <c r="E718" s="70"/>
      <c r="F718" s="2"/>
      <c r="G718" s="2"/>
      <c r="H718" s="3"/>
      <c r="I718" s="4"/>
      <c r="J718" s="4"/>
      <c r="K718" s="4"/>
      <c r="L718" s="4"/>
    </row>
    <row r="719" spans="1:12" s="10" customFormat="1" ht="14.25">
      <c r="A719" s="67"/>
      <c r="B719" s="68"/>
      <c r="C719" s="68"/>
      <c r="D719" s="101" t="s">
        <v>1</v>
      </c>
      <c r="E719" s="70">
        <f>SUM(E720:E740)</f>
        <v>86</v>
      </c>
      <c r="F719" s="2"/>
      <c r="G719" s="2"/>
      <c r="H719" s="3"/>
      <c r="I719" s="4"/>
      <c r="J719" s="4"/>
      <c r="K719" s="4"/>
      <c r="L719" s="4"/>
    </row>
    <row r="720" spans="1:12" s="10" customFormat="1" ht="14.25">
      <c r="A720" s="67"/>
      <c r="B720" s="68"/>
      <c r="C720" s="68"/>
      <c r="D720" s="69" t="s">
        <v>32</v>
      </c>
      <c r="E720" s="70"/>
      <c r="F720" s="2"/>
      <c r="G720" s="2"/>
      <c r="H720" s="3"/>
      <c r="I720" s="4"/>
      <c r="J720" s="4"/>
      <c r="K720" s="4"/>
      <c r="L720" s="4"/>
    </row>
    <row r="721" spans="1:12" s="10" customFormat="1" ht="14.25">
      <c r="A721" s="67"/>
      <c r="B721" s="68"/>
      <c r="C721" s="68"/>
      <c r="D721" s="91" t="s">
        <v>1</v>
      </c>
      <c r="E721" s="70">
        <v>17</v>
      </c>
      <c r="F721" s="2">
        <v>0</v>
      </c>
      <c r="G721" s="2">
        <f>E721*F721</f>
        <v>0</v>
      </c>
      <c r="H721" s="3"/>
      <c r="I721" s="4"/>
      <c r="J721" s="4"/>
      <c r="K721" s="4"/>
      <c r="L721" s="4"/>
    </row>
    <row r="722" spans="1:12" s="10" customFormat="1" ht="14.25">
      <c r="A722" s="67"/>
      <c r="B722" s="68"/>
      <c r="C722" s="68"/>
      <c r="D722" s="69" t="s">
        <v>33</v>
      </c>
      <c r="E722" s="70"/>
      <c r="F722" s="2"/>
      <c r="G722" s="2"/>
      <c r="H722" s="3"/>
      <c r="I722" s="4"/>
      <c r="J722" s="4"/>
      <c r="K722" s="4"/>
      <c r="L722" s="4"/>
    </row>
    <row r="723" spans="1:12" s="10" customFormat="1" ht="14.25">
      <c r="A723" s="67"/>
      <c r="B723" s="68"/>
      <c r="C723" s="68"/>
      <c r="D723" s="91" t="s">
        <v>1</v>
      </c>
      <c r="E723" s="70">
        <v>20</v>
      </c>
      <c r="F723" s="2">
        <f>F721</f>
        <v>0</v>
      </c>
      <c r="G723" s="2">
        <f>E723*F723</f>
        <v>0</v>
      </c>
      <c r="H723" s="3"/>
      <c r="I723" s="4"/>
      <c r="J723" s="4"/>
      <c r="K723" s="4"/>
      <c r="L723" s="4"/>
    </row>
    <row r="724" spans="1:12" s="10" customFormat="1" ht="14.25">
      <c r="A724" s="67"/>
      <c r="B724" s="68"/>
      <c r="C724" s="68"/>
      <c r="D724" s="69" t="s">
        <v>34</v>
      </c>
      <c r="E724" s="70"/>
      <c r="F724" s="2"/>
      <c r="G724" s="2"/>
      <c r="H724" s="3"/>
      <c r="I724" s="4"/>
      <c r="J724" s="4"/>
      <c r="K724" s="4"/>
      <c r="L724" s="4"/>
    </row>
    <row r="725" spans="1:12" s="10" customFormat="1" ht="14.25">
      <c r="A725" s="67"/>
      <c r="B725" s="68"/>
      <c r="C725" s="68"/>
      <c r="D725" s="91" t="s">
        <v>1</v>
      </c>
      <c r="E725" s="70">
        <v>3</v>
      </c>
      <c r="F725" s="2">
        <f>F723</f>
        <v>0</v>
      </c>
      <c r="G725" s="2">
        <f>E725*F725</f>
        <v>0</v>
      </c>
      <c r="H725" s="3"/>
      <c r="I725" s="4"/>
      <c r="J725" s="4"/>
      <c r="K725" s="4"/>
      <c r="L725" s="4"/>
    </row>
    <row r="726" spans="1:12" s="10" customFormat="1" ht="14.25">
      <c r="A726" s="67"/>
      <c r="B726" s="68"/>
      <c r="C726" s="68"/>
      <c r="D726" s="69" t="s">
        <v>35</v>
      </c>
      <c r="E726" s="70"/>
      <c r="F726" s="2"/>
      <c r="G726" s="2"/>
      <c r="H726" s="3"/>
      <c r="I726" s="4"/>
      <c r="J726" s="4"/>
      <c r="K726" s="4"/>
      <c r="L726" s="4"/>
    </row>
    <row r="727" spans="1:12" s="10" customFormat="1" ht="14.25">
      <c r="A727" s="67"/>
      <c r="B727" s="68"/>
      <c r="C727" s="68"/>
      <c r="D727" s="91" t="s">
        <v>1</v>
      </c>
      <c r="E727" s="70">
        <v>6</v>
      </c>
      <c r="F727" s="2">
        <f>F723</f>
        <v>0</v>
      </c>
      <c r="G727" s="2">
        <f>E727*F727</f>
        <v>0</v>
      </c>
      <c r="H727" s="3"/>
      <c r="I727" s="4"/>
      <c r="J727" s="4"/>
      <c r="K727" s="4"/>
      <c r="L727" s="4"/>
    </row>
    <row r="728" spans="1:12" s="10" customFormat="1" ht="14.25">
      <c r="A728" s="67"/>
      <c r="B728" s="68"/>
      <c r="C728" s="68"/>
      <c r="D728" s="69" t="s">
        <v>36</v>
      </c>
      <c r="E728" s="70"/>
      <c r="F728" s="2"/>
      <c r="G728" s="2"/>
      <c r="H728" s="3"/>
      <c r="I728" s="4"/>
      <c r="J728" s="4"/>
      <c r="K728" s="4"/>
      <c r="L728" s="4"/>
    </row>
    <row r="729" spans="1:12" s="10" customFormat="1" ht="14.25">
      <c r="A729" s="67"/>
      <c r="B729" s="68"/>
      <c r="C729" s="68"/>
      <c r="D729" s="91" t="s">
        <v>1</v>
      </c>
      <c r="E729" s="70">
        <v>11</v>
      </c>
      <c r="F729" s="2">
        <f>F727</f>
        <v>0</v>
      </c>
      <c r="G729" s="2">
        <f>E729*F729</f>
        <v>0</v>
      </c>
      <c r="H729" s="3"/>
      <c r="I729" s="4"/>
      <c r="J729" s="4"/>
      <c r="K729" s="4"/>
      <c r="L729" s="4"/>
    </row>
    <row r="730" spans="1:12" s="10" customFormat="1" ht="14.25">
      <c r="A730" s="67"/>
      <c r="B730" s="68"/>
      <c r="C730" s="68"/>
      <c r="D730" s="69" t="s">
        <v>37</v>
      </c>
      <c r="E730" s="70"/>
      <c r="F730" s="2"/>
      <c r="G730" s="2"/>
      <c r="H730" s="3"/>
      <c r="I730" s="4"/>
      <c r="J730" s="4"/>
      <c r="K730" s="4"/>
      <c r="L730" s="4"/>
    </row>
    <row r="731" spans="1:12" s="10" customFormat="1" ht="14.25">
      <c r="A731" s="67"/>
      <c r="B731" s="68"/>
      <c r="C731" s="68"/>
      <c r="D731" s="91" t="s">
        <v>1</v>
      </c>
      <c r="E731" s="70">
        <v>7</v>
      </c>
      <c r="F731" s="2">
        <f>F729</f>
        <v>0</v>
      </c>
      <c r="G731" s="2">
        <f>E731*F731</f>
        <v>0</v>
      </c>
      <c r="H731" s="3"/>
      <c r="I731" s="4"/>
      <c r="J731" s="4"/>
      <c r="K731" s="4"/>
      <c r="L731" s="4"/>
    </row>
    <row r="732" spans="1:12" s="10" customFormat="1" ht="14.25">
      <c r="A732" s="67"/>
      <c r="B732" s="68"/>
      <c r="C732" s="68"/>
      <c r="D732" s="69" t="s">
        <v>38</v>
      </c>
      <c r="E732" s="70"/>
      <c r="F732" s="2"/>
      <c r="G732" s="2"/>
      <c r="H732" s="3"/>
      <c r="I732" s="4"/>
      <c r="J732" s="4"/>
      <c r="K732" s="4"/>
      <c r="L732" s="4"/>
    </row>
    <row r="733" spans="1:12" s="10" customFormat="1" ht="14.25">
      <c r="A733" s="67"/>
      <c r="B733" s="68"/>
      <c r="C733" s="68"/>
      <c r="D733" s="91" t="s">
        <v>1</v>
      </c>
      <c r="E733" s="70">
        <v>8</v>
      </c>
      <c r="F733" s="2">
        <f>F731</f>
        <v>0</v>
      </c>
      <c r="G733" s="2">
        <f>E733*F733</f>
        <v>0</v>
      </c>
      <c r="H733" s="3"/>
      <c r="I733" s="4"/>
      <c r="J733" s="4"/>
      <c r="K733" s="4"/>
      <c r="L733" s="4"/>
    </row>
    <row r="734" spans="1:12" s="10" customFormat="1" ht="14.25">
      <c r="A734" s="67"/>
      <c r="B734" s="68"/>
      <c r="C734" s="68"/>
      <c r="D734" s="69" t="s">
        <v>39</v>
      </c>
      <c r="E734" s="70"/>
      <c r="F734" s="2"/>
      <c r="G734" s="2"/>
      <c r="H734" s="3"/>
      <c r="I734" s="4"/>
      <c r="J734" s="4"/>
      <c r="K734" s="4"/>
      <c r="L734" s="4"/>
    </row>
    <row r="735" spans="1:12" s="10" customFormat="1" ht="14.25">
      <c r="A735" s="67"/>
      <c r="B735" s="68"/>
      <c r="C735" s="68"/>
      <c r="D735" s="91" t="s">
        <v>1</v>
      </c>
      <c r="E735" s="70">
        <v>6</v>
      </c>
      <c r="F735" s="2">
        <f>F733</f>
        <v>0</v>
      </c>
      <c r="G735" s="2">
        <f>E735*F735</f>
        <v>0</v>
      </c>
      <c r="H735" s="3"/>
      <c r="I735" s="4"/>
      <c r="J735" s="4"/>
      <c r="K735" s="4"/>
      <c r="L735" s="4"/>
    </row>
    <row r="736" spans="1:12" s="10" customFormat="1" ht="14.25">
      <c r="A736" s="67"/>
      <c r="B736" s="68"/>
      <c r="C736" s="68"/>
      <c r="D736" s="69" t="s">
        <v>40</v>
      </c>
      <c r="E736" s="70"/>
      <c r="F736" s="2"/>
      <c r="G736" s="2"/>
      <c r="H736" s="3"/>
      <c r="I736" s="4"/>
      <c r="J736" s="4"/>
      <c r="K736" s="4"/>
      <c r="L736" s="4"/>
    </row>
    <row r="737" spans="1:12" s="10" customFormat="1" ht="14.25">
      <c r="A737" s="67"/>
      <c r="B737" s="68"/>
      <c r="C737" s="68"/>
      <c r="D737" s="91" t="s">
        <v>1</v>
      </c>
      <c r="E737" s="70">
        <v>4</v>
      </c>
      <c r="F737" s="2">
        <f>F735</f>
        <v>0</v>
      </c>
      <c r="G737" s="2">
        <f>E737*F737</f>
        <v>0</v>
      </c>
      <c r="H737" s="3"/>
      <c r="I737" s="4"/>
      <c r="J737" s="4"/>
      <c r="K737" s="4"/>
      <c r="L737" s="4"/>
    </row>
    <row r="738" spans="1:12" s="10" customFormat="1" ht="14.25">
      <c r="A738" s="67"/>
      <c r="B738" s="68"/>
      <c r="C738" s="68"/>
      <c r="D738" s="69" t="s">
        <v>41</v>
      </c>
      <c r="E738" s="70"/>
      <c r="F738" s="2"/>
      <c r="G738" s="2"/>
      <c r="H738" s="3"/>
      <c r="I738" s="4"/>
      <c r="J738" s="4"/>
      <c r="K738" s="4"/>
      <c r="L738" s="4"/>
    </row>
    <row r="739" spans="1:12" s="10" customFormat="1" ht="14.25">
      <c r="A739" s="67"/>
      <c r="B739" s="68"/>
      <c r="C739" s="68"/>
      <c r="D739" s="91" t="s">
        <v>1</v>
      </c>
      <c r="E739" s="70">
        <v>4</v>
      </c>
      <c r="F739" s="2">
        <f>F735</f>
        <v>0</v>
      </c>
      <c r="G739" s="2">
        <f>E739*F739</f>
        <v>0</v>
      </c>
      <c r="H739" s="3"/>
      <c r="I739" s="4"/>
      <c r="J739" s="4"/>
      <c r="K739" s="4"/>
      <c r="L739" s="4"/>
    </row>
    <row r="740" spans="8:9" ht="14.25">
      <c r="H740" s="45"/>
      <c r="I740" s="46"/>
    </row>
    <row r="741" spans="1:12" s="10" customFormat="1" ht="72" customHeight="1">
      <c r="A741" s="67">
        <f>A718</f>
        <v>3</v>
      </c>
      <c r="B741" s="68" t="s">
        <v>3</v>
      </c>
      <c r="C741" s="68">
        <f>C718+1</f>
        <v>5</v>
      </c>
      <c r="D741" s="69" t="s">
        <v>89</v>
      </c>
      <c r="E741" s="70"/>
      <c r="F741" s="2"/>
      <c r="G741" s="2"/>
      <c r="H741" s="44"/>
      <c r="J741" s="4"/>
      <c r="K741" s="4"/>
      <c r="L741" s="4"/>
    </row>
    <row r="742" spans="1:12" s="10" customFormat="1" ht="14.25">
      <c r="A742" s="67"/>
      <c r="B742" s="68"/>
      <c r="C742" s="68"/>
      <c r="D742" s="69" t="s">
        <v>40</v>
      </c>
      <c r="E742" s="70"/>
      <c r="F742" s="2"/>
      <c r="G742" s="2"/>
      <c r="H742" s="3"/>
      <c r="I742" s="4"/>
      <c r="J742" s="4"/>
      <c r="K742" s="4"/>
      <c r="L742" s="4"/>
    </row>
    <row r="743" spans="1:12" s="10" customFormat="1" ht="14.25">
      <c r="A743" s="67"/>
      <c r="B743" s="68"/>
      <c r="C743" s="68"/>
      <c r="D743" s="91" t="s">
        <v>2</v>
      </c>
      <c r="E743" s="70">
        <v>42</v>
      </c>
      <c r="F743" s="2">
        <v>0</v>
      </c>
      <c r="G743" s="2">
        <f>E743*F743</f>
        <v>0</v>
      </c>
      <c r="H743" s="3"/>
      <c r="I743" s="4"/>
      <c r="J743" s="4"/>
      <c r="K743" s="4"/>
      <c r="L743" s="4"/>
    </row>
    <row r="744" spans="4:9" ht="14.25">
      <c r="D744" s="97"/>
      <c r="H744" s="45"/>
      <c r="I744" s="46"/>
    </row>
    <row r="745" spans="1:12" s="10" customFormat="1" ht="71.25">
      <c r="A745" s="67">
        <f>A741</f>
        <v>3</v>
      </c>
      <c r="B745" s="68" t="s">
        <v>3</v>
      </c>
      <c r="C745" s="68">
        <f>C741+1</f>
        <v>6</v>
      </c>
      <c r="D745" s="69" t="s">
        <v>31</v>
      </c>
      <c r="E745" s="70"/>
      <c r="F745" s="2"/>
      <c r="G745" s="2"/>
      <c r="H745" s="44"/>
      <c r="J745" s="4"/>
      <c r="K745" s="4"/>
      <c r="L745" s="4"/>
    </row>
    <row r="746" spans="1:12" s="10" customFormat="1" ht="14.25">
      <c r="A746" s="67"/>
      <c r="B746" s="68"/>
      <c r="C746" s="68"/>
      <c r="D746" s="69" t="s">
        <v>2</v>
      </c>
      <c r="E746" s="70">
        <f>SUM(E747:E765)</f>
        <v>2530</v>
      </c>
      <c r="F746" s="2"/>
      <c r="G746" s="2"/>
      <c r="H746" s="44"/>
      <c r="J746" s="4"/>
      <c r="K746" s="4"/>
      <c r="L746" s="4"/>
    </row>
    <row r="747" spans="1:12" s="10" customFormat="1" ht="14.25">
      <c r="A747" s="67"/>
      <c r="B747" s="68"/>
      <c r="C747" s="68"/>
      <c r="D747" s="69" t="s">
        <v>32</v>
      </c>
      <c r="E747" s="70"/>
      <c r="F747" s="2"/>
      <c r="G747" s="2"/>
      <c r="H747" s="3"/>
      <c r="I747" s="4"/>
      <c r="J747" s="4"/>
      <c r="K747" s="4"/>
      <c r="L747" s="4"/>
    </row>
    <row r="748" spans="1:12" s="10" customFormat="1" ht="14.25">
      <c r="A748" s="67"/>
      <c r="B748" s="68"/>
      <c r="C748" s="68"/>
      <c r="D748" s="91" t="s">
        <v>2</v>
      </c>
      <c r="E748" s="70">
        <v>800</v>
      </c>
      <c r="F748" s="2">
        <v>0</v>
      </c>
      <c r="G748" s="2">
        <f>E748*F748</f>
        <v>0</v>
      </c>
      <c r="H748" s="3"/>
      <c r="I748" s="4"/>
      <c r="J748" s="4"/>
      <c r="K748" s="4"/>
      <c r="L748" s="4"/>
    </row>
    <row r="749" spans="1:12" s="10" customFormat="1" ht="14.25">
      <c r="A749" s="67"/>
      <c r="B749" s="68"/>
      <c r="C749" s="68"/>
      <c r="D749" s="69" t="s">
        <v>33</v>
      </c>
      <c r="E749" s="70"/>
      <c r="F749" s="2"/>
      <c r="G749" s="2"/>
      <c r="H749" s="3"/>
      <c r="I749" s="4"/>
      <c r="J749" s="4"/>
      <c r="K749" s="4"/>
      <c r="L749" s="4"/>
    </row>
    <row r="750" spans="1:12" s="10" customFormat="1" ht="14.25">
      <c r="A750" s="67"/>
      <c r="B750" s="68"/>
      <c r="C750" s="68"/>
      <c r="D750" s="91" t="s">
        <v>2</v>
      </c>
      <c r="E750" s="70">
        <v>600</v>
      </c>
      <c r="F750" s="2">
        <f>F748</f>
        <v>0</v>
      </c>
      <c r="G750" s="2">
        <f>E750*F750</f>
        <v>0</v>
      </c>
      <c r="H750" s="3"/>
      <c r="I750" s="4"/>
      <c r="J750" s="4"/>
      <c r="K750" s="4"/>
      <c r="L750" s="4"/>
    </row>
    <row r="751" spans="1:12" s="10" customFormat="1" ht="14.25">
      <c r="A751" s="67"/>
      <c r="B751" s="68"/>
      <c r="C751" s="68"/>
      <c r="D751" s="69" t="s">
        <v>34</v>
      </c>
      <c r="E751" s="70"/>
      <c r="F751" s="2"/>
      <c r="G751" s="2"/>
      <c r="H751" s="3"/>
      <c r="I751" s="4"/>
      <c r="J751" s="4"/>
      <c r="K751" s="4"/>
      <c r="L751" s="4"/>
    </row>
    <row r="752" spans="1:12" s="10" customFormat="1" ht="14.25">
      <c r="A752" s="67"/>
      <c r="B752" s="68"/>
      <c r="C752" s="68"/>
      <c r="D752" s="91" t="s">
        <v>2</v>
      </c>
      <c r="E752" s="70">
        <v>60</v>
      </c>
      <c r="F752" s="2">
        <f>F750</f>
        <v>0</v>
      </c>
      <c r="G752" s="2">
        <f>E752*F752</f>
        <v>0</v>
      </c>
      <c r="H752" s="3"/>
      <c r="I752" s="4"/>
      <c r="J752" s="4"/>
      <c r="K752" s="4"/>
      <c r="L752" s="4"/>
    </row>
    <row r="753" spans="1:12" s="10" customFormat="1" ht="14.25">
      <c r="A753" s="67"/>
      <c r="B753" s="68"/>
      <c r="C753" s="68"/>
      <c r="D753" s="69" t="s">
        <v>35</v>
      </c>
      <c r="E753" s="70"/>
      <c r="F753" s="2"/>
      <c r="G753" s="2"/>
      <c r="H753" s="3"/>
      <c r="I753" s="4"/>
      <c r="J753" s="4"/>
      <c r="K753" s="4"/>
      <c r="L753" s="4"/>
    </row>
    <row r="754" spans="1:12" s="10" customFormat="1" ht="14.25">
      <c r="A754" s="67"/>
      <c r="B754" s="68"/>
      <c r="C754" s="68"/>
      <c r="D754" s="91" t="s">
        <v>2</v>
      </c>
      <c r="E754" s="70">
        <v>170</v>
      </c>
      <c r="F754" s="2">
        <f>F750</f>
        <v>0</v>
      </c>
      <c r="G754" s="2">
        <f>E754*F754</f>
        <v>0</v>
      </c>
      <c r="H754" s="3"/>
      <c r="I754" s="4"/>
      <c r="J754" s="4"/>
      <c r="K754" s="4"/>
      <c r="L754" s="4"/>
    </row>
    <row r="755" spans="1:12" s="10" customFormat="1" ht="14.25">
      <c r="A755" s="67"/>
      <c r="B755" s="68"/>
      <c r="C755" s="68"/>
      <c r="D755" s="69" t="s">
        <v>36</v>
      </c>
      <c r="E755" s="70"/>
      <c r="F755" s="2"/>
      <c r="G755" s="2"/>
      <c r="H755" s="3"/>
      <c r="I755" s="4"/>
      <c r="J755" s="4"/>
      <c r="K755" s="4"/>
      <c r="L755" s="4"/>
    </row>
    <row r="756" spans="1:12" s="10" customFormat="1" ht="14.25">
      <c r="A756" s="67"/>
      <c r="B756" s="68"/>
      <c r="C756" s="68"/>
      <c r="D756" s="91" t="s">
        <v>2</v>
      </c>
      <c r="E756" s="70">
        <v>270</v>
      </c>
      <c r="F756" s="2">
        <f>F754</f>
        <v>0</v>
      </c>
      <c r="G756" s="2">
        <f>E756*F756</f>
        <v>0</v>
      </c>
      <c r="H756" s="3"/>
      <c r="I756" s="4"/>
      <c r="J756" s="4"/>
      <c r="K756" s="4"/>
      <c r="L756" s="4"/>
    </row>
    <row r="757" spans="1:12" s="10" customFormat="1" ht="14.25">
      <c r="A757" s="67"/>
      <c r="B757" s="68"/>
      <c r="C757" s="68"/>
      <c r="D757" s="69" t="s">
        <v>37</v>
      </c>
      <c r="E757" s="70"/>
      <c r="F757" s="2"/>
      <c r="G757" s="2"/>
      <c r="H757" s="3"/>
      <c r="I757" s="4"/>
      <c r="J757" s="4"/>
      <c r="K757" s="4"/>
      <c r="L757" s="4"/>
    </row>
    <row r="758" spans="1:12" s="10" customFormat="1" ht="14.25">
      <c r="A758" s="67"/>
      <c r="B758" s="68"/>
      <c r="C758" s="68"/>
      <c r="D758" s="91" t="s">
        <v>2</v>
      </c>
      <c r="E758" s="70">
        <v>210</v>
      </c>
      <c r="F758" s="2">
        <f>F756</f>
        <v>0</v>
      </c>
      <c r="G758" s="2">
        <f>E758*F758</f>
        <v>0</v>
      </c>
      <c r="H758" s="3"/>
      <c r="I758" s="4"/>
      <c r="J758" s="4"/>
      <c r="K758" s="4"/>
      <c r="L758" s="4"/>
    </row>
    <row r="759" spans="1:12" s="10" customFormat="1" ht="14.25">
      <c r="A759" s="67"/>
      <c r="B759" s="68"/>
      <c r="C759" s="68"/>
      <c r="D759" s="69" t="s">
        <v>38</v>
      </c>
      <c r="E759" s="70"/>
      <c r="F759" s="2"/>
      <c r="G759" s="2"/>
      <c r="H759" s="3"/>
      <c r="I759" s="4"/>
      <c r="J759" s="4"/>
      <c r="K759" s="4"/>
      <c r="L759" s="4"/>
    </row>
    <row r="760" spans="1:12" s="10" customFormat="1" ht="14.25">
      <c r="A760" s="67"/>
      <c r="B760" s="68"/>
      <c r="C760" s="68"/>
      <c r="D760" s="91" t="s">
        <v>2</v>
      </c>
      <c r="E760" s="70">
        <v>200</v>
      </c>
      <c r="F760" s="2">
        <f>F758</f>
        <v>0</v>
      </c>
      <c r="G760" s="2">
        <f>E760*F760</f>
        <v>0</v>
      </c>
      <c r="H760" s="3"/>
      <c r="I760" s="4"/>
      <c r="J760" s="4"/>
      <c r="K760" s="4"/>
      <c r="L760" s="4"/>
    </row>
    <row r="761" spans="1:12" s="10" customFormat="1" ht="14.25">
      <c r="A761" s="67"/>
      <c r="B761" s="68"/>
      <c r="C761" s="68"/>
      <c r="D761" s="69" t="s">
        <v>39</v>
      </c>
      <c r="E761" s="70"/>
      <c r="F761" s="2"/>
      <c r="G761" s="2"/>
      <c r="H761" s="3"/>
      <c r="I761" s="4"/>
      <c r="J761" s="4"/>
      <c r="K761" s="4"/>
      <c r="L761" s="4"/>
    </row>
    <row r="762" spans="1:12" s="10" customFormat="1" ht="14.25">
      <c r="A762" s="67"/>
      <c r="B762" s="68"/>
      <c r="C762" s="68"/>
      <c r="D762" s="91" t="s">
        <v>2</v>
      </c>
      <c r="E762" s="70">
        <v>120</v>
      </c>
      <c r="F762" s="2">
        <f>F760</f>
        <v>0</v>
      </c>
      <c r="G762" s="2">
        <f>E762*F762</f>
        <v>0</v>
      </c>
      <c r="H762" s="3"/>
      <c r="I762" s="4"/>
      <c r="J762" s="4"/>
      <c r="K762" s="4"/>
      <c r="L762" s="4"/>
    </row>
    <row r="763" spans="1:12" s="10" customFormat="1" ht="14.25">
      <c r="A763" s="67"/>
      <c r="B763" s="68"/>
      <c r="C763" s="68"/>
      <c r="D763" s="69" t="s">
        <v>41</v>
      </c>
      <c r="E763" s="70"/>
      <c r="F763" s="2"/>
      <c r="G763" s="2"/>
      <c r="H763" s="3"/>
      <c r="I763" s="4"/>
      <c r="J763" s="4"/>
      <c r="K763" s="4"/>
      <c r="L763" s="4"/>
    </row>
    <row r="764" spans="1:12" s="10" customFormat="1" ht="14.25">
      <c r="A764" s="67"/>
      <c r="B764" s="68"/>
      <c r="C764" s="68"/>
      <c r="D764" s="91" t="s">
        <v>2</v>
      </c>
      <c r="E764" s="70">
        <v>100</v>
      </c>
      <c r="F764" s="2">
        <f>F762</f>
        <v>0</v>
      </c>
      <c r="G764" s="2">
        <f>E764*F764</f>
        <v>0</v>
      </c>
      <c r="H764" s="3"/>
      <c r="I764" s="4"/>
      <c r="J764" s="4"/>
      <c r="K764" s="4"/>
      <c r="L764" s="4"/>
    </row>
    <row r="765" spans="4:9" ht="14.25">
      <c r="D765" s="97"/>
      <c r="H765" s="45"/>
      <c r="I765" s="46"/>
    </row>
    <row r="766" spans="1:12" s="10" customFormat="1" ht="71.25">
      <c r="A766" s="67">
        <f>A741</f>
        <v>3</v>
      </c>
      <c r="B766" s="68" t="s">
        <v>3</v>
      </c>
      <c r="C766" s="68">
        <f>C745+1</f>
        <v>7</v>
      </c>
      <c r="D766" s="69" t="s">
        <v>44</v>
      </c>
      <c r="E766" s="70"/>
      <c r="F766" s="2"/>
      <c r="G766" s="2"/>
      <c r="H766" s="44"/>
      <c r="J766" s="4"/>
      <c r="K766" s="4"/>
      <c r="L766" s="4"/>
    </row>
    <row r="767" spans="1:12" s="10" customFormat="1" ht="14.25">
      <c r="A767" s="67"/>
      <c r="B767" s="68"/>
      <c r="C767" s="68"/>
      <c r="D767" s="69" t="s">
        <v>2</v>
      </c>
      <c r="E767" s="70">
        <f>SUM(E768:E788)</f>
        <v>585</v>
      </c>
      <c r="F767" s="2"/>
      <c r="G767" s="2"/>
      <c r="H767" s="44"/>
      <c r="J767" s="4"/>
      <c r="K767" s="4"/>
      <c r="L767" s="4"/>
    </row>
    <row r="768" spans="1:12" s="10" customFormat="1" ht="14.25">
      <c r="A768" s="67"/>
      <c r="B768" s="68"/>
      <c r="C768" s="68"/>
      <c r="D768" s="69" t="s">
        <v>32</v>
      </c>
      <c r="E768" s="70"/>
      <c r="F768" s="2"/>
      <c r="G768" s="2"/>
      <c r="H768" s="3"/>
      <c r="I768" s="4"/>
      <c r="J768" s="4"/>
      <c r="K768" s="4"/>
      <c r="L768" s="4"/>
    </row>
    <row r="769" spans="1:12" s="10" customFormat="1" ht="14.25">
      <c r="A769" s="67"/>
      <c r="B769" s="68"/>
      <c r="C769" s="68"/>
      <c r="D769" s="91" t="s">
        <v>2</v>
      </c>
      <c r="E769" s="70">
        <v>220</v>
      </c>
      <c r="F769" s="2">
        <v>0</v>
      </c>
      <c r="G769" s="2">
        <f>E769*F769</f>
        <v>0</v>
      </c>
      <c r="H769" s="3"/>
      <c r="I769" s="4"/>
      <c r="J769" s="4"/>
      <c r="K769" s="4"/>
      <c r="L769" s="4"/>
    </row>
    <row r="770" spans="1:12" s="10" customFormat="1" ht="14.25">
      <c r="A770" s="67"/>
      <c r="B770" s="68"/>
      <c r="C770" s="68"/>
      <c r="D770" s="69" t="s">
        <v>33</v>
      </c>
      <c r="E770" s="70"/>
      <c r="F770" s="2"/>
      <c r="G770" s="2"/>
      <c r="H770" s="3"/>
      <c r="I770" s="4"/>
      <c r="J770" s="4"/>
      <c r="K770" s="4"/>
      <c r="L770" s="4"/>
    </row>
    <row r="771" spans="1:12" s="10" customFormat="1" ht="14.25">
      <c r="A771" s="67"/>
      <c r="B771" s="68"/>
      <c r="C771" s="68"/>
      <c r="D771" s="91" t="s">
        <v>2</v>
      </c>
      <c r="E771" s="70">
        <v>105</v>
      </c>
      <c r="F771" s="2">
        <f>F769</f>
        <v>0</v>
      </c>
      <c r="G771" s="2">
        <f>E771*F771</f>
        <v>0</v>
      </c>
      <c r="H771" s="3"/>
      <c r="I771" s="4"/>
      <c r="J771" s="4"/>
      <c r="K771" s="4"/>
      <c r="L771" s="4"/>
    </row>
    <row r="772" spans="1:12" s="10" customFormat="1" ht="14.25">
      <c r="A772" s="67"/>
      <c r="B772" s="68"/>
      <c r="C772" s="68"/>
      <c r="D772" s="69" t="s">
        <v>34</v>
      </c>
      <c r="E772" s="70"/>
      <c r="F772" s="2"/>
      <c r="G772" s="2"/>
      <c r="H772" s="3"/>
      <c r="I772" s="4"/>
      <c r="J772" s="4"/>
      <c r="K772" s="4"/>
      <c r="L772" s="4"/>
    </row>
    <row r="773" spans="1:12" s="10" customFormat="1" ht="14.25">
      <c r="A773" s="67"/>
      <c r="B773" s="68"/>
      <c r="C773" s="68"/>
      <c r="D773" s="91" t="s">
        <v>2</v>
      </c>
      <c r="E773" s="70">
        <v>10</v>
      </c>
      <c r="F773" s="2">
        <f>F771</f>
        <v>0</v>
      </c>
      <c r="G773" s="2">
        <f>E773*F773</f>
        <v>0</v>
      </c>
      <c r="H773" s="3"/>
      <c r="I773" s="4"/>
      <c r="J773" s="4"/>
      <c r="K773" s="4"/>
      <c r="L773" s="4"/>
    </row>
    <row r="774" spans="1:12" s="10" customFormat="1" ht="14.25">
      <c r="A774" s="67"/>
      <c r="B774" s="68"/>
      <c r="C774" s="68"/>
      <c r="D774" s="69" t="s">
        <v>35</v>
      </c>
      <c r="E774" s="70"/>
      <c r="F774" s="2"/>
      <c r="G774" s="2"/>
      <c r="H774" s="3"/>
      <c r="I774" s="4"/>
      <c r="J774" s="4"/>
      <c r="K774" s="4"/>
      <c r="L774" s="4"/>
    </row>
    <row r="775" spans="1:12" s="10" customFormat="1" ht="14.25">
      <c r="A775" s="67"/>
      <c r="B775" s="68"/>
      <c r="C775" s="68"/>
      <c r="D775" s="91" t="s">
        <v>2</v>
      </c>
      <c r="E775" s="70">
        <v>20</v>
      </c>
      <c r="F775" s="2">
        <f>F771</f>
        <v>0</v>
      </c>
      <c r="G775" s="2">
        <f>E775*F775</f>
        <v>0</v>
      </c>
      <c r="H775" s="3"/>
      <c r="I775" s="4"/>
      <c r="J775" s="4"/>
      <c r="K775" s="4"/>
      <c r="L775" s="4"/>
    </row>
    <row r="776" spans="1:12" s="10" customFormat="1" ht="14.25">
      <c r="A776" s="67"/>
      <c r="B776" s="68"/>
      <c r="C776" s="68"/>
      <c r="D776" s="69" t="s">
        <v>36</v>
      </c>
      <c r="E776" s="70"/>
      <c r="F776" s="2"/>
      <c r="G776" s="2"/>
      <c r="H776" s="3"/>
      <c r="I776" s="4"/>
      <c r="J776" s="4"/>
      <c r="K776" s="4"/>
      <c r="L776" s="4"/>
    </row>
    <row r="777" spans="1:12" s="10" customFormat="1" ht="14.25">
      <c r="A777" s="67"/>
      <c r="B777" s="68"/>
      <c r="C777" s="68"/>
      <c r="D777" s="91" t="s">
        <v>2</v>
      </c>
      <c r="E777" s="70">
        <v>45</v>
      </c>
      <c r="F777" s="2">
        <f>F775</f>
        <v>0</v>
      </c>
      <c r="G777" s="2">
        <f>E777*F777</f>
        <v>0</v>
      </c>
      <c r="H777" s="3"/>
      <c r="I777" s="4"/>
      <c r="J777" s="4"/>
      <c r="K777" s="4"/>
      <c r="L777" s="4"/>
    </row>
    <row r="778" spans="1:12" s="10" customFormat="1" ht="14.25">
      <c r="A778" s="67"/>
      <c r="B778" s="68"/>
      <c r="C778" s="68"/>
      <c r="D778" s="69" t="s">
        <v>37</v>
      </c>
      <c r="E778" s="70"/>
      <c r="F778" s="2"/>
      <c r="G778" s="2"/>
      <c r="H778" s="3"/>
      <c r="I778" s="4"/>
      <c r="J778" s="4"/>
      <c r="K778" s="4"/>
      <c r="L778" s="4"/>
    </row>
    <row r="779" spans="1:12" s="10" customFormat="1" ht="14.25">
      <c r="A779" s="67"/>
      <c r="B779" s="68"/>
      <c r="C779" s="68"/>
      <c r="D779" s="91" t="s">
        <v>2</v>
      </c>
      <c r="E779" s="70">
        <v>45</v>
      </c>
      <c r="F779" s="2">
        <f>F777</f>
        <v>0</v>
      </c>
      <c r="G779" s="2">
        <f>E779*F779</f>
        <v>0</v>
      </c>
      <c r="H779" s="3"/>
      <c r="I779" s="4"/>
      <c r="J779" s="4"/>
      <c r="K779" s="4"/>
      <c r="L779" s="4"/>
    </row>
    <row r="780" spans="1:12" s="10" customFormat="1" ht="14.25">
      <c r="A780" s="67"/>
      <c r="B780" s="68"/>
      <c r="C780" s="68"/>
      <c r="D780" s="69" t="s">
        <v>38</v>
      </c>
      <c r="E780" s="70"/>
      <c r="F780" s="2"/>
      <c r="G780" s="2"/>
      <c r="H780" s="3"/>
      <c r="I780" s="4"/>
      <c r="J780" s="4"/>
      <c r="K780" s="4"/>
      <c r="L780" s="4"/>
    </row>
    <row r="781" spans="1:12" s="10" customFormat="1" ht="14.25">
      <c r="A781" s="67"/>
      <c r="B781" s="68"/>
      <c r="C781" s="68"/>
      <c r="D781" s="91" t="s">
        <v>2</v>
      </c>
      <c r="E781" s="70">
        <v>30</v>
      </c>
      <c r="F781" s="2">
        <f>F779</f>
        <v>0</v>
      </c>
      <c r="G781" s="2">
        <f>E781*F781</f>
        <v>0</v>
      </c>
      <c r="H781" s="3"/>
      <c r="I781" s="4"/>
      <c r="J781" s="4"/>
      <c r="K781" s="4"/>
      <c r="L781" s="4"/>
    </row>
    <row r="782" spans="1:12" s="10" customFormat="1" ht="14.25">
      <c r="A782" s="67"/>
      <c r="B782" s="68"/>
      <c r="C782" s="68"/>
      <c r="D782" s="69" t="s">
        <v>39</v>
      </c>
      <c r="E782" s="70"/>
      <c r="F782" s="2"/>
      <c r="G782" s="2"/>
      <c r="H782" s="3"/>
      <c r="I782" s="4"/>
      <c r="J782" s="4"/>
      <c r="K782" s="4"/>
      <c r="L782" s="4"/>
    </row>
    <row r="783" spans="1:12" s="10" customFormat="1" ht="14.25">
      <c r="A783" s="67"/>
      <c r="B783" s="68"/>
      <c r="C783" s="68"/>
      <c r="D783" s="91" t="s">
        <v>2</v>
      </c>
      <c r="E783" s="70">
        <v>45</v>
      </c>
      <c r="F783" s="2">
        <f>F781</f>
        <v>0</v>
      </c>
      <c r="G783" s="2">
        <f>E783*F783</f>
        <v>0</v>
      </c>
      <c r="H783" s="3"/>
      <c r="I783" s="4"/>
      <c r="J783" s="4"/>
      <c r="K783" s="4"/>
      <c r="L783" s="4"/>
    </row>
    <row r="784" spans="1:12" s="10" customFormat="1" ht="14.25">
      <c r="A784" s="67"/>
      <c r="B784" s="68"/>
      <c r="C784" s="68"/>
      <c r="D784" s="69" t="s">
        <v>40</v>
      </c>
      <c r="E784" s="70"/>
      <c r="F784" s="2"/>
      <c r="G784" s="2"/>
      <c r="H784" s="3"/>
      <c r="I784" s="4"/>
      <c r="J784" s="4"/>
      <c r="K784" s="4"/>
      <c r="L784" s="4"/>
    </row>
    <row r="785" spans="1:12" s="10" customFormat="1" ht="14.25">
      <c r="A785" s="67"/>
      <c r="B785" s="68"/>
      <c r="C785" s="68"/>
      <c r="D785" s="91" t="s">
        <v>2</v>
      </c>
      <c r="E785" s="70">
        <v>30</v>
      </c>
      <c r="F785" s="2">
        <f>F783</f>
        <v>0</v>
      </c>
      <c r="G785" s="2">
        <f>E785*F785</f>
        <v>0</v>
      </c>
      <c r="H785" s="3"/>
      <c r="I785" s="4"/>
      <c r="J785" s="4"/>
      <c r="K785" s="4"/>
      <c r="L785" s="4"/>
    </row>
    <row r="786" spans="1:12" s="10" customFormat="1" ht="14.25">
      <c r="A786" s="67"/>
      <c r="B786" s="68"/>
      <c r="C786" s="68"/>
      <c r="D786" s="69" t="s">
        <v>41</v>
      </c>
      <c r="E786" s="70"/>
      <c r="F786" s="2"/>
      <c r="G786" s="2"/>
      <c r="H786" s="3"/>
      <c r="I786" s="4"/>
      <c r="J786" s="4"/>
      <c r="K786" s="4"/>
      <c r="L786" s="4"/>
    </row>
    <row r="787" spans="1:12" s="10" customFormat="1" ht="14.25">
      <c r="A787" s="67"/>
      <c r="B787" s="68"/>
      <c r="C787" s="68"/>
      <c r="D787" s="91" t="s">
        <v>2</v>
      </c>
      <c r="E787" s="70">
        <v>35</v>
      </c>
      <c r="F787" s="2">
        <f>F783</f>
        <v>0</v>
      </c>
      <c r="G787" s="2">
        <f>E787*F787</f>
        <v>0</v>
      </c>
      <c r="H787" s="3"/>
      <c r="I787" s="4"/>
      <c r="J787" s="4"/>
      <c r="K787" s="4"/>
      <c r="L787" s="4"/>
    </row>
    <row r="788" spans="4:9" ht="14.25">
      <c r="D788" s="97"/>
      <c r="H788" s="45"/>
      <c r="I788" s="46"/>
    </row>
    <row r="789" spans="1:12" s="10" customFormat="1" ht="42.75">
      <c r="A789" s="67">
        <f>A766</f>
        <v>3</v>
      </c>
      <c r="B789" s="68" t="s">
        <v>3</v>
      </c>
      <c r="C789" s="68">
        <f>C766+1</f>
        <v>8</v>
      </c>
      <c r="D789" s="69" t="s">
        <v>20</v>
      </c>
      <c r="E789" s="70"/>
      <c r="F789" s="2"/>
      <c r="G789" s="2"/>
      <c r="H789" s="44"/>
      <c r="J789" s="4"/>
      <c r="K789" s="4"/>
      <c r="L789" s="4"/>
    </row>
    <row r="790" spans="1:12" s="10" customFormat="1" ht="14.25">
      <c r="A790" s="67"/>
      <c r="B790" s="68"/>
      <c r="C790" s="68"/>
      <c r="D790" s="69" t="s">
        <v>0</v>
      </c>
      <c r="E790" s="70">
        <f>SUM(E791:E811)</f>
        <v>10300</v>
      </c>
      <c r="F790" s="2"/>
      <c r="G790" s="2"/>
      <c r="H790" s="44"/>
      <c r="J790" s="4"/>
      <c r="K790" s="4"/>
      <c r="L790" s="4"/>
    </row>
    <row r="791" spans="1:12" s="10" customFormat="1" ht="14.25">
      <c r="A791" s="67"/>
      <c r="B791" s="68"/>
      <c r="C791" s="68"/>
      <c r="D791" s="69" t="s">
        <v>32</v>
      </c>
      <c r="E791" s="70"/>
      <c r="F791" s="2"/>
      <c r="G791" s="2"/>
      <c r="H791" s="3"/>
      <c r="I791" s="4"/>
      <c r="J791" s="4"/>
      <c r="K791" s="4"/>
      <c r="L791" s="4"/>
    </row>
    <row r="792" spans="1:12" s="10" customFormat="1" ht="14.25">
      <c r="A792" s="67"/>
      <c r="B792" s="68"/>
      <c r="C792" s="68"/>
      <c r="D792" s="91" t="s">
        <v>0</v>
      </c>
      <c r="E792" s="70">
        <v>3400</v>
      </c>
      <c r="F792" s="2">
        <v>0</v>
      </c>
      <c r="G792" s="2">
        <f>E792*F792</f>
        <v>0</v>
      </c>
      <c r="H792" s="3"/>
      <c r="I792" s="4"/>
      <c r="J792" s="4"/>
      <c r="K792" s="4"/>
      <c r="L792" s="4"/>
    </row>
    <row r="793" spans="1:12" s="10" customFormat="1" ht="14.25">
      <c r="A793" s="67"/>
      <c r="B793" s="68"/>
      <c r="C793" s="68"/>
      <c r="D793" s="69" t="s">
        <v>33</v>
      </c>
      <c r="E793" s="70"/>
      <c r="F793" s="2"/>
      <c r="G793" s="2"/>
      <c r="H793" s="3"/>
      <c r="I793" s="4"/>
      <c r="J793" s="4"/>
      <c r="K793" s="4"/>
      <c r="L793" s="4"/>
    </row>
    <row r="794" spans="1:12" s="10" customFormat="1" ht="14.25">
      <c r="A794" s="67"/>
      <c r="B794" s="68"/>
      <c r="C794" s="68"/>
      <c r="D794" s="91" t="s">
        <v>0</v>
      </c>
      <c r="E794" s="70">
        <v>2350</v>
      </c>
      <c r="F794" s="2">
        <f>F792</f>
        <v>0</v>
      </c>
      <c r="G794" s="2">
        <f>E794*F794</f>
        <v>0</v>
      </c>
      <c r="H794" s="3"/>
      <c r="I794" s="4"/>
      <c r="J794" s="4"/>
      <c r="K794" s="4"/>
      <c r="L794" s="4"/>
    </row>
    <row r="795" spans="1:12" s="10" customFormat="1" ht="14.25">
      <c r="A795" s="67"/>
      <c r="B795" s="68"/>
      <c r="C795" s="68"/>
      <c r="D795" s="69" t="s">
        <v>34</v>
      </c>
      <c r="E795" s="70"/>
      <c r="F795" s="2"/>
      <c r="G795" s="2"/>
      <c r="H795" s="3"/>
      <c r="I795" s="4"/>
      <c r="J795" s="4"/>
      <c r="K795" s="4"/>
      <c r="L795" s="4"/>
    </row>
    <row r="796" spans="1:12" s="10" customFormat="1" ht="14.25">
      <c r="A796" s="67"/>
      <c r="B796" s="68"/>
      <c r="C796" s="68"/>
      <c r="D796" s="91" t="s">
        <v>0</v>
      </c>
      <c r="E796" s="70">
        <v>200</v>
      </c>
      <c r="F796" s="2">
        <f>F794</f>
        <v>0</v>
      </c>
      <c r="G796" s="2">
        <f>E796*F796</f>
        <v>0</v>
      </c>
      <c r="H796" s="3"/>
      <c r="I796" s="4"/>
      <c r="J796" s="4"/>
      <c r="K796" s="4"/>
      <c r="L796" s="4"/>
    </row>
    <row r="797" spans="1:12" s="10" customFormat="1" ht="14.25">
      <c r="A797" s="67"/>
      <c r="B797" s="68"/>
      <c r="C797" s="68"/>
      <c r="D797" s="69" t="s">
        <v>35</v>
      </c>
      <c r="E797" s="70"/>
      <c r="F797" s="2"/>
      <c r="G797" s="2"/>
      <c r="H797" s="3"/>
      <c r="I797" s="4"/>
      <c r="J797" s="4"/>
      <c r="K797" s="4"/>
      <c r="L797" s="4"/>
    </row>
    <row r="798" spans="1:12" s="10" customFormat="1" ht="14.25">
      <c r="A798" s="67"/>
      <c r="B798" s="68"/>
      <c r="C798" s="68"/>
      <c r="D798" s="91" t="s">
        <v>0</v>
      </c>
      <c r="E798" s="70">
        <v>600</v>
      </c>
      <c r="F798" s="2">
        <f>F794</f>
        <v>0</v>
      </c>
      <c r="G798" s="2">
        <f>E798*F798</f>
        <v>0</v>
      </c>
      <c r="H798" s="3"/>
      <c r="I798" s="4"/>
      <c r="J798" s="4"/>
      <c r="K798" s="4"/>
      <c r="L798" s="4"/>
    </row>
    <row r="799" spans="1:12" s="10" customFormat="1" ht="14.25">
      <c r="A799" s="67"/>
      <c r="B799" s="68"/>
      <c r="C799" s="68"/>
      <c r="D799" s="69" t="s">
        <v>36</v>
      </c>
      <c r="E799" s="70"/>
      <c r="F799" s="2"/>
      <c r="G799" s="2"/>
      <c r="H799" s="3"/>
      <c r="I799" s="4"/>
      <c r="J799" s="4"/>
      <c r="K799" s="4"/>
      <c r="L799" s="4"/>
    </row>
    <row r="800" spans="1:12" s="10" customFormat="1" ht="14.25">
      <c r="A800" s="67"/>
      <c r="B800" s="68"/>
      <c r="C800" s="68"/>
      <c r="D800" s="91" t="s">
        <v>0</v>
      </c>
      <c r="E800" s="70">
        <v>1050</v>
      </c>
      <c r="F800" s="2">
        <f>F798</f>
        <v>0</v>
      </c>
      <c r="G800" s="2">
        <f>E800*F800</f>
        <v>0</v>
      </c>
      <c r="H800" s="3"/>
      <c r="I800" s="4"/>
      <c r="J800" s="4"/>
      <c r="K800" s="4"/>
      <c r="L800" s="4"/>
    </row>
    <row r="801" spans="1:12" s="10" customFormat="1" ht="14.25">
      <c r="A801" s="67"/>
      <c r="B801" s="68"/>
      <c r="C801" s="68"/>
      <c r="D801" s="69" t="s">
        <v>37</v>
      </c>
      <c r="E801" s="70"/>
      <c r="F801" s="2"/>
      <c r="G801" s="2"/>
      <c r="H801" s="3"/>
      <c r="I801" s="4"/>
      <c r="J801" s="4"/>
      <c r="K801" s="4"/>
      <c r="L801" s="4"/>
    </row>
    <row r="802" spans="1:12" s="10" customFormat="1" ht="14.25">
      <c r="A802" s="67"/>
      <c r="B802" s="68"/>
      <c r="C802" s="68"/>
      <c r="D802" s="91" t="s">
        <v>0</v>
      </c>
      <c r="E802" s="70">
        <v>850</v>
      </c>
      <c r="F802" s="2">
        <f>F800</f>
        <v>0</v>
      </c>
      <c r="G802" s="2">
        <f>E802*F802</f>
        <v>0</v>
      </c>
      <c r="H802" s="3"/>
      <c r="I802" s="4"/>
      <c r="J802" s="4"/>
      <c r="K802" s="4"/>
      <c r="L802" s="4"/>
    </row>
    <row r="803" spans="1:12" s="10" customFormat="1" ht="14.25">
      <c r="A803" s="67"/>
      <c r="B803" s="68"/>
      <c r="C803" s="68"/>
      <c r="D803" s="69" t="s">
        <v>38</v>
      </c>
      <c r="E803" s="70"/>
      <c r="F803" s="2"/>
      <c r="G803" s="2"/>
      <c r="H803" s="3"/>
      <c r="I803" s="4"/>
      <c r="J803" s="4"/>
      <c r="K803" s="4"/>
      <c r="L803" s="4"/>
    </row>
    <row r="804" spans="1:12" s="10" customFormat="1" ht="14.25">
      <c r="A804" s="67"/>
      <c r="B804" s="68"/>
      <c r="C804" s="68"/>
      <c r="D804" s="91" t="s">
        <v>0</v>
      </c>
      <c r="E804" s="70">
        <v>750</v>
      </c>
      <c r="F804" s="2">
        <f>F802</f>
        <v>0</v>
      </c>
      <c r="G804" s="2">
        <f>E804*F804</f>
        <v>0</v>
      </c>
      <c r="H804" s="3"/>
      <c r="I804" s="4"/>
      <c r="J804" s="4"/>
      <c r="K804" s="4"/>
      <c r="L804" s="4"/>
    </row>
    <row r="805" spans="1:12" s="10" customFormat="1" ht="14.25">
      <c r="A805" s="67"/>
      <c r="B805" s="68"/>
      <c r="C805" s="68"/>
      <c r="D805" s="69" t="s">
        <v>39</v>
      </c>
      <c r="E805" s="70"/>
      <c r="F805" s="2"/>
      <c r="G805" s="2"/>
      <c r="H805" s="3"/>
      <c r="I805" s="4"/>
      <c r="J805" s="4"/>
      <c r="K805" s="4"/>
      <c r="L805" s="4"/>
    </row>
    <row r="806" spans="1:12" s="10" customFormat="1" ht="14.25">
      <c r="A806" s="67"/>
      <c r="B806" s="68"/>
      <c r="C806" s="68"/>
      <c r="D806" s="91" t="s">
        <v>0</v>
      </c>
      <c r="E806" s="70">
        <v>550</v>
      </c>
      <c r="F806" s="2">
        <f>F804</f>
        <v>0</v>
      </c>
      <c r="G806" s="2">
        <f>E806*F806</f>
        <v>0</v>
      </c>
      <c r="H806" s="3"/>
      <c r="I806" s="4"/>
      <c r="J806" s="4"/>
      <c r="K806" s="4"/>
      <c r="L806" s="4"/>
    </row>
    <row r="807" spans="1:12" s="10" customFormat="1" ht="14.25">
      <c r="A807" s="67"/>
      <c r="B807" s="68"/>
      <c r="C807" s="68"/>
      <c r="D807" s="69" t="s">
        <v>40</v>
      </c>
      <c r="E807" s="70"/>
      <c r="F807" s="2"/>
      <c r="G807" s="2"/>
      <c r="H807" s="3"/>
      <c r="I807" s="4"/>
      <c r="J807" s="4"/>
      <c r="K807" s="4"/>
      <c r="L807" s="4"/>
    </row>
    <row r="808" spans="1:12" s="10" customFormat="1" ht="14.25">
      <c r="A808" s="67"/>
      <c r="B808" s="68"/>
      <c r="C808" s="68"/>
      <c r="D808" s="91" t="s">
        <v>0</v>
      </c>
      <c r="E808" s="70">
        <v>100</v>
      </c>
      <c r="F808" s="2">
        <f>F806</f>
        <v>0</v>
      </c>
      <c r="G808" s="2">
        <f>E808*F808</f>
        <v>0</v>
      </c>
      <c r="H808" s="3"/>
      <c r="I808" s="4"/>
      <c r="J808" s="4"/>
      <c r="K808" s="4"/>
      <c r="L808" s="4"/>
    </row>
    <row r="809" spans="1:12" s="10" customFormat="1" ht="14.25">
      <c r="A809" s="67"/>
      <c r="B809" s="68"/>
      <c r="C809" s="68"/>
      <c r="D809" s="69" t="s">
        <v>41</v>
      </c>
      <c r="E809" s="70"/>
      <c r="F809" s="2"/>
      <c r="G809" s="2"/>
      <c r="H809" s="3"/>
      <c r="I809" s="4"/>
      <c r="J809" s="4"/>
      <c r="K809" s="4"/>
      <c r="L809" s="4"/>
    </row>
    <row r="810" spans="1:12" s="10" customFormat="1" ht="14.25">
      <c r="A810" s="67"/>
      <c r="B810" s="68"/>
      <c r="C810" s="68"/>
      <c r="D810" s="91" t="s">
        <v>0</v>
      </c>
      <c r="E810" s="70">
        <v>450</v>
      </c>
      <c r="F810" s="2">
        <f>F806</f>
        <v>0</v>
      </c>
      <c r="G810" s="2">
        <f>E810*F810</f>
        <v>0</v>
      </c>
      <c r="H810" s="3"/>
      <c r="I810" s="4"/>
      <c r="J810" s="4"/>
      <c r="K810" s="4"/>
      <c r="L810" s="4"/>
    </row>
    <row r="811" spans="4:9" ht="14.25">
      <c r="D811" s="97"/>
      <c r="H811" s="45"/>
      <c r="I811" s="46"/>
    </row>
    <row r="812" spans="1:12" s="10" customFormat="1" ht="60" customHeight="1">
      <c r="A812" s="67">
        <f>A789</f>
        <v>3</v>
      </c>
      <c r="B812" s="68" t="s">
        <v>3</v>
      </c>
      <c r="C812" s="68">
        <f>C789+1</f>
        <v>9</v>
      </c>
      <c r="D812" s="69" t="s">
        <v>51</v>
      </c>
      <c r="E812" s="70"/>
      <c r="F812" s="2"/>
      <c r="G812" s="2"/>
      <c r="H812" s="44"/>
      <c r="J812" s="4"/>
      <c r="K812" s="4"/>
      <c r="L812" s="4"/>
    </row>
    <row r="813" spans="1:12" s="10" customFormat="1" ht="14.25">
      <c r="A813" s="67"/>
      <c r="B813" s="68"/>
      <c r="C813" s="68"/>
      <c r="D813" s="69" t="s">
        <v>2</v>
      </c>
      <c r="E813" s="70">
        <f>SUM(E814:E834)</f>
        <v>3115</v>
      </c>
      <c r="F813" s="2"/>
      <c r="G813" s="2"/>
      <c r="H813" s="44"/>
      <c r="J813" s="4"/>
      <c r="K813" s="4"/>
      <c r="L813" s="4"/>
    </row>
    <row r="814" spans="1:12" s="10" customFormat="1" ht="14.25">
      <c r="A814" s="67"/>
      <c r="B814" s="68"/>
      <c r="C814" s="68"/>
      <c r="D814" s="69" t="s">
        <v>32</v>
      </c>
      <c r="E814" s="70"/>
      <c r="F814" s="2"/>
      <c r="G814" s="2"/>
      <c r="H814" s="3"/>
      <c r="I814" s="4"/>
      <c r="J814" s="4"/>
      <c r="K814" s="4"/>
      <c r="L814" s="4"/>
    </row>
    <row r="815" spans="1:12" s="10" customFormat="1" ht="14.25">
      <c r="A815" s="67"/>
      <c r="B815" s="68"/>
      <c r="C815" s="68"/>
      <c r="D815" s="91" t="s">
        <v>2</v>
      </c>
      <c r="E815" s="70">
        <f>E748+E769</f>
        <v>1020</v>
      </c>
      <c r="F815" s="2">
        <v>0</v>
      </c>
      <c r="G815" s="2">
        <f>E815*F815</f>
        <v>0</v>
      </c>
      <c r="H815" s="3"/>
      <c r="I815" s="4"/>
      <c r="J815" s="4"/>
      <c r="K815" s="4"/>
      <c r="L815" s="4"/>
    </row>
    <row r="816" spans="1:12" s="10" customFormat="1" ht="14.25">
      <c r="A816" s="67"/>
      <c r="B816" s="68"/>
      <c r="C816" s="68"/>
      <c r="D816" s="69" t="s">
        <v>33</v>
      </c>
      <c r="E816" s="70"/>
      <c r="F816" s="2"/>
      <c r="G816" s="2"/>
      <c r="H816" s="3"/>
      <c r="I816" s="4"/>
      <c r="J816" s="4"/>
      <c r="K816" s="4"/>
      <c r="L816" s="4"/>
    </row>
    <row r="817" spans="1:12" s="10" customFormat="1" ht="14.25">
      <c r="A817" s="67"/>
      <c r="B817" s="68"/>
      <c r="C817" s="68"/>
      <c r="D817" s="91" t="s">
        <v>2</v>
      </c>
      <c r="E817" s="70">
        <f>E750+E771</f>
        <v>705</v>
      </c>
      <c r="F817" s="2">
        <f>F815</f>
        <v>0</v>
      </c>
      <c r="G817" s="2">
        <f>E817*F817</f>
        <v>0</v>
      </c>
      <c r="H817" s="3"/>
      <c r="I817" s="4"/>
      <c r="J817" s="4"/>
      <c r="K817" s="4"/>
      <c r="L817" s="4"/>
    </row>
    <row r="818" spans="1:12" s="10" customFormat="1" ht="14.25">
      <c r="A818" s="67"/>
      <c r="B818" s="68"/>
      <c r="C818" s="68"/>
      <c r="D818" s="69" t="s">
        <v>34</v>
      </c>
      <c r="E818" s="70"/>
      <c r="F818" s="2"/>
      <c r="G818" s="2"/>
      <c r="H818" s="3"/>
      <c r="I818" s="4"/>
      <c r="J818" s="4"/>
      <c r="K818" s="4"/>
      <c r="L818" s="4"/>
    </row>
    <row r="819" spans="1:12" s="10" customFormat="1" ht="14.25">
      <c r="A819" s="67"/>
      <c r="B819" s="68"/>
      <c r="C819" s="68"/>
      <c r="D819" s="91" t="s">
        <v>2</v>
      </c>
      <c r="E819" s="70">
        <f>E752+E773</f>
        <v>70</v>
      </c>
      <c r="F819" s="2">
        <f>F817</f>
        <v>0</v>
      </c>
      <c r="G819" s="2">
        <f>E819*F819</f>
        <v>0</v>
      </c>
      <c r="H819" s="3"/>
      <c r="I819" s="4"/>
      <c r="J819" s="4"/>
      <c r="K819" s="4"/>
      <c r="L819" s="4"/>
    </row>
    <row r="820" spans="1:12" s="10" customFormat="1" ht="14.25">
      <c r="A820" s="67"/>
      <c r="B820" s="68"/>
      <c r="C820" s="68"/>
      <c r="D820" s="69" t="s">
        <v>35</v>
      </c>
      <c r="E820" s="70"/>
      <c r="F820" s="2"/>
      <c r="G820" s="2"/>
      <c r="H820" s="3"/>
      <c r="I820" s="4"/>
      <c r="J820" s="4"/>
      <c r="K820" s="4"/>
      <c r="L820" s="4"/>
    </row>
    <row r="821" spans="1:12" s="10" customFormat="1" ht="14.25">
      <c r="A821" s="67"/>
      <c r="B821" s="68"/>
      <c r="C821" s="68"/>
      <c r="D821" s="91" t="s">
        <v>2</v>
      </c>
      <c r="E821" s="70">
        <f>E754+E775</f>
        <v>190</v>
      </c>
      <c r="F821" s="2">
        <f>F817</f>
        <v>0</v>
      </c>
      <c r="G821" s="2">
        <f>E821*F821</f>
        <v>0</v>
      </c>
      <c r="H821" s="3"/>
      <c r="I821" s="4"/>
      <c r="J821" s="4"/>
      <c r="K821" s="4"/>
      <c r="L821" s="4"/>
    </row>
    <row r="822" spans="1:12" s="10" customFormat="1" ht="14.25">
      <c r="A822" s="67"/>
      <c r="B822" s="68"/>
      <c r="C822" s="68"/>
      <c r="D822" s="69" t="s">
        <v>36</v>
      </c>
      <c r="E822" s="70"/>
      <c r="F822" s="2"/>
      <c r="G822" s="2"/>
      <c r="H822" s="3"/>
      <c r="I822" s="4"/>
      <c r="J822" s="4"/>
      <c r="K822" s="4"/>
      <c r="L822" s="4"/>
    </row>
    <row r="823" spans="1:12" s="10" customFormat="1" ht="14.25">
      <c r="A823" s="67"/>
      <c r="B823" s="68"/>
      <c r="C823" s="68"/>
      <c r="D823" s="91" t="s">
        <v>2</v>
      </c>
      <c r="E823" s="70">
        <f>E756+E777</f>
        <v>315</v>
      </c>
      <c r="F823" s="2">
        <f>F821</f>
        <v>0</v>
      </c>
      <c r="G823" s="2">
        <f>E823*F823</f>
        <v>0</v>
      </c>
      <c r="H823" s="3"/>
      <c r="I823" s="4"/>
      <c r="J823" s="4"/>
      <c r="K823" s="4"/>
      <c r="L823" s="4"/>
    </row>
    <row r="824" spans="1:12" s="10" customFormat="1" ht="14.25">
      <c r="A824" s="67"/>
      <c r="B824" s="68"/>
      <c r="C824" s="68"/>
      <c r="D824" s="69" t="s">
        <v>37</v>
      </c>
      <c r="E824" s="70"/>
      <c r="F824" s="2"/>
      <c r="G824" s="2"/>
      <c r="H824" s="3"/>
      <c r="I824" s="4"/>
      <c r="J824" s="4"/>
      <c r="K824" s="4"/>
      <c r="L824" s="4"/>
    </row>
    <row r="825" spans="1:12" s="10" customFormat="1" ht="14.25">
      <c r="A825" s="67"/>
      <c r="B825" s="68"/>
      <c r="C825" s="68"/>
      <c r="D825" s="91" t="s">
        <v>2</v>
      </c>
      <c r="E825" s="70">
        <f>E758+E779</f>
        <v>255</v>
      </c>
      <c r="F825" s="2">
        <f>F823</f>
        <v>0</v>
      </c>
      <c r="G825" s="2">
        <f>E825*F825</f>
        <v>0</v>
      </c>
      <c r="H825" s="3"/>
      <c r="I825" s="4"/>
      <c r="J825" s="4"/>
      <c r="K825" s="4"/>
      <c r="L825" s="4"/>
    </row>
    <row r="826" spans="1:12" s="10" customFormat="1" ht="14.25">
      <c r="A826" s="67"/>
      <c r="B826" s="68"/>
      <c r="C826" s="68"/>
      <c r="D826" s="69" t="s">
        <v>38</v>
      </c>
      <c r="E826" s="70"/>
      <c r="F826" s="2"/>
      <c r="G826" s="2"/>
      <c r="H826" s="3"/>
      <c r="I826" s="4"/>
      <c r="J826" s="4"/>
      <c r="K826" s="4"/>
      <c r="L826" s="4"/>
    </row>
    <row r="827" spans="1:12" s="10" customFormat="1" ht="14.25">
      <c r="A827" s="67"/>
      <c r="B827" s="68"/>
      <c r="C827" s="68"/>
      <c r="D827" s="91" t="s">
        <v>2</v>
      </c>
      <c r="E827" s="70">
        <f>E760+E781</f>
        <v>230</v>
      </c>
      <c r="F827" s="2">
        <f>F825</f>
        <v>0</v>
      </c>
      <c r="G827" s="2">
        <f>E827*F827</f>
        <v>0</v>
      </c>
      <c r="H827" s="3"/>
      <c r="I827" s="4"/>
      <c r="J827" s="4"/>
      <c r="K827" s="4"/>
      <c r="L827" s="4"/>
    </row>
    <row r="828" spans="1:12" s="10" customFormat="1" ht="14.25">
      <c r="A828" s="67"/>
      <c r="B828" s="68"/>
      <c r="C828" s="68"/>
      <c r="D828" s="69" t="s">
        <v>39</v>
      </c>
      <c r="E828" s="70"/>
      <c r="F828" s="2"/>
      <c r="G828" s="2"/>
      <c r="H828" s="3"/>
      <c r="I828" s="4"/>
      <c r="J828" s="4"/>
      <c r="K828" s="4"/>
      <c r="L828" s="4"/>
    </row>
    <row r="829" spans="1:12" s="10" customFormat="1" ht="14.25">
      <c r="A829" s="67"/>
      <c r="B829" s="68"/>
      <c r="C829" s="68"/>
      <c r="D829" s="91" t="s">
        <v>2</v>
      </c>
      <c r="E829" s="70">
        <f>E762+E783</f>
        <v>165</v>
      </c>
      <c r="F829" s="2">
        <f>F827</f>
        <v>0</v>
      </c>
      <c r="G829" s="2">
        <f>E829*F829</f>
        <v>0</v>
      </c>
      <c r="H829" s="3"/>
      <c r="I829" s="4"/>
      <c r="J829" s="4"/>
      <c r="K829" s="4"/>
      <c r="L829" s="4"/>
    </row>
    <row r="830" spans="1:12" s="10" customFormat="1" ht="14.25">
      <c r="A830" s="67"/>
      <c r="B830" s="68"/>
      <c r="C830" s="68"/>
      <c r="D830" s="69" t="s">
        <v>40</v>
      </c>
      <c r="E830" s="70"/>
      <c r="F830" s="2"/>
      <c r="G830" s="2"/>
      <c r="H830" s="3"/>
      <c r="I830" s="4"/>
      <c r="J830" s="4"/>
      <c r="K830" s="4"/>
      <c r="L830" s="4"/>
    </row>
    <row r="831" spans="1:12" s="10" customFormat="1" ht="14.25">
      <c r="A831" s="67"/>
      <c r="B831" s="68"/>
      <c r="C831" s="68"/>
      <c r="D831" s="91" t="s">
        <v>2</v>
      </c>
      <c r="E831" s="70">
        <f>E785</f>
        <v>30</v>
      </c>
      <c r="F831" s="2">
        <f>F829</f>
        <v>0</v>
      </c>
      <c r="G831" s="2">
        <f>E831*F831</f>
        <v>0</v>
      </c>
      <c r="H831" s="3"/>
      <c r="I831" s="4"/>
      <c r="J831" s="4"/>
      <c r="K831" s="4"/>
      <c r="L831" s="4"/>
    </row>
    <row r="832" spans="1:12" s="10" customFormat="1" ht="14.25">
      <c r="A832" s="67"/>
      <c r="B832" s="68"/>
      <c r="C832" s="68"/>
      <c r="D832" s="69" t="s">
        <v>41</v>
      </c>
      <c r="E832" s="70"/>
      <c r="F832" s="2"/>
      <c r="G832" s="2"/>
      <c r="H832" s="3"/>
      <c r="I832" s="4"/>
      <c r="J832" s="4"/>
      <c r="K832" s="4"/>
      <c r="L832" s="4"/>
    </row>
    <row r="833" spans="1:12" s="10" customFormat="1" ht="14.25">
      <c r="A833" s="67"/>
      <c r="B833" s="68"/>
      <c r="C833" s="68"/>
      <c r="D833" s="91" t="s">
        <v>2</v>
      </c>
      <c r="E833" s="70">
        <f>E764+E787</f>
        <v>135</v>
      </c>
      <c r="F833" s="2">
        <f>F829</f>
        <v>0</v>
      </c>
      <c r="G833" s="2">
        <f>E833*F833</f>
        <v>0</v>
      </c>
      <c r="H833" s="3"/>
      <c r="I833" s="4"/>
      <c r="J833" s="4"/>
      <c r="K833" s="4"/>
      <c r="L833" s="4"/>
    </row>
    <row r="834" spans="1:12" s="10" customFormat="1" ht="14.25">
      <c r="A834" s="67"/>
      <c r="B834" s="68"/>
      <c r="C834" s="68"/>
      <c r="D834" s="91"/>
      <c r="E834" s="70"/>
      <c r="F834" s="2"/>
      <c r="G834" s="2"/>
      <c r="H834" s="3"/>
      <c r="I834" s="4"/>
      <c r="J834" s="4"/>
      <c r="K834" s="4"/>
      <c r="L834" s="4"/>
    </row>
    <row r="835" spans="1:12" s="5" customFormat="1" ht="42.75">
      <c r="A835" s="67">
        <f>A812</f>
        <v>3</v>
      </c>
      <c r="B835" s="68" t="s">
        <v>3</v>
      </c>
      <c r="C835" s="68">
        <f>C812+1</f>
        <v>10</v>
      </c>
      <c r="D835" s="69" t="s">
        <v>45</v>
      </c>
      <c r="E835" s="70"/>
      <c r="F835" s="2"/>
      <c r="G835" s="10"/>
      <c r="H835" s="44"/>
      <c r="I835" s="10"/>
      <c r="J835" s="4"/>
      <c r="K835" s="4"/>
      <c r="L835" s="4"/>
    </row>
    <row r="836" spans="1:12" s="10" customFormat="1" ht="14.25">
      <c r="A836" s="67"/>
      <c r="B836" s="68"/>
      <c r="C836" s="68"/>
      <c r="D836" s="69" t="s">
        <v>40</v>
      </c>
      <c r="E836" s="70"/>
      <c r="F836" s="2"/>
      <c r="G836" s="2"/>
      <c r="H836" s="3"/>
      <c r="I836" s="4"/>
      <c r="J836" s="4"/>
      <c r="K836" s="4"/>
      <c r="L836" s="4"/>
    </row>
    <row r="837" spans="1:12" s="10" customFormat="1" ht="14.25">
      <c r="A837" s="67"/>
      <c r="B837" s="68"/>
      <c r="C837" s="68"/>
      <c r="D837" s="91" t="s">
        <v>2</v>
      </c>
      <c r="E837" s="70">
        <v>42</v>
      </c>
      <c r="F837" s="2">
        <v>0</v>
      </c>
      <c r="G837" s="2">
        <f>E837*F837</f>
        <v>0</v>
      </c>
      <c r="H837" s="3"/>
      <c r="I837" s="4"/>
      <c r="J837" s="4"/>
      <c r="K837" s="4"/>
      <c r="L837" s="4"/>
    </row>
    <row r="838" spans="4:9" ht="14.25">
      <c r="D838" s="97"/>
      <c r="H838" s="45"/>
      <c r="I838" s="46"/>
    </row>
    <row r="839" spans="1:12" s="10" customFormat="1" ht="115.5" customHeight="1">
      <c r="A839" s="67">
        <f>A812</f>
        <v>3</v>
      </c>
      <c r="B839" s="68" t="s">
        <v>3</v>
      </c>
      <c r="C839" s="68">
        <f>C835+1</f>
        <v>11</v>
      </c>
      <c r="D839" s="69" t="s">
        <v>29</v>
      </c>
      <c r="E839" s="70"/>
      <c r="F839" s="2"/>
      <c r="G839" s="2"/>
      <c r="H839" s="44"/>
      <c r="J839" s="4"/>
      <c r="K839" s="4"/>
      <c r="L839" s="4"/>
    </row>
    <row r="840" spans="1:12" s="10" customFormat="1" ht="14.25">
      <c r="A840" s="67"/>
      <c r="B840" s="68"/>
      <c r="C840" s="68"/>
      <c r="D840" s="69" t="s">
        <v>2</v>
      </c>
      <c r="E840" s="70">
        <f>SUM(E841:E856)</f>
        <v>3000</v>
      </c>
      <c r="F840" s="2"/>
      <c r="G840" s="2"/>
      <c r="H840" s="44"/>
      <c r="J840" s="4"/>
      <c r="K840" s="4"/>
      <c r="L840" s="4"/>
    </row>
    <row r="841" spans="1:12" s="10" customFormat="1" ht="14.25">
      <c r="A841" s="67"/>
      <c r="B841" s="68"/>
      <c r="C841" s="68"/>
      <c r="D841" s="69" t="s">
        <v>32</v>
      </c>
      <c r="E841" s="70"/>
      <c r="F841" s="2"/>
      <c r="G841" s="2"/>
      <c r="H841" s="3"/>
      <c r="I841" s="4"/>
      <c r="J841" s="4"/>
      <c r="K841" s="4"/>
      <c r="L841" s="4"/>
    </row>
    <row r="842" spans="1:12" s="10" customFormat="1" ht="14.25">
      <c r="A842" s="67"/>
      <c r="B842" s="68"/>
      <c r="C842" s="68"/>
      <c r="D842" s="91" t="s">
        <v>2</v>
      </c>
      <c r="E842" s="70">
        <v>1020</v>
      </c>
      <c r="F842" s="2">
        <v>0</v>
      </c>
      <c r="G842" s="2">
        <f>E842*F842</f>
        <v>0</v>
      </c>
      <c r="H842" s="3"/>
      <c r="I842" s="4"/>
      <c r="J842" s="4"/>
      <c r="K842" s="4"/>
      <c r="L842" s="4"/>
    </row>
    <row r="843" spans="1:12" s="10" customFormat="1" ht="14.25">
      <c r="A843" s="67"/>
      <c r="B843" s="68"/>
      <c r="C843" s="68"/>
      <c r="D843" s="69" t="s">
        <v>33</v>
      </c>
      <c r="E843" s="70"/>
      <c r="F843" s="2"/>
      <c r="G843" s="2"/>
      <c r="H843" s="3"/>
      <c r="I843" s="4"/>
      <c r="J843" s="4"/>
      <c r="K843" s="4"/>
      <c r="L843" s="4"/>
    </row>
    <row r="844" spans="1:12" s="10" customFormat="1" ht="14.25">
      <c r="A844" s="67"/>
      <c r="B844" s="68"/>
      <c r="C844" s="68"/>
      <c r="D844" s="91" t="s">
        <v>2</v>
      </c>
      <c r="E844" s="70">
        <v>710</v>
      </c>
      <c r="F844" s="2">
        <f>F842</f>
        <v>0</v>
      </c>
      <c r="G844" s="2">
        <f>E844*F844</f>
        <v>0</v>
      </c>
      <c r="H844" s="3"/>
      <c r="I844" s="4"/>
      <c r="J844" s="4"/>
      <c r="K844" s="4"/>
      <c r="L844" s="4"/>
    </row>
    <row r="845" spans="1:12" s="10" customFormat="1" ht="14.25">
      <c r="A845" s="67"/>
      <c r="B845" s="68"/>
      <c r="C845" s="68"/>
      <c r="D845" s="69" t="s">
        <v>35</v>
      </c>
      <c r="E845" s="70"/>
      <c r="F845" s="2"/>
      <c r="G845" s="2"/>
      <c r="H845" s="3"/>
      <c r="I845" s="4"/>
      <c r="J845" s="4"/>
      <c r="K845" s="4"/>
      <c r="L845" s="4"/>
    </row>
    <row r="846" spans="1:12" s="10" customFormat="1" ht="14.25">
      <c r="A846" s="67"/>
      <c r="B846" s="68"/>
      <c r="C846" s="68"/>
      <c r="D846" s="91" t="s">
        <v>2</v>
      </c>
      <c r="E846" s="70">
        <v>180</v>
      </c>
      <c r="F846" s="2">
        <f>F844</f>
        <v>0</v>
      </c>
      <c r="G846" s="2">
        <f>E846*F846</f>
        <v>0</v>
      </c>
      <c r="H846" s="3"/>
      <c r="I846" s="4"/>
      <c r="J846" s="4"/>
      <c r="K846" s="4"/>
      <c r="L846" s="4"/>
    </row>
    <row r="847" spans="1:12" s="10" customFormat="1" ht="14.25">
      <c r="A847" s="67"/>
      <c r="B847" s="68"/>
      <c r="C847" s="68"/>
      <c r="D847" s="69" t="s">
        <v>36</v>
      </c>
      <c r="E847" s="70"/>
      <c r="F847" s="2"/>
      <c r="G847" s="2"/>
      <c r="H847" s="3"/>
      <c r="I847" s="4"/>
      <c r="J847" s="4"/>
      <c r="K847" s="4"/>
      <c r="L847" s="4"/>
    </row>
    <row r="848" spans="1:12" s="10" customFormat="1" ht="14.25">
      <c r="A848" s="67"/>
      <c r="B848" s="68"/>
      <c r="C848" s="68"/>
      <c r="D848" s="91" t="s">
        <v>2</v>
      </c>
      <c r="E848" s="70">
        <v>310</v>
      </c>
      <c r="F848" s="2">
        <f>F846</f>
        <v>0</v>
      </c>
      <c r="G848" s="2">
        <f>E848*F848</f>
        <v>0</v>
      </c>
      <c r="H848" s="3"/>
      <c r="I848" s="4"/>
      <c r="J848" s="4"/>
      <c r="K848" s="4"/>
      <c r="L848" s="4"/>
    </row>
    <row r="849" spans="1:12" s="10" customFormat="1" ht="14.25">
      <c r="A849" s="67"/>
      <c r="B849" s="68"/>
      <c r="C849" s="68"/>
      <c r="D849" s="69" t="s">
        <v>37</v>
      </c>
      <c r="E849" s="70"/>
      <c r="F849" s="2"/>
      <c r="G849" s="2"/>
      <c r="H849" s="3"/>
      <c r="I849" s="4"/>
      <c r="J849" s="4"/>
      <c r="K849" s="4"/>
      <c r="L849" s="4"/>
    </row>
    <row r="850" spans="1:12" s="10" customFormat="1" ht="14.25">
      <c r="A850" s="67"/>
      <c r="B850" s="68"/>
      <c r="C850" s="68"/>
      <c r="D850" s="91" t="s">
        <v>2</v>
      </c>
      <c r="E850" s="70">
        <v>260</v>
      </c>
      <c r="F850" s="2">
        <f>F848</f>
        <v>0</v>
      </c>
      <c r="G850" s="2">
        <f>E850*F850</f>
        <v>0</v>
      </c>
      <c r="H850" s="3"/>
      <c r="I850" s="4"/>
      <c r="J850" s="4"/>
      <c r="K850" s="4"/>
      <c r="L850" s="4"/>
    </row>
    <row r="851" spans="1:12" s="10" customFormat="1" ht="14.25">
      <c r="A851" s="67"/>
      <c r="B851" s="68"/>
      <c r="C851" s="68"/>
      <c r="D851" s="69" t="s">
        <v>38</v>
      </c>
      <c r="E851" s="70"/>
      <c r="F851" s="2"/>
      <c r="G851" s="2"/>
      <c r="H851" s="3"/>
      <c r="I851" s="4"/>
      <c r="J851" s="4"/>
      <c r="K851" s="4"/>
      <c r="L851" s="4"/>
    </row>
    <row r="852" spans="1:12" s="10" customFormat="1" ht="14.25">
      <c r="A852" s="67"/>
      <c r="B852" s="68"/>
      <c r="C852" s="68"/>
      <c r="D852" s="91" t="s">
        <v>2</v>
      </c>
      <c r="E852" s="70">
        <v>220</v>
      </c>
      <c r="F852" s="2">
        <f>F850</f>
        <v>0</v>
      </c>
      <c r="G852" s="2">
        <f>E852*F852</f>
        <v>0</v>
      </c>
      <c r="H852" s="3"/>
      <c r="I852" s="4"/>
      <c r="J852" s="4"/>
      <c r="K852" s="4"/>
      <c r="L852" s="4"/>
    </row>
    <row r="853" spans="1:12" s="10" customFormat="1" ht="14.25">
      <c r="A853" s="67"/>
      <c r="B853" s="68"/>
      <c r="C853" s="68"/>
      <c r="D853" s="69" t="s">
        <v>39</v>
      </c>
      <c r="E853" s="70"/>
      <c r="F853" s="2"/>
      <c r="G853" s="2"/>
      <c r="H853" s="3"/>
      <c r="I853" s="4"/>
      <c r="J853" s="4"/>
      <c r="K853" s="4"/>
      <c r="L853" s="4"/>
    </row>
    <row r="854" spans="1:12" s="10" customFormat="1" ht="14.25">
      <c r="A854" s="67"/>
      <c r="B854" s="68"/>
      <c r="C854" s="68"/>
      <c r="D854" s="91" t="s">
        <v>2</v>
      </c>
      <c r="E854" s="70">
        <v>170</v>
      </c>
      <c r="F854" s="2">
        <f>F852</f>
        <v>0</v>
      </c>
      <c r="G854" s="2">
        <f>E854*F854</f>
        <v>0</v>
      </c>
      <c r="H854" s="3"/>
      <c r="I854" s="4"/>
      <c r="J854" s="4"/>
      <c r="K854" s="4"/>
      <c r="L854" s="4"/>
    </row>
    <row r="855" spans="1:12" s="10" customFormat="1" ht="14.25">
      <c r="A855" s="67"/>
      <c r="B855" s="68"/>
      <c r="C855" s="68"/>
      <c r="D855" s="69" t="s">
        <v>41</v>
      </c>
      <c r="E855" s="70"/>
      <c r="F855" s="2"/>
      <c r="G855" s="2"/>
      <c r="H855" s="3"/>
      <c r="I855" s="4"/>
      <c r="J855" s="4"/>
      <c r="K855" s="4"/>
      <c r="L855" s="4"/>
    </row>
    <row r="856" spans="1:12" s="10" customFormat="1" ht="14.25">
      <c r="A856" s="67"/>
      <c r="B856" s="68"/>
      <c r="C856" s="68"/>
      <c r="D856" s="91" t="s">
        <v>2</v>
      </c>
      <c r="E856" s="70">
        <v>130</v>
      </c>
      <c r="F856" s="2">
        <f>F854</f>
        <v>0</v>
      </c>
      <c r="G856" s="2">
        <f>E856*F856</f>
        <v>0</v>
      </c>
      <c r="H856" s="3"/>
      <c r="I856" s="4"/>
      <c r="J856" s="4"/>
      <c r="K856" s="4"/>
      <c r="L856" s="4"/>
    </row>
    <row r="857" spans="8:9" ht="14.25">
      <c r="H857" s="45"/>
      <c r="I857" s="46"/>
    </row>
    <row r="858" spans="1:12" s="10" customFormat="1" ht="57">
      <c r="A858" s="67">
        <f>A839</f>
        <v>3</v>
      </c>
      <c r="B858" s="68" t="s">
        <v>3</v>
      </c>
      <c r="C858" s="68">
        <f>C839+1</f>
        <v>12</v>
      </c>
      <c r="D858" s="69" t="s">
        <v>74</v>
      </c>
      <c r="E858" s="70"/>
      <c r="F858" s="2"/>
      <c r="G858" s="2"/>
      <c r="H858" s="44"/>
      <c r="J858" s="4"/>
      <c r="K858" s="4"/>
      <c r="L858" s="4"/>
    </row>
    <row r="859" spans="1:12" s="10" customFormat="1" ht="14.25">
      <c r="A859" s="67"/>
      <c r="B859" s="68"/>
      <c r="C859" s="68"/>
      <c r="D859" s="69" t="s">
        <v>0</v>
      </c>
      <c r="E859" s="70">
        <f>SUM(E860:E876)</f>
        <v>9880</v>
      </c>
      <c r="F859" s="2"/>
      <c r="G859" s="2"/>
      <c r="H859" s="44"/>
      <c r="J859" s="4"/>
      <c r="K859" s="4"/>
      <c r="L859" s="4"/>
    </row>
    <row r="860" spans="1:12" s="10" customFormat="1" ht="14.25">
      <c r="A860" s="67"/>
      <c r="B860" s="68"/>
      <c r="C860" s="68"/>
      <c r="D860" s="69" t="s">
        <v>32</v>
      </c>
      <c r="E860" s="70"/>
      <c r="F860" s="2"/>
      <c r="G860" s="2"/>
      <c r="H860" s="3"/>
      <c r="I860" s="4"/>
      <c r="J860" s="4"/>
      <c r="K860" s="4"/>
      <c r="L860" s="4"/>
    </row>
    <row r="861" spans="1:12" s="10" customFormat="1" ht="14.25">
      <c r="A861" s="67"/>
      <c r="B861" s="68"/>
      <c r="C861" s="68"/>
      <c r="D861" s="91" t="s">
        <v>0</v>
      </c>
      <c r="E861" s="70">
        <v>3400</v>
      </c>
      <c r="F861" s="2">
        <v>0</v>
      </c>
      <c r="G861" s="2">
        <f>E861*F861</f>
        <v>0</v>
      </c>
      <c r="H861" s="3"/>
      <c r="I861" s="4"/>
      <c r="J861" s="4"/>
      <c r="K861" s="4"/>
      <c r="L861" s="4"/>
    </row>
    <row r="862" spans="1:12" s="10" customFormat="1" ht="14.25">
      <c r="A862" s="67"/>
      <c r="B862" s="68"/>
      <c r="C862" s="68"/>
      <c r="D862" s="69" t="s">
        <v>33</v>
      </c>
      <c r="E862" s="70"/>
      <c r="F862" s="2"/>
      <c r="G862" s="2"/>
      <c r="H862" s="3"/>
      <c r="I862" s="4"/>
      <c r="J862" s="4"/>
      <c r="K862" s="4"/>
      <c r="L862" s="4"/>
    </row>
    <row r="863" spans="1:12" s="10" customFormat="1" ht="14.25">
      <c r="A863" s="67"/>
      <c r="B863" s="68"/>
      <c r="C863" s="68"/>
      <c r="D863" s="91" t="s">
        <v>0</v>
      </c>
      <c r="E863" s="70">
        <v>2340</v>
      </c>
      <c r="F863" s="2">
        <f>F861</f>
        <v>0</v>
      </c>
      <c r="G863" s="2">
        <f>E863*F863</f>
        <v>0</v>
      </c>
      <c r="H863" s="3"/>
      <c r="I863" s="4"/>
      <c r="J863" s="4"/>
      <c r="K863" s="4"/>
      <c r="L863" s="4"/>
    </row>
    <row r="864" spans="1:12" s="10" customFormat="1" ht="14.25">
      <c r="A864" s="67"/>
      <c r="B864" s="68"/>
      <c r="C864" s="68"/>
      <c r="D864" s="69" t="s">
        <v>35</v>
      </c>
      <c r="E864" s="70"/>
      <c r="F864" s="2"/>
      <c r="G864" s="2"/>
      <c r="H864" s="3"/>
      <c r="I864" s="4"/>
      <c r="J864" s="4"/>
      <c r="K864" s="4"/>
      <c r="L864" s="4"/>
    </row>
    <row r="865" spans="1:12" s="10" customFormat="1" ht="14.25">
      <c r="A865" s="67"/>
      <c r="B865" s="68"/>
      <c r="C865" s="68"/>
      <c r="D865" s="91" t="s">
        <v>0</v>
      </c>
      <c r="E865" s="70">
        <v>600</v>
      </c>
      <c r="F865" s="2">
        <f>F863</f>
        <v>0</v>
      </c>
      <c r="G865" s="2">
        <f>E865*F865</f>
        <v>0</v>
      </c>
      <c r="H865" s="3"/>
      <c r="I865" s="4"/>
      <c r="J865" s="4"/>
      <c r="K865" s="4"/>
      <c r="L865" s="4"/>
    </row>
    <row r="866" spans="1:12" s="10" customFormat="1" ht="14.25">
      <c r="A866" s="67"/>
      <c r="B866" s="68"/>
      <c r="C866" s="68"/>
      <c r="D866" s="69" t="s">
        <v>36</v>
      </c>
      <c r="E866" s="70"/>
      <c r="F866" s="2"/>
      <c r="G866" s="2"/>
      <c r="H866" s="3"/>
      <c r="I866" s="4"/>
      <c r="J866" s="4"/>
      <c r="K866" s="4"/>
      <c r="L866" s="4"/>
    </row>
    <row r="867" spans="1:12" s="10" customFormat="1" ht="14.25">
      <c r="A867" s="67"/>
      <c r="B867" s="68"/>
      <c r="C867" s="68"/>
      <c r="D867" s="91" t="s">
        <v>0</v>
      </c>
      <c r="E867" s="70">
        <v>1020</v>
      </c>
      <c r="F867" s="2">
        <f>F865</f>
        <v>0</v>
      </c>
      <c r="G867" s="2">
        <f>E867*F867</f>
        <v>0</v>
      </c>
      <c r="H867" s="3"/>
      <c r="I867" s="4"/>
      <c r="J867" s="4"/>
      <c r="K867" s="4"/>
      <c r="L867" s="4"/>
    </row>
    <row r="868" spans="1:12" s="10" customFormat="1" ht="14.25">
      <c r="A868" s="67"/>
      <c r="B868" s="68"/>
      <c r="C868" s="68"/>
      <c r="D868" s="69" t="s">
        <v>37</v>
      </c>
      <c r="E868" s="70"/>
      <c r="F868" s="2"/>
      <c r="G868" s="2"/>
      <c r="H868" s="3"/>
      <c r="I868" s="4"/>
      <c r="J868" s="4"/>
      <c r="K868" s="4"/>
      <c r="L868" s="4"/>
    </row>
    <row r="869" spans="1:12" s="10" customFormat="1" ht="14.25">
      <c r="A869" s="67"/>
      <c r="B869" s="68"/>
      <c r="C869" s="68"/>
      <c r="D869" s="91" t="s">
        <v>0</v>
      </c>
      <c r="E869" s="70">
        <v>840</v>
      </c>
      <c r="F869" s="2">
        <f>F867</f>
        <v>0</v>
      </c>
      <c r="G869" s="2">
        <f>E869*F869</f>
        <v>0</v>
      </c>
      <c r="H869" s="3"/>
      <c r="I869" s="4"/>
      <c r="J869" s="4"/>
      <c r="K869" s="4"/>
      <c r="L869" s="4"/>
    </row>
    <row r="870" spans="1:12" s="10" customFormat="1" ht="14.25">
      <c r="A870" s="67"/>
      <c r="B870" s="68"/>
      <c r="C870" s="68"/>
      <c r="D870" s="69" t="s">
        <v>38</v>
      </c>
      <c r="E870" s="70"/>
      <c r="F870" s="2"/>
      <c r="G870" s="2"/>
      <c r="H870" s="3"/>
      <c r="I870" s="4"/>
      <c r="J870" s="4"/>
      <c r="K870" s="4"/>
      <c r="L870" s="4"/>
    </row>
    <row r="871" spans="1:12" s="10" customFormat="1" ht="14.25">
      <c r="A871" s="67"/>
      <c r="B871" s="68"/>
      <c r="C871" s="68"/>
      <c r="D871" s="91" t="s">
        <v>0</v>
      </c>
      <c r="E871" s="70">
        <v>720</v>
      </c>
      <c r="F871" s="2">
        <f>F869</f>
        <v>0</v>
      </c>
      <c r="G871" s="2">
        <f>E871*F871</f>
        <v>0</v>
      </c>
      <c r="H871" s="3"/>
      <c r="I871" s="4"/>
      <c r="J871" s="4"/>
      <c r="K871" s="4"/>
      <c r="L871" s="4"/>
    </row>
    <row r="872" spans="1:12" s="10" customFormat="1" ht="14.25">
      <c r="A872" s="67"/>
      <c r="B872" s="68"/>
      <c r="C872" s="68"/>
      <c r="D872" s="69" t="s">
        <v>39</v>
      </c>
      <c r="E872" s="70"/>
      <c r="F872" s="2"/>
      <c r="G872" s="2"/>
      <c r="H872" s="3"/>
      <c r="I872" s="4"/>
      <c r="J872" s="4"/>
      <c r="K872" s="4"/>
      <c r="L872" s="4"/>
    </row>
    <row r="873" spans="1:12" s="10" customFormat="1" ht="14.25">
      <c r="A873" s="67"/>
      <c r="B873" s="68"/>
      <c r="C873" s="68"/>
      <c r="D873" s="91" t="s">
        <v>0</v>
      </c>
      <c r="E873" s="70">
        <v>540</v>
      </c>
      <c r="F873" s="2">
        <f>F871</f>
        <v>0</v>
      </c>
      <c r="G873" s="2">
        <f>E873*F873</f>
        <v>0</v>
      </c>
      <c r="H873" s="3"/>
      <c r="I873" s="4"/>
      <c r="J873" s="4"/>
      <c r="K873" s="4"/>
      <c r="L873" s="4"/>
    </row>
    <row r="874" spans="1:12" s="10" customFormat="1" ht="14.25">
      <c r="A874" s="67"/>
      <c r="B874" s="68"/>
      <c r="C874" s="68"/>
      <c r="D874" s="69" t="s">
        <v>41</v>
      </c>
      <c r="E874" s="70"/>
      <c r="F874" s="2"/>
      <c r="G874" s="2"/>
      <c r="H874" s="3"/>
      <c r="I874" s="4"/>
      <c r="J874" s="4"/>
      <c r="K874" s="4"/>
      <c r="L874" s="4"/>
    </row>
    <row r="875" spans="1:12" s="10" customFormat="1" ht="14.25">
      <c r="A875" s="67"/>
      <c r="B875" s="68"/>
      <c r="C875" s="68"/>
      <c r="D875" s="91" t="s">
        <v>0</v>
      </c>
      <c r="E875" s="70">
        <v>420</v>
      </c>
      <c r="F875" s="2">
        <f>F873</f>
        <v>0</v>
      </c>
      <c r="G875" s="2">
        <f>E875*F875</f>
        <v>0</v>
      </c>
      <c r="H875" s="3"/>
      <c r="I875" s="4"/>
      <c r="J875" s="4"/>
      <c r="K875" s="4"/>
      <c r="L875" s="4"/>
    </row>
    <row r="876" spans="1:12" s="10" customFormat="1" ht="14.25">
      <c r="A876" s="67"/>
      <c r="B876" s="68"/>
      <c r="C876" s="68"/>
      <c r="D876" s="91"/>
      <c r="E876" s="70"/>
      <c r="F876" s="2"/>
      <c r="G876" s="2"/>
      <c r="H876" s="3"/>
      <c r="I876" s="4"/>
      <c r="J876" s="4"/>
      <c r="K876" s="4"/>
      <c r="L876" s="4"/>
    </row>
    <row r="877" spans="1:12" s="10" customFormat="1" ht="28.5">
      <c r="A877" s="67">
        <f>A858</f>
        <v>3</v>
      </c>
      <c r="B877" s="68" t="s">
        <v>3</v>
      </c>
      <c r="C877" s="68">
        <f>C858+1</f>
        <v>13</v>
      </c>
      <c r="D877" s="69" t="s">
        <v>72</v>
      </c>
      <c r="E877" s="70"/>
      <c r="F877" s="2"/>
      <c r="G877" s="2"/>
      <c r="H877" s="44"/>
      <c r="J877" s="4"/>
      <c r="K877" s="4"/>
      <c r="L877" s="4"/>
    </row>
    <row r="878" spans="1:12" s="10" customFormat="1" ht="14.25">
      <c r="A878" s="67"/>
      <c r="B878" s="68"/>
      <c r="C878" s="68"/>
      <c r="D878" s="69" t="s">
        <v>4</v>
      </c>
      <c r="E878" s="70">
        <f>SUM(E879:E891)</f>
        <v>445</v>
      </c>
      <c r="F878" s="2"/>
      <c r="G878" s="2"/>
      <c r="H878" s="44"/>
      <c r="J878" s="4"/>
      <c r="K878" s="4"/>
      <c r="L878" s="4"/>
    </row>
    <row r="879" spans="1:12" s="10" customFormat="1" ht="14.25">
      <c r="A879" s="67"/>
      <c r="B879" s="68"/>
      <c r="C879" s="68"/>
      <c r="D879" s="69" t="s">
        <v>42</v>
      </c>
      <c r="E879" s="70"/>
      <c r="F879" s="2"/>
      <c r="G879" s="2"/>
      <c r="H879" s="3"/>
      <c r="I879" s="4"/>
      <c r="J879" s="4"/>
      <c r="K879" s="4"/>
      <c r="L879" s="4"/>
    </row>
    <row r="880" spans="1:12" s="10" customFormat="1" ht="14.25">
      <c r="A880" s="67"/>
      <c r="B880" s="68"/>
      <c r="C880" s="68"/>
      <c r="D880" s="91" t="s">
        <v>4</v>
      </c>
      <c r="E880" s="70">
        <v>135</v>
      </c>
      <c r="F880" s="2">
        <v>0</v>
      </c>
      <c r="G880" s="2">
        <f>E880*F880</f>
        <v>0</v>
      </c>
      <c r="H880" s="3"/>
      <c r="I880" s="4"/>
      <c r="J880" s="4"/>
      <c r="K880" s="4"/>
      <c r="L880" s="4"/>
    </row>
    <row r="881" spans="1:12" s="10" customFormat="1" ht="14.25">
      <c r="A881" s="67"/>
      <c r="B881" s="68"/>
      <c r="C881" s="68"/>
      <c r="D881" s="69" t="s">
        <v>46</v>
      </c>
      <c r="E881" s="70"/>
      <c r="F881" s="2"/>
      <c r="G881" s="2"/>
      <c r="H881" s="3"/>
      <c r="I881" s="4"/>
      <c r="J881" s="4"/>
      <c r="K881" s="4"/>
      <c r="L881" s="4"/>
    </row>
    <row r="882" spans="1:12" s="10" customFormat="1" ht="14.25">
      <c r="A882" s="67"/>
      <c r="B882" s="68"/>
      <c r="C882" s="68"/>
      <c r="D882" s="91" t="s">
        <v>4</v>
      </c>
      <c r="E882" s="70">
        <v>60</v>
      </c>
      <c r="F882" s="2">
        <f>F880</f>
        <v>0</v>
      </c>
      <c r="G882" s="2">
        <f>E882*F882</f>
        <v>0</v>
      </c>
      <c r="H882" s="3"/>
      <c r="I882" s="4"/>
      <c r="J882" s="4"/>
      <c r="K882" s="4"/>
      <c r="L882" s="4"/>
    </row>
    <row r="883" spans="1:12" s="10" customFormat="1" ht="14.25">
      <c r="A883" s="67"/>
      <c r="B883" s="68"/>
      <c r="C883" s="68"/>
      <c r="D883" s="69" t="s">
        <v>47</v>
      </c>
      <c r="E883" s="70"/>
      <c r="F883" s="2"/>
      <c r="G883" s="2"/>
      <c r="H883" s="3"/>
      <c r="I883" s="4"/>
      <c r="J883" s="4"/>
      <c r="K883" s="4"/>
      <c r="L883" s="4"/>
    </row>
    <row r="884" spans="1:12" s="10" customFormat="1" ht="14.25">
      <c r="A884" s="67"/>
      <c r="B884" s="68"/>
      <c r="C884" s="68"/>
      <c r="D884" s="91" t="s">
        <v>4</v>
      </c>
      <c r="E884" s="70">
        <v>70</v>
      </c>
      <c r="F884" s="2">
        <f>F882</f>
        <v>0</v>
      </c>
      <c r="G884" s="2">
        <f>E884*F884</f>
        <v>0</v>
      </c>
      <c r="H884" s="3"/>
      <c r="I884" s="4"/>
      <c r="J884" s="4"/>
      <c r="K884" s="4"/>
      <c r="L884" s="4"/>
    </row>
    <row r="885" spans="1:12" s="10" customFormat="1" ht="14.25">
      <c r="A885" s="67"/>
      <c r="B885" s="68"/>
      <c r="C885" s="68"/>
      <c r="D885" s="69" t="s">
        <v>48</v>
      </c>
      <c r="E885" s="70"/>
      <c r="F885" s="2"/>
      <c r="G885" s="2"/>
      <c r="H885" s="3"/>
      <c r="I885" s="4"/>
      <c r="J885" s="4"/>
      <c r="K885" s="4"/>
      <c r="L885" s="4"/>
    </row>
    <row r="886" spans="1:12" s="10" customFormat="1" ht="14.25">
      <c r="A886" s="67"/>
      <c r="B886" s="68"/>
      <c r="C886" s="68"/>
      <c r="D886" s="91" t="s">
        <v>4</v>
      </c>
      <c r="E886" s="70">
        <v>80</v>
      </c>
      <c r="F886" s="2">
        <f>F884</f>
        <v>0</v>
      </c>
      <c r="G886" s="2">
        <f>E886*F886</f>
        <v>0</v>
      </c>
      <c r="H886" s="3"/>
      <c r="I886" s="4"/>
      <c r="J886" s="4"/>
      <c r="K886" s="4"/>
      <c r="L886" s="4"/>
    </row>
    <row r="887" spans="1:12" s="10" customFormat="1" ht="14.25">
      <c r="A887" s="67"/>
      <c r="B887" s="68"/>
      <c r="C887" s="68"/>
      <c r="D887" s="69" t="s">
        <v>49</v>
      </c>
      <c r="E887" s="70"/>
      <c r="F887" s="2"/>
      <c r="G887" s="2"/>
      <c r="H887" s="3"/>
      <c r="I887" s="4"/>
      <c r="J887" s="4"/>
      <c r="K887" s="4"/>
      <c r="L887" s="4"/>
    </row>
    <row r="888" spans="1:12" s="10" customFormat="1" ht="14.25">
      <c r="A888" s="67"/>
      <c r="B888" s="68"/>
      <c r="C888" s="68"/>
      <c r="D888" s="91" t="s">
        <v>4</v>
      </c>
      <c r="E888" s="70">
        <v>70</v>
      </c>
      <c r="F888" s="2">
        <f>F886</f>
        <v>0</v>
      </c>
      <c r="G888" s="2">
        <f>E888*F888</f>
        <v>0</v>
      </c>
      <c r="H888" s="3"/>
      <c r="I888" s="4"/>
      <c r="J888" s="4"/>
      <c r="K888" s="4"/>
      <c r="L888" s="4"/>
    </row>
    <row r="889" spans="1:12" s="10" customFormat="1" ht="14.25">
      <c r="A889" s="67"/>
      <c r="B889" s="68"/>
      <c r="C889" s="68"/>
      <c r="D889" s="69" t="s">
        <v>50</v>
      </c>
      <c r="E889" s="70"/>
      <c r="F889" s="2"/>
      <c r="G889" s="2"/>
      <c r="H889" s="3"/>
      <c r="I889" s="4"/>
      <c r="J889" s="4"/>
      <c r="K889" s="4"/>
      <c r="L889" s="4"/>
    </row>
    <row r="890" spans="1:12" s="10" customFormat="1" ht="14.25">
      <c r="A890" s="67"/>
      <c r="B890" s="68"/>
      <c r="C890" s="68"/>
      <c r="D890" s="91" t="s">
        <v>4</v>
      </c>
      <c r="E890" s="70">
        <v>30</v>
      </c>
      <c r="F890" s="2">
        <f>F888</f>
        <v>0</v>
      </c>
      <c r="G890" s="2">
        <f>E890*F890</f>
        <v>0</v>
      </c>
      <c r="H890" s="3"/>
      <c r="I890" s="4"/>
      <c r="J890" s="4"/>
      <c r="K890" s="4"/>
      <c r="L890" s="4"/>
    </row>
    <row r="891" spans="8:9" ht="14.25">
      <c r="H891" s="45"/>
      <c r="I891" s="46"/>
    </row>
    <row r="892" spans="1:12" s="10" customFormat="1" ht="129" customHeight="1">
      <c r="A892" s="67">
        <f>A877</f>
        <v>3</v>
      </c>
      <c r="B892" s="68" t="s">
        <v>3</v>
      </c>
      <c r="C892" s="68">
        <f>C877+1</f>
        <v>14</v>
      </c>
      <c r="D892" s="69" t="s">
        <v>23</v>
      </c>
      <c r="E892" s="70"/>
      <c r="F892" s="2"/>
      <c r="G892" s="2"/>
      <c r="H892" s="44"/>
      <c r="J892" s="4"/>
      <c r="K892" s="4"/>
      <c r="L892" s="4"/>
    </row>
    <row r="893" spans="1:12" s="10" customFormat="1" ht="14.25">
      <c r="A893" s="67"/>
      <c r="B893" s="68"/>
      <c r="C893" s="68"/>
      <c r="D893" s="69" t="s">
        <v>2</v>
      </c>
      <c r="E893" s="70">
        <f>SUM(E894:E909)</f>
        <v>220</v>
      </c>
      <c r="F893" s="2"/>
      <c r="G893" s="2"/>
      <c r="H893" s="44"/>
      <c r="J893" s="4"/>
      <c r="K893" s="4"/>
      <c r="L893" s="4"/>
    </row>
    <row r="894" spans="1:12" s="10" customFormat="1" ht="14.25">
      <c r="A894" s="67"/>
      <c r="B894" s="68"/>
      <c r="C894" s="68"/>
      <c r="D894" s="69" t="s">
        <v>32</v>
      </c>
      <c r="E894" s="70"/>
      <c r="F894" s="2"/>
      <c r="G894" s="2"/>
      <c r="H894" s="3"/>
      <c r="I894" s="4"/>
      <c r="J894" s="4"/>
      <c r="K894" s="4"/>
      <c r="L894" s="4"/>
    </row>
    <row r="895" spans="1:12" s="10" customFormat="1" ht="14.25">
      <c r="A895" s="67"/>
      <c r="B895" s="68"/>
      <c r="C895" s="68"/>
      <c r="D895" s="91" t="s">
        <v>2</v>
      </c>
      <c r="E895" s="70">
        <v>40</v>
      </c>
      <c r="F895" s="2">
        <v>0</v>
      </c>
      <c r="G895" s="2">
        <f>E895*F895</f>
        <v>0</v>
      </c>
      <c r="H895" s="3"/>
      <c r="I895" s="4"/>
      <c r="J895" s="4"/>
      <c r="K895" s="4"/>
      <c r="L895" s="4"/>
    </row>
    <row r="896" spans="1:12" s="10" customFormat="1" ht="14.25">
      <c r="A896" s="67"/>
      <c r="B896" s="68"/>
      <c r="C896" s="68"/>
      <c r="D896" s="69" t="s">
        <v>33</v>
      </c>
      <c r="E896" s="70"/>
      <c r="F896" s="2"/>
      <c r="G896" s="2"/>
      <c r="H896" s="3"/>
      <c r="I896" s="4"/>
      <c r="J896" s="4"/>
      <c r="K896" s="4"/>
      <c r="L896" s="4"/>
    </row>
    <row r="897" spans="1:12" s="10" customFormat="1" ht="14.25">
      <c r="A897" s="67"/>
      <c r="B897" s="68"/>
      <c r="C897" s="68"/>
      <c r="D897" s="91" t="s">
        <v>2</v>
      </c>
      <c r="E897" s="70">
        <v>60</v>
      </c>
      <c r="F897" s="2">
        <f>F895</f>
        <v>0</v>
      </c>
      <c r="G897" s="2">
        <f>E897*F897</f>
        <v>0</v>
      </c>
      <c r="H897" s="3"/>
      <c r="I897" s="4"/>
      <c r="J897" s="4"/>
      <c r="K897" s="4"/>
      <c r="L897" s="4"/>
    </row>
    <row r="898" spans="1:12" s="10" customFormat="1" ht="14.25">
      <c r="A898" s="67"/>
      <c r="B898" s="68"/>
      <c r="C898" s="68"/>
      <c r="D898" s="69" t="s">
        <v>35</v>
      </c>
      <c r="E898" s="70"/>
      <c r="F898" s="2"/>
      <c r="G898" s="2"/>
      <c r="H898" s="3"/>
      <c r="I898" s="4"/>
      <c r="J898" s="4"/>
      <c r="K898" s="4"/>
      <c r="L898" s="4"/>
    </row>
    <row r="899" spans="1:12" s="10" customFormat="1" ht="14.25">
      <c r="A899" s="67"/>
      <c r="B899" s="68"/>
      <c r="C899" s="68"/>
      <c r="D899" s="91" t="s">
        <v>2</v>
      </c>
      <c r="E899" s="70">
        <v>20</v>
      </c>
      <c r="F899" s="2">
        <f>F897</f>
        <v>0</v>
      </c>
      <c r="G899" s="2">
        <f>E899*F899</f>
        <v>0</v>
      </c>
      <c r="H899" s="3"/>
      <c r="I899" s="4"/>
      <c r="J899" s="4"/>
      <c r="K899" s="4"/>
      <c r="L899" s="4"/>
    </row>
    <row r="900" spans="1:12" s="10" customFormat="1" ht="14.25">
      <c r="A900" s="67"/>
      <c r="B900" s="68"/>
      <c r="C900" s="68"/>
      <c r="D900" s="69" t="s">
        <v>36</v>
      </c>
      <c r="E900" s="70"/>
      <c r="F900" s="2"/>
      <c r="G900" s="2"/>
      <c r="H900" s="3"/>
      <c r="I900" s="4"/>
      <c r="J900" s="4"/>
      <c r="K900" s="4"/>
      <c r="L900" s="4"/>
    </row>
    <row r="901" spans="1:12" s="10" customFormat="1" ht="14.25">
      <c r="A901" s="67"/>
      <c r="B901" s="68"/>
      <c r="C901" s="68"/>
      <c r="D901" s="91" t="s">
        <v>2</v>
      </c>
      <c r="E901" s="70">
        <v>30</v>
      </c>
      <c r="F901" s="2">
        <f>F899</f>
        <v>0</v>
      </c>
      <c r="G901" s="2">
        <f>E901*F901</f>
        <v>0</v>
      </c>
      <c r="H901" s="3"/>
      <c r="I901" s="4"/>
      <c r="J901" s="4"/>
      <c r="K901" s="4"/>
      <c r="L901" s="4"/>
    </row>
    <row r="902" spans="1:12" s="10" customFormat="1" ht="14.25">
      <c r="A902" s="67"/>
      <c r="B902" s="68"/>
      <c r="C902" s="68"/>
      <c r="D902" s="69" t="s">
        <v>37</v>
      </c>
      <c r="E902" s="70"/>
      <c r="F902" s="2"/>
      <c r="G902" s="2"/>
      <c r="H902" s="3"/>
      <c r="I902" s="4"/>
      <c r="J902" s="4"/>
      <c r="K902" s="4"/>
      <c r="L902" s="4"/>
    </row>
    <row r="903" spans="1:12" s="10" customFormat="1" ht="14.25">
      <c r="A903" s="67"/>
      <c r="B903" s="68"/>
      <c r="C903" s="68"/>
      <c r="D903" s="91" t="s">
        <v>2</v>
      </c>
      <c r="E903" s="70">
        <v>20</v>
      </c>
      <c r="F903" s="2">
        <f>F901</f>
        <v>0</v>
      </c>
      <c r="G903" s="2">
        <f>E903*F903</f>
        <v>0</v>
      </c>
      <c r="H903" s="3"/>
      <c r="I903" s="4"/>
      <c r="J903" s="4"/>
      <c r="K903" s="4"/>
      <c r="L903" s="4"/>
    </row>
    <row r="904" spans="1:12" s="10" customFormat="1" ht="14.25">
      <c r="A904" s="67"/>
      <c r="B904" s="68"/>
      <c r="C904" s="68"/>
      <c r="D904" s="69" t="s">
        <v>38</v>
      </c>
      <c r="E904" s="70"/>
      <c r="F904" s="2"/>
      <c r="G904" s="2"/>
      <c r="H904" s="3"/>
      <c r="I904" s="4"/>
      <c r="J904" s="4"/>
      <c r="K904" s="4"/>
      <c r="L904" s="4"/>
    </row>
    <row r="905" spans="1:12" s="10" customFormat="1" ht="14.25">
      <c r="A905" s="67"/>
      <c r="B905" s="68"/>
      <c r="C905" s="68"/>
      <c r="D905" s="91" t="s">
        <v>2</v>
      </c>
      <c r="E905" s="70">
        <v>20</v>
      </c>
      <c r="F905" s="2">
        <f>F903</f>
        <v>0</v>
      </c>
      <c r="G905" s="2">
        <f>E905*F905</f>
        <v>0</v>
      </c>
      <c r="H905" s="3"/>
      <c r="I905" s="4"/>
      <c r="J905" s="4"/>
      <c r="K905" s="4"/>
      <c r="L905" s="4"/>
    </row>
    <row r="906" spans="1:12" s="10" customFormat="1" ht="14.25">
      <c r="A906" s="67"/>
      <c r="B906" s="68"/>
      <c r="C906" s="68"/>
      <c r="D906" s="69" t="s">
        <v>39</v>
      </c>
      <c r="E906" s="70"/>
      <c r="F906" s="2"/>
      <c r="G906" s="2"/>
      <c r="H906" s="3"/>
      <c r="I906" s="4"/>
      <c r="J906" s="4"/>
      <c r="K906" s="4"/>
      <c r="L906" s="4"/>
    </row>
    <row r="907" spans="1:12" s="10" customFormat="1" ht="14.25">
      <c r="A907" s="67"/>
      <c r="B907" s="68"/>
      <c r="C907" s="68"/>
      <c r="D907" s="91" t="s">
        <v>2</v>
      </c>
      <c r="E907" s="70">
        <v>20</v>
      </c>
      <c r="F907" s="2">
        <f>F905</f>
        <v>0</v>
      </c>
      <c r="G907" s="2">
        <f>E907*F907</f>
        <v>0</v>
      </c>
      <c r="H907" s="3"/>
      <c r="I907" s="4"/>
      <c r="J907" s="4"/>
      <c r="K907" s="4"/>
      <c r="L907" s="4"/>
    </row>
    <row r="908" spans="1:12" s="10" customFormat="1" ht="14.25">
      <c r="A908" s="67"/>
      <c r="B908" s="68"/>
      <c r="C908" s="68"/>
      <c r="D908" s="69" t="s">
        <v>41</v>
      </c>
      <c r="E908" s="70"/>
      <c r="F908" s="2"/>
      <c r="G908" s="2"/>
      <c r="H908" s="3"/>
      <c r="I908" s="4"/>
      <c r="J908" s="4"/>
      <c r="K908" s="4"/>
      <c r="L908" s="4"/>
    </row>
    <row r="909" spans="1:12" s="10" customFormat="1" ht="14.25">
      <c r="A909" s="67"/>
      <c r="B909" s="68"/>
      <c r="C909" s="68"/>
      <c r="D909" s="91" t="s">
        <v>2</v>
      </c>
      <c r="E909" s="70">
        <v>10</v>
      </c>
      <c r="F909" s="2">
        <f>F907</f>
        <v>0</v>
      </c>
      <c r="G909" s="2">
        <f>E909*F909</f>
        <v>0</v>
      </c>
      <c r="H909" s="3"/>
      <c r="I909" s="4"/>
      <c r="J909" s="4"/>
      <c r="K909" s="4"/>
      <c r="L909" s="4"/>
    </row>
    <row r="910" spans="1:12" s="10" customFormat="1" ht="14.25">
      <c r="A910" s="67"/>
      <c r="B910" s="68"/>
      <c r="C910" s="68"/>
      <c r="D910" s="91"/>
      <c r="E910" s="70"/>
      <c r="F910" s="2"/>
      <c r="G910" s="2"/>
      <c r="H910" s="3"/>
      <c r="I910" s="4"/>
      <c r="J910" s="4"/>
      <c r="K910" s="4"/>
      <c r="L910" s="4"/>
    </row>
    <row r="911" spans="1:12" s="5" customFormat="1" ht="28.5">
      <c r="A911" s="67">
        <f>A914</f>
        <v>3</v>
      </c>
      <c r="B911" s="68" t="s">
        <v>3</v>
      </c>
      <c r="C911" s="68">
        <f>C892+1</f>
        <v>15</v>
      </c>
      <c r="D911" s="69" t="s">
        <v>28</v>
      </c>
      <c r="E911" s="70"/>
      <c r="F911" s="2"/>
      <c r="G911" s="10"/>
      <c r="H911" s="44"/>
      <c r="I911" s="10"/>
      <c r="J911" s="4"/>
      <c r="K911" s="4"/>
      <c r="L911" s="4"/>
    </row>
    <row r="912" spans="1:12" s="52" customFormat="1" ht="14.25">
      <c r="A912" s="102"/>
      <c r="B912" s="68"/>
      <c r="C912" s="103"/>
      <c r="D912" s="91" t="s">
        <v>0</v>
      </c>
      <c r="E912" s="70">
        <f>E859</f>
        <v>9880</v>
      </c>
      <c r="F912" s="2">
        <v>0</v>
      </c>
      <c r="G912" s="2">
        <f>E912*F912</f>
        <v>0</v>
      </c>
      <c r="H912" s="44"/>
      <c r="I912" s="10"/>
      <c r="J912" s="51"/>
      <c r="K912" s="51"/>
      <c r="L912" s="51"/>
    </row>
    <row r="913" spans="8:9" ht="14.25">
      <c r="H913" s="45"/>
      <c r="I913" s="46"/>
    </row>
    <row r="914" spans="1:12" s="10" customFormat="1" ht="99.75">
      <c r="A914" s="67">
        <f>A892</f>
        <v>3</v>
      </c>
      <c r="B914" s="68" t="s">
        <v>3</v>
      </c>
      <c r="C914" s="68">
        <f>C911+1</f>
        <v>16</v>
      </c>
      <c r="D914" s="69" t="s">
        <v>25</v>
      </c>
      <c r="E914" s="70"/>
      <c r="F914" s="2"/>
      <c r="G914" s="2"/>
      <c r="H914" s="3"/>
      <c r="I914" s="4"/>
      <c r="J914" s="4"/>
      <c r="K914" s="4"/>
      <c r="L914" s="4"/>
    </row>
    <row r="915" spans="1:12" s="10" customFormat="1" ht="14.25">
      <c r="A915" s="67"/>
      <c r="B915" s="68"/>
      <c r="C915" s="68"/>
      <c r="D915" s="69" t="s">
        <v>6</v>
      </c>
      <c r="E915" s="70">
        <v>0.2</v>
      </c>
      <c r="F915" s="2">
        <f>SUM(G657:G914)</f>
        <v>0</v>
      </c>
      <c r="G915" s="2">
        <f>E915*F915</f>
        <v>0</v>
      </c>
      <c r="H915" s="3"/>
      <c r="I915" s="4"/>
      <c r="J915" s="4"/>
      <c r="K915" s="4"/>
      <c r="L915" s="4"/>
    </row>
    <row r="916" spans="1:9" ht="15" thickBot="1">
      <c r="A916" s="104"/>
      <c r="B916" s="104"/>
      <c r="C916" s="104"/>
      <c r="D916" s="105"/>
      <c r="E916" s="93"/>
      <c r="F916" s="38"/>
      <c r="G916" s="38"/>
      <c r="H916" s="45"/>
      <c r="I916" s="46"/>
    </row>
    <row r="917" spans="1:12" s="48" customFormat="1" ht="15.75" thickTop="1">
      <c r="A917" s="106"/>
      <c r="B917" s="106"/>
      <c r="C917" s="106"/>
      <c r="D917" s="107" t="s">
        <v>8</v>
      </c>
      <c r="E917" s="89"/>
      <c r="F917" s="34"/>
      <c r="G917" s="34">
        <f>SUM(G657:G916)</f>
        <v>0</v>
      </c>
      <c r="H917" s="53"/>
      <c r="J917" s="54"/>
      <c r="K917" s="54"/>
      <c r="L917" s="54"/>
    </row>
    <row r="918" spans="1:12" s="48" customFormat="1" ht="15">
      <c r="A918" s="106"/>
      <c r="B918" s="106"/>
      <c r="C918" s="106"/>
      <c r="D918" s="107"/>
      <c r="E918" s="89"/>
      <c r="F918" s="34"/>
      <c r="G918" s="34"/>
      <c r="H918" s="53"/>
      <c r="J918" s="54"/>
      <c r="K918" s="54"/>
      <c r="L918" s="54"/>
    </row>
    <row r="919" spans="1:11" s="58" customFormat="1" ht="15">
      <c r="A919" s="108">
        <f>A653+1</f>
        <v>4</v>
      </c>
      <c r="B919" s="109" t="s">
        <v>3</v>
      </c>
      <c r="C919" s="109"/>
      <c r="D919" s="110" t="s">
        <v>90</v>
      </c>
      <c r="E919" s="89"/>
      <c r="F919" s="34"/>
      <c r="G919" s="34"/>
      <c r="H919" s="56"/>
      <c r="I919" s="57"/>
      <c r="J919" s="57"/>
      <c r="K919" s="57"/>
    </row>
    <row r="920" spans="1:11" s="58" customFormat="1" ht="15">
      <c r="A920" s="108"/>
      <c r="B920" s="109"/>
      <c r="C920" s="109"/>
      <c r="D920" s="110"/>
      <c r="E920" s="89"/>
      <c r="F920" s="34"/>
      <c r="G920" s="34"/>
      <c r="H920" s="56"/>
      <c r="I920" s="57"/>
      <c r="J920" s="57"/>
      <c r="K920" s="57"/>
    </row>
    <row r="921" spans="1:11" s="58" customFormat="1" ht="24">
      <c r="A921" s="108"/>
      <c r="B921" s="109"/>
      <c r="C921" s="109"/>
      <c r="D921" s="111" t="s">
        <v>91</v>
      </c>
      <c r="E921" s="110"/>
      <c r="F921" s="55"/>
      <c r="G921" s="55"/>
      <c r="H921" s="56"/>
      <c r="I921" s="57"/>
      <c r="J921" s="57"/>
      <c r="K921" s="57"/>
    </row>
    <row r="922" spans="1:11" s="58" customFormat="1" ht="36">
      <c r="A922" s="108"/>
      <c r="B922" s="109"/>
      <c r="C922" s="109"/>
      <c r="D922" s="111" t="s">
        <v>92</v>
      </c>
      <c r="E922" s="110"/>
      <c r="F922" s="55"/>
      <c r="G922" s="55"/>
      <c r="H922" s="56"/>
      <c r="I922" s="57"/>
      <c r="J922" s="57"/>
      <c r="K922" s="57"/>
    </row>
    <row r="923" spans="1:11" s="58" customFormat="1" ht="120">
      <c r="A923" s="108"/>
      <c r="B923" s="109"/>
      <c r="C923" s="109"/>
      <c r="D923" s="112" t="s">
        <v>93</v>
      </c>
      <c r="E923" s="113"/>
      <c r="F923" s="65"/>
      <c r="G923" s="65"/>
      <c r="H923" s="56"/>
      <c r="I923" s="57"/>
      <c r="J923" s="57"/>
      <c r="K923" s="57"/>
    </row>
    <row r="924" spans="1:11" s="58" customFormat="1" ht="36">
      <c r="A924" s="108"/>
      <c r="B924" s="109"/>
      <c r="C924" s="109"/>
      <c r="D924" s="111" t="s">
        <v>94</v>
      </c>
      <c r="E924" s="110"/>
      <c r="F924" s="55"/>
      <c r="G924" s="55"/>
      <c r="H924" s="56"/>
      <c r="I924" s="57"/>
      <c r="J924" s="57"/>
      <c r="K924" s="57"/>
    </row>
    <row r="925" spans="1:11" s="58" customFormat="1" ht="15">
      <c r="A925" s="108"/>
      <c r="B925" s="109"/>
      <c r="C925" s="109"/>
      <c r="D925" s="114"/>
      <c r="E925" s="100"/>
      <c r="F925" s="50"/>
      <c r="G925" s="50"/>
      <c r="H925" s="56"/>
      <c r="I925" s="57"/>
      <c r="J925" s="57"/>
      <c r="K925" s="57"/>
    </row>
    <row r="926" spans="1:11" s="60" customFormat="1" ht="14.25">
      <c r="A926" s="115">
        <f>A919</f>
        <v>4</v>
      </c>
      <c r="B926" s="116" t="s">
        <v>3</v>
      </c>
      <c r="C926" s="116">
        <f>1</f>
        <v>1</v>
      </c>
      <c r="D926" s="117" t="s">
        <v>95</v>
      </c>
      <c r="E926" s="70"/>
      <c r="F926" s="2"/>
      <c r="G926" s="2"/>
      <c r="H926" s="59"/>
      <c r="I926" s="59"/>
      <c r="J926" s="59"/>
      <c r="K926" s="59"/>
    </row>
    <row r="927" spans="1:11" s="60" customFormat="1" ht="14.25">
      <c r="A927" s="115"/>
      <c r="B927" s="116"/>
      <c r="C927" s="116"/>
      <c r="D927" s="117" t="s">
        <v>4</v>
      </c>
      <c r="E927" s="70">
        <f>SUM(E928:E934)</f>
        <v>3156</v>
      </c>
      <c r="F927" s="2"/>
      <c r="G927" s="2"/>
      <c r="H927" s="59"/>
      <c r="I927" s="59"/>
      <c r="J927" s="59"/>
      <c r="K927" s="59"/>
    </row>
    <row r="928" spans="1:11" s="60" customFormat="1" ht="14.25">
      <c r="A928" s="115"/>
      <c r="B928" s="116"/>
      <c r="C928" s="116"/>
      <c r="D928" s="117" t="s">
        <v>152</v>
      </c>
      <c r="E928" s="70"/>
      <c r="F928" s="2"/>
      <c r="G928" s="2"/>
      <c r="H928" s="59"/>
      <c r="I928" s="59"/>
      <c r="J928" s="59"/>
      <c r="K928" s="59"/>
    </row>
    <row r="929" spans="1:11" s="60" customFormat="1" ht="14.25">
      <c r="A929" s="115"/>
      <c r="B929" s="116"/>
      <c r="C929" s="116"/>
      <c r="D929" s="118" t="s">
        <v>4</v>
      </c>
      <c r="E929" s="70">
        <v>1398</v>
      </c>
      <c r="F929" s="2">
        <v>0</v>
      </c>
      <c r="G929" s="2">
        <f>E929*F929</f>
        <v>0</v>
      </c>
      <c r="H929" s="59"/>
      <c r="I929" s="59"/>
      <c r="J929" s="59"/>
      <c r="K929" s="59"/>
    </row>
    <row r="930" spans="1:11" s="60" customFormat="1" ht="14.25">
      <c r="A930" s="115"/>
      <c r="B930" s="116"/>
      <c r="C930" s="116"/>
      <c r="D930" s="117" t="s">
        <v>153</v>
      </c>
      <c r="E930" s="70"/>
      <c r="F930" s="2"/>
      <c r="G930" s="2"/>
      <c r="H930" s="59"/>
      <c r="I930" s="59"/>
      <c r="J930" s="59"/>
      <c r="K930" s="59"/>
    </row>
    <row r="931" spans="1:11" s="60" customFormat="1" ht="14.25">
      <c r="A931" s="115"/>
      <c r="B931" s="116"/>
      <c r="C931" s="116"/>
      <c r="D931" s="118" t="s">
        <v>4</v>
      </c>
      <c r="E931" s="70">
        <v>833</v>
      </c>
      <c r="F931" s="2">
        <v>0</v>
      </c>
      <c r="G931" s="2">
        <f>E931*F931</f>
        <v>0</v>
      </c>
      <c r="H931" s="59"/>
      <c r="I931" s="59"/>
      <c r="J931" s="59"/>
      <c r="K931" s="59"/>
    </row>
    <row r="932" spans="1:11" s="60" customFormat="1" ht="14.25">
      <c r="A932" s="115"/>
      <c r="B932" s="116"/>
      <c r="C932" s="116"/>
      <c r="D932" s="117" t="s">
        <v>154</v>
      </c>
      <c r="E932" s="70"/>
      <c r="F932" s="2"/>
      <c r="G932" s="2"/>
      <c r="H932" s="59"/>
      <c r="I932" s="59"/>
      <c r="J932" s="59"/>
      <c r="K932" s="59"/>
    </row>
    <row r="933" spans="1:11" s="60" customFormat="1" ht="14.25">
      <c r="A933" s="115"/>
      <c r="B933" s="116"/>
      <c r="C933" s="116"/>
      <c r="D933" s="118" t="s">
        <v>4</v>
      </c>
      <c r="E933" s="70">
        <v>925</v>
      </c>
      <c r="F933" s="2">
        <v>0</v>
      </c>
      <c r="G933" s="2">
        <f>E933*F933</f>
        <v>0</v>
      </c>
      <c r="H933" s="59"/>
      <c r="I933" s="59"/>
      <c r="J933" s="59"/>
      <c r="K933" s="59"/>
    </row>
    <row r="934" spans="1:11" s="60" customFormat="1" ht="14.25">
      <c r="A934" s="115"/>
      <c r="B934" s="116"/>
      <c r="C934" s="116"/>
      <c r="D934" s="118"/>
      <c r="E934" s="70"/>
      <c r="F934" s="2"/>
      <c r="G934" s="2"/>
      <c r="H934" s="59"/>
      <c r="I934" s="59"/>
      <c r="J934" s="59"/>
      <c r="K934" s="59"/>
    </row>
    <row r="935" spans="1:11" s="60" customFormat="1" ht="71.25">
      <c r="A935" s="115">
        <f>A919</f>
        <v>4</v>
      </c>
      <c r="B935" s="116" t="s">
        <v>3</v>
      </c>
      <c r="C935" s="116">
        <f>C926+1</f>
        <v>2</v>
      </c>
      <c r="D935" s="119" t="s">
        <v>96</v>
      </c>
      <c r="E935" s="70"/>
      <c r="F935" s="2"/>
      <c r="G935" s="2"/>
      <c r="H935" s="59"/>
      <c r="I935" s="59"/>
      <c r="J935" s="59"/>
      <c r="K935" s="59"/>
    </row>
    <row r="936" spans="1:11" s="60" customFormat="1" ht="14.25">
      <c r="A936" s="115"/>
      <c r="B936" s="116"/>
      <c r="C936" s="116"/>
      <c r="D936" s="119" t="s">
        <v>1</v>
      </c>
      <c r="E936" s="70">
        <f>SUM(E937:E943)</f>
        <v>81</v>
      </c>
      <c r="F936" s="2"/>
      <c r="G936" s="2"/>
      <c r="H936" s="59"/>
      <c r="I936" s="59"/>
      <c r="J936" s="59"/>
      <c r="K936" s="59"/>
    </row>
    <row r="937" spans="1:11" s="60" customFormat="1" ht="14.25">
      <c r="A937" s="115"/>
      <c r="B937" s="116"/>
      <c r="C937" s="116"/>
      <c r="D937" s="117" t="s">
        <v>152</v>
      </c>
      <c r="E937" s="70"/>
      <c r="F937" s="2"/>
      <c r="G937" s="2"/>
      <c r="H937" s="59"/>
      <c r="I937" s="59"/>
      <c r="J937" s="59"/>
      <c r="K937" s="59"/>
    </row>
    <row r="938" spans="1:11" s="60" customFormat="1" ht="14.25">
      <c r="A938" s="115"/>
      <c r="B938" s="116"/>
      <c r="C938" s="116"/>
      <c r="D938" s="118" t="str">
        <f>D936</f>
        <v>kos</v>
      </c>
      <c r="E938" s="70">
        <v>35</v>
      </c>
      <c r="F938" s="2">
        <v>0</v>
      </c>
      <c r="G938" s="2">
        <f>E938*F938</f>
        <v>0</v>
      </c>
      <c r="H938" s="59"/>
      <c r="I938" s="59"/>
      <c r="J938" s="59"/>
      <c r="K938" s="59"/>
    </row>
    <row r="939" spans="1:11" s="60" customFormat="1" ht="14.25">
      <c r="A939" s="115"/>
      <c r="B939" s="116"/>
      <c r="C939" s="116"/>
      <c r="D939" s="117" t="s">
        <v>153</v>
      </c>
      <c r="E939" s="70"/>
      <c r="F939" s="2"/>
      <c r="G939" s="2"/>
      <c r="H939" s="59"/>
      <c r="I939" s="59"/>
      <c r="J939" s="59"/>
      <c r="K939" s="59"/>
    </row>
    <row r="940" spans="1:11" s="60" customFormat="1" ht="14.25">
      <c r="A940" s="115"/>
      <c r="B940" s="116"/>
      <c r="C940" s="116"/>
      <c r="D940" s="118" t="str">
        <f>D936</f>
        <v>kos</v>
      </c>
      <c r="E940" s="70">
        <v>22</v>
      </c>
      <c r="F940" s="2">
        <f>F938</f>
        <v>0</v>
      </c>
      <c r="G940" s="2">
        <f>E940*F940</f>
        <v>0</v>
      </c>
      <c r="H940" s="59"/>
      <c r="I940" s="59"/>
      <c r="J940" s="59"/>
      <c r="K940" s="59"/>
    </row>
    <row r="941" spans="1:11" s="60" customFormat="1" ht="14.25">
      <c r="A941" s="115"/>
      <c r="B941" s="116"/>
      <c r="C941" s="116"/>
      <c r="D941" s="117" t="s">
        <v>154</v>
      </c>
      <c r="E941" s="70"/>
      <c r="F941" s="2"/>
      <c r="G941" s="2"/>
      <c r="H941" s="59"/>
      <c r="I941" s="59"/>
      <c r="J941" s="59"/>
      <c r="K941" s="59"/>
    </row>
    <row r="942" spans="1:11" s="60" customFormat="1" ht="14.25">
      <c r="A942" s="115"/>
      <c r="B942" s="116"/>
      <c r="C942" s="116"/>
      <c r="D942" s="118" t="str">
        <f>D936</f>
        <v>kos</v>
      </c>
      <c r="E942" s="70">
        <v>24</v>
      </c>
      <c r="F942" s="2">
        <f>F938</f>
        <v>0</v>
      </c>
      <c r="G942" s="2">
        <f>E942*F942</f>
        <v>0</v>
      </c>
      <c r="H942" s="59"/>
      <c r="I942" s="59"/>
      <c r="J942" s="59"/>
      <c r="K942" s="59"/>
    </row>
    <row r="943" spans="1:11" s="60" customFormat="1" ht="14.25">
      <c r="A943" s="115"/>
      <c r="B943" s="116"/>
      <c r="C943" s="116"/>
      <c r="D943" s="118"/>
      <c r="E943" s="70"/>
      <c r="F943" s="2"/>
      <c r="G943" s="2"/>
      <c r="H943" s="59"/>
      <c r="I943" s="59"/>
      <c r="J943" s="59"/>
      <c r="K943" s="59"/>
    </row>
    <row r="944" spans="1:11" s="60" customFormat="1" ht="85.5">
      <c r="A944" s="115">
        <f>A919</f>
        <v>4</v>
      </c>
      <c r="B944" s="116" t="s">
        <v>3</v>
      </c>
      <c r="C944" s="116">
        <f>C935+1</f>
        <v>3</v>
      </c>
      <c r="D944" s="119" t="s">
        <v>97</v>
      </c>
      <c r="E944" s="70"/>
      <c r="F944" s="2"/>
      <c r="G944" s="2"/>
      <c r="H944" s="61"/>
      <c r="I944" s="59"/>
      <c r="J944" s="59"/>
      <c r="K944" s="59"/>
    </row>
    <row r="945" spans="1:11" s="60" customFormat="1" ht="14.25">
      <c r="A945" s="115"/>
      <c r="B945" s="116"/>
      <c r="C945" s="116"/>
      <c r="D945" s="119" t="s">
        <v>2</v>
      </c>
      <c r="E945" s="70">
        <f>SUM(E946:E952)</f>
        <v>2223.2</v>
      </c>
      <c r="F945" s="2"/>
      <c r="G945" s="2"/>
      <c r="H945" s="59"/>
      <c r="I945" s="59"/>
      <c r="J945" s="59"/>
      <c r="K945" s="59"/>
    </row>
    <row r="946" spans="1:11" s="60" customFormat="1" ht="14.25">
      <c r="A946" s="115"/>
      <c r="B946" s="116"/>
      <c r="C946" s="116"/>
      <c r="D946" s="117" t="s">
        <v>152</v>
      </c>
      <c r="E946" s="70"/>
      <c r="F946" s="2"/>
      <c r="G946" s="2"/>
      <c r="H946" s="59"/>
      <c r="I946" s="59"/>
      <c r="J946" s="59"/>
      <c r="K946" s="59"/>
    </row>
    <row r="947" spans="1:11" s="60" customFormat="1" ht="14.25">
      <c r="A947" s="115"/>
      <c r="B947" s="116"/>
      <c r="C947" s="116"/>
      <c r="D947" s="118" t="str">
        <f>D945</f>
        <v>m3</v>
      </c>
      <c r="E947" s="70">
        <v>856</v>
      </c>
      <c r="F947" s="2">
        <v>0</v>
      </c>
      <c r="G947" s="2">
        <f>E947*F947</f>
        <v>0</v>
      </c>
      <c r="H947" s="59"/>
      <c r="I947" s="59"/>
      <c r="J947" s="59"/>
      <c r="K947" s="59"/>
    </row>
    <row r="948" spans="1:11" s="60" customFormat="1" ht="14.25">
      <c r="A948" s="115"/>
      <c r="B948" s="116"/>
      <c r="C948" s="116"/>
      <c r="D948" s="117" t="s">
        <v>153</v>
      </c>
      <c r="E948" s="70"/>
      <c r="F948" s="2"/>
      <c r="G948" s="2"/>
      <c r="H948" s="59"/>
      <c r="I948" s="59"/>
      <c r="J948" s="59"/>
      <c r="K948" s="59"/>
    </row>
    <row r="949" spans="1:11" s="60" customFormat="1" ht="14.25">
      <c r="A949" s="115"/>
      <c r="B949" s="116"/>
      <c r="C949" s="116"/>
      <c r="D949" s="118" t="str">
        <f>D945</f>
        <v>m3</v>
      </c>
      <c r="E949" s="70">
        <v>693.2</v>
      </c>
      <c r="F949" s="2">
        <f>F947</f>
        <v>0</v>
      </c>
      <c r="G949" s="2">
        <f>E949*F949</f>
        <v>0</v>
      </c>
      <c r="H949" s="59"/>
      <c r="I949" s="59"/>
      <c r="J949" s="59"/>
      <c r="K949" s="59"/>
    </row>
    <row r="950" spans="1:11" s="60" customFormat="1" ht="14.25">
      <c r="A950" s="115"/>
      <c r="B950" s="116"/>
      <c r="C950" s="116"/>
      <c r="D950" s="117" t="s">
        <v>154</v>
      </c>
      <c r="E950" s="70"/>
      <c r="F950" s="2"/>
      <c r="G950" s="2"/>
      <c r="H950" s="59"/>
      <c r="I950" s="59"/>
      <c r="J950" s="59"/>
      <c r="K950" s="59"/>
    </row>
    <row r="951" spans="1:11" s="60" customFormat="1" ht="14.25">
      <c r="A951" s="115"/>
      <c r="B951" s="116"/>
      <c r="C951" s="116"/>
      <c r="D951" s="118" t="str">
        <f>D945</f>
        <v>m3</v>
      </c>
      <c r="E951" s="70">
        <v>674</v>
      </c>
      <c r="F951" s="2">
        <f>F947</f>
        <v>0</v>
      </c>
      <c r="G951" s="2">
        <f>E951*F951</f>
        <v>0</v>
      </c>
      <c r="H951" s="59"/>
      <c r="I951" s="59"/>
      <c r="J951" s="59"/>
      <c r="K951" s="59"/>
    </row>
    <row r="952" spans="1:11" s="60" customFormat="1" ht="14.25">
      <c r="A952" s="115"/>
      <c r="B952" s="116"/>
      <c r="C952" s="116"/>
      <c r="D952" s="118"/>
      <c r="E952" s="70"/>
      <c r="F952" s="2"/>
      <c r="G952" s="2"/>
      <c r="H952" s="59"/>
      <c r="I952" s="59"/>
      <c r="J952" s="59"/>
      <c r="K952" s="59"/>
    </row>
    <row r="953" spans="1:11" s="60" customFormat="1" ht="85.5">
      <c r="A953" s="115">
        <f>A944</f>
        <v>4</v>
      </c>
      <c r="B953" s="116" t="s">
        <v>3</v>
      </c>
      <c r="C953" s="116">
        <f>C944+1</f>
        <v>4</v>
      </c>
      <c r="D953" s="119" t="s">
        <v>98</v>
      </c>
      <c r="E953" s="70"/>
      <c r="F953" s="2"/>
      <c r="G953" s="2"/>
      <c r="H953" s="61"/>
      <c r="I953" s="59"/>
      <c r="J953" s="59"/>
      <c r="K953" s="59"/>
    </row>
    <row r="954" spans="1:11" s="60" customFormat="1" ht="14.25">
      <c r="A954" s="115"/>
      <c r="B954" s="116"/>
      <c r="C954" s="116"/>
      <c r="D954" s="119" t="s">
        <v>2</v>
      </c>
      <c r="E954" s="70">
        <f>SUM(E955:E961)</f>
        <v>4000</v>
      </c>
      <c r="F954" s="2"/>
      <c r="G954" s="2"/>
      <c r="H954" s="59"/>
      <c r="I954" s="59"/>
      <c r="J954" s="59"/>
      <c r="K954" s="59"/>
    </row>
    <row r="955" spans="1:11" s="60" customFormat="1" ht="14.25">
      <c r="A955" s="115"/>
      <c r="B955" s="116"/>
      <c r="C955" s="116"/>
      <c r="D955" s="117" t="s">
        <v>152</v>
      </c>
      <c r="E955" s="70"/>
      <c r="F955" s="2"/>
      <c r="G955" s="2"/>
      <c r="H955" s="59"/>
      <c r="I955" s="59"/>
      <c r="J955" s="59"/>
      <c r="K955" s="59"/>
    </row>
    <row r="956" spans="1:11" s="60" customFormat="1" ht="14.25">
      <c r="A956" s="115"/>
      <c r="B956" s="116"/>
      <c r="C956" s="116"/>
      <c r="D956" s="118" t="str">
        <f>D954</f>
        <v>m3</v>
      </c>
      <c r="E956" s="70">
        <v>2000</v>
      </c>
      <c r="F956" s="2">
        <v>0</v>
      </c>
      <c r="G956" s="2">
        <f>E956*F956</f>
        <v>0</v>
      </c>
      <c r="H956" s="59"/>
      <c r="I956" s="59"/>
      <c r="J956" s="59"/>
      <c r="K956" s="59"/>
    </row>
    <row r="957" spans="1:11" s="60" customFormat="1" ht="14.25">
      <c r="A957" s="115"/>
      <c r="B957" s="116"/>
      <c r="C957" s="116"/>
      <c r="D957" s="117" t="s">
        <v>153</v>
      </c>
      <c r="E957" s="70"/>
      <c r="F957" s="2"/>
      <c r="G957" s="2"/>
      <c r="H957" s="59"/>
      <c r="I957" s="59"/>
      <c r="J957" s="59"/>
      <c r="K957" s="59"/>
    </row>
    <row r="958" spans="1:11" s="60" customFormat="1" ht="14.25">
      <c r="A958" s="115"/>
      <c r="B958" s="116"/>
      <c r="C958" s="116"/>
      <c r="D958" s="118" t="str">
        <f>D954</f>
        <v>m3</v>
      </c>
      <c r="E958" s="70">
        <v>1000</v>
      </c>
      <c r="F958" s="2">
        <f>F956</f>
        <v>0</v>
      </c>
      <c r="G958" s="2">
        <f>E958*F958</f>
        <v>0</v>
      </c>
      <c r="H958" s="59"/>
      <c r="I958" s="59"/>
      <c r="J958" s="59"/>
      <c r="K958" s="59"/>
    </row>
    <row r="959" spans="1:11" s="60" customFormat="1" ht="14.25">
      <c r="A959" s="115"/>
      <c r="B959" s="116"/>
      <c r="C959" s="116"/>
      <c r="D959" s="117" t="s">
        <v>154</v>
      </c>
      <c r="E959" s="70"/>
      <c r="F959" s="2"/>
      <c r="G959" s="2"/>
      <c r="H959" s="59"/>
      <c r="I959" s="59"/>
      <c r="J959" s="59"/>
      <c r="K959" s="59"/>
    </row>
    <row r="960" spans="1:11" s="60" customFormat="1" ht="14.25">
      <c r="A960" s="115"/>
      <c r="B960" s="116"/>
      <c r="C960" s="116"/>
      <c r="D960" s="118" t="str">
        <f>D954</f>
        <v>m3</v>
      </c>
      <c r="E960" s="70">
        <v>1000</v>
      </c>
      <c r="F960" s="2">
        <f>F956</f>
        <v>0</v>
      </c>
      <c r="G960" s="2">
        <f>E960*F960</f>
        <v>0</v>
      </c>
      <c r="H960" s="59"/>
      <c r="I960" s="59"/>
      <c r="J960" s="59"/>
      <c r="K960" s="59"/>
    </row>
    <row r="961" spans="1:11" s="60" customFormat="1" ht="14.25">
      <c r="A961" s="115"/>
      <c r="B961" s="116"/>
      <c r="C961" s="116"/>
      <c r="D961" s="119"/>
      <c r="E961" s="70"/>
      <c r="F961" s="2"/>
      <c r="G961" s="2"/>
      <c r="H961" s="59"/>
      <c r="I961" s="59"/>
      <c r="J961" s="59"/>
      <c r="K961" s="59"/>
    </row>
    <row r="962" spans="1:11" s="60" customFormat="1" ht="85.5">
      <c r="A962" s="115">
        <f>A953</f>
        <v>4</v>
      </c>
      <c r="B962" s="116" t="s">
        <v>3</v>
      </c>
      <c r="C962" s="116">
        <f>C953+1</f>
        <v>5</v>
      </c>
      <c r="D962" s="119" t="s">
        <v>99</v>
      </c>
      <c r="E962" s="70"/>
      <c r="F962" s="2"/>
      <c r="G962" s="2"/>
      <c r="H962" s="61"/>
      <c r="I962" s="59"/>
      <c r="J962" s="59"/>
      <c r="K962" s="59"/>
    </row>
    <row r="963" spans="1:11" s="60" customFormat="1" ht="14.25">
      <c r="A963" s="115"/>
      <c r="B963" s="116"/>
      <c r="C963" s="116"/>
      <c r="D963" s="117" t="s">
        <v>153</v>
      </c>
      <c r="E963" s="70"/>
      <c r="F963" s="2"/>
      <c r="G963" s="2"/>
      <c r="H963" s="59"/>
      <c r="I963" s="59"/>
      <c r="J963" s="59"/>
      <c r="K963" s="59"/>
    </row>
    <row r="964" spans="1:11" s="60" customFormat="1" ht="14.25">
      <c r="A964" s="115"/>
      <c r="B964" s="116"/>
      <c r="C964" s="116"/>
      <c r="D964" s="118" t="s">
        <v>2</v>
      </c>
      <c r="E964" s="70">
        <v>10</v>
      </c>
      <c r="F964" s="2">
        <v>0</v>
      </c>
      <c r="G964" s="2">
        <f>E964*F964</f>
        <v>0</v>
      </c>
      <c r="H964" s="59"/>
      <c r="I964" s="59"/>
      <c r="J964" s="59"/>
      <c r="K964" s="59"/>
    </row>
    <row r="965" spans="1:11" s="60" customFormat="1" ht="14.25">
      <c r="A965" s="115"/>
      <c r="B965" s="116"/>
      <c r="C965" s="116"/>
      <c r="D965" s="118"/>
      <c r="E965" s="70"/>
      <c r="F965" s="2"/>
      <c r="G965" s="2"/>
      <c r="H965" s="59"/>
      <c r="I965" s="59"/>
      <c r="J965" s="59"/>
      <c r="K965" s="59"/>
    </row>
    <row r="966" spans="1:11" s="60" customFormat="1" ht="85.5">
      <c r="A966" s="115">
        <f>A962</f>
        <v>4</v>
      </c>
      <c r="B966" s="116" t="s">
        <v>3</v>
      </c>
      <c r="C966" s="116">
        <f>C962+1</f>
        <v>6</v>
      </c>
      <c r="D966" s="119" t="s">
        <v>100</v>
      </c>
      <c r="E966" s="70"/>
      <c r="F966" s="2"/>
      <c r="G966" s="2"/>
      <c r="H966" s="61"/>
      <c r="I966" s="59"/>
      <c r="J966" s="59"/>
      <c r="K966" s="59"/>
    </row>
    <row r="967" spans="1:11" s="60" customFormat="1" ht="14.25">
      <c r="A967" s="115"/>
      <c r="B967" s="116"/>
      <c r="C967" s="116"/>
      <c r="D967" s="117" t="s">
        <v>153</v>
      </c>
      <c r="E967" s="70"/>
      <c r="F967" s="2"/>
      <c r="G967" s="2"/>
      <c r="H967" s="59"/>
      <c r="I967" s="59"/>
      <c r="J967" s="59"/>
      <c r="K967" s="59"/>
    </row>
    <row r="968" spans="1:11" s="60" customFormat="1" ht="14.25">
      <c r="A968" s="115"/>
      <c r="B968" s="116"/>
      <c r="C968" s="116"/>
      <c r="D968" s="118" t="s">
        <v>2</v>
      </c>
      <c r="E968" s="70">
        <v>20</v>
      </c>
      <c r="F968" s="2">
        <v>0</v>
      </c>
      <c r="G968" s="2">
        <f>E968*F968</f>
        <v>0</v>
      </c>
      <c r="H968" s="59"/>
      <c r="I968" s="59"/>
      <c r="J968" s="59"/>
      <c r="K968" s="59"/>
    </row>
    <row r="969" spans="1:11" s="60" customFormat="1" ht="14.25">
      <c r="A969" s="115"/>
      <c r="B969" s="116"/>
      <c r="C969" s="116"/>
      <c r="D969" s="119"/>
      <c r="E969" s="70"/>
      <c r="F969" s="2"/>
      <c r="G969" s="2"/>
      <c r="H969" s="59"/>
      <c r="I969" s="59"/>
      <c r="J969" s="59"/>
      <c r="K969" s="59"/>
    </row>
    <row r="970" spans="1:11" s="60" customFormat="1" ht="99.75">
      <c r="A970" s="115">
        <f>A944</f>
        <v>4</v>
      </c>
      <c r="B970" s="116" t="s">
        <v>3</v>
      </c>
      <c r="C970" s="116">
        <f>C966+1</f>
        <v>7</v>
      </c>
      <c r="D970" s="119" t="s">
        <v>101</v>
      </c>
      <c r="E970" s="70"/>
      <c r="F970" s="2"/>
      <c r="G970" s="2"/>
      <c r="H970" s="61"/>
      <c r="I970" s="59"/>
      <c r="J970" s="59"/>
      <c r="K970" s="59"/>
    </row>
    <row r="971" spans="1:11" s="60" customFormat="1" ht="14.25">
      <c r="A971" s="115"/>
      <c r="B971" s="116"/>
      <c r="C971" s="116"/>
      <c r="D971" s="119" t="s">
        <v>2</v>
      </c>
      <c r="E971" s="70">
        <f>SUM(E972:E978)</f>
        <v>4706.4</v>
      </c>
      <c r="F971" s="2"/>
      <c r="G971" s="2"/>
      <c r="H971" s="59"/>
      <c r="I971" s="59"/>
      <c r="J971" s="59"/>
      <c r="K971" s="59"/>
    </row>
    <row r="972" spans="1:11" s="60" customFormat="1" ht="14.25">
      <c r="A972" s="115"/>
      <c r="B972" s="116"/>
      <c r="C972" s="116"/>
      <c r="D972" s="117" t="s">
        <v>152</v>
      </c>
      <c r="E972" s="70"/>
      <c r="F972" s="2"/>
      <c r="G972" s="2"/>
      <c r="H972" s="59"/>
      <c r="I972" s="59"/>
      <c r="J972" s="59"/>
      <c r="K972" s="59"/>
    </row>
    <row r="973" spans="1:11" s="60" customFormat="1" ht="14.25">
      <c r="A973" s="115"/>
      <c r="B973" s="116"/>
      <c r="C973" s="116"/>
      <c r="D973" s="118" t="str">
        <f>D971</f>
        <v>m3</v>
      </c>
      <c r="E973" s="70">
        <v>2184</v>
      </c>
      <c r="F973" s="2">
        <v>0</v>
      </c>
      <c r="G973" s="2">
        <f>E973*F973</f>
        <v>0</v>
      </c>
      <c r="H973" s="59"/>
      <c r="I973" s="59"/>
      <c r="J973" s="59"/>
      <c r="K973" s="59"/>
    </row>
    <row r="974" spans="1:11" s="60" customFormat="1" ht="14.25">
      <c r="A974" s="115"/>
      <c r="B974" s="116"/>
      <c r="C974" s="116"/>
      <c r="D974" s="117" t="s">
        <v>153</v>
      </c>
      <c r="E974" s="70"/>
      <c r="F974" s="2"/>
      <c r="G974" s="2"/>
      <c r="H974" s="59"/>
      <c r="I974" s="59"/>
      <c r="J974" s="59"/>
      <c r="K974" s="59"/>
    </row>
    <row r="975" spans="1:11" s="60" customFormat="1" ht="14.25">
      <c r="A975" s="115"/>
      <c r="B975" s="116"/>
      <c r="C975" s="116"/>
      <c r="D975" s="118" t="str">
        <f>D971</f>
        <v>m3</v>
      </c>
      <c r="E975" s="70">
        <v>1294.8</v>
      </c>
      <c r="F975" s="2">
        <f>F973</f>
        <v>0</v>
      </c>
      <c r="G975" s="2">
        <f>E975*F975</f>
        <v>0</v>
      </c>
      <c r="H975" s="59"/>
      <c r="I975" s="59"/>
      <c r="J975" s="59"/>
      <c r="K975" s="59"/>
    </row>
    <row r="976" spans="1:11" s="60" customFormat="1" ht="14.25">
      <c r="A976" s="115"/>
      <c r="B976" s="116"/>
      <c r="C976" s="116"/>
      <c r="D976" s="117" t="s">
        <v>154</v>
      </c>
      <c r="E976" s="70"/>
      <c r="F976" s="2"/>
      <c r="G976" s="2"/>
      <c r="H976" s="59"/>
      <c r="I976" s="59"/>
      <c r="J976" s="59"/>
      <c r="K976" s="59"/>
    </row>
    <row r="977" spans="1:11" s="60" customFormat="1" ht="14.25">
      <c r="A977" s="115"/>
      <c r="B977" s="116"/>
      <c r="C977" s="116"/>
      <c r="D977" s="118" t="str">
        <f>D971</f>
        <v>m3</v>
      </c>
      <c r="E977" s="70">
        <v>1227.6</v>
      </c>
      <c r="F977" s="2">
        <f>F973</f>
        <v>0</v>
      </c>
      <c r="G977" s="2">
        <f>E977*F977</f>
        <v>0</v>
      </c>
      <c r="H977" s="59"/>
      <c r="I977" s="59"/>
      <c r="J977" s="59"/>
      <c r="K977" s="59"/>
    </row>
    <row r="978" spans="1:11" s="60" customFormat="1" ht="14.25">
      <c r="A978" s="115"/>
      <c r="B978" s="116"/>
      <c r="C978" s="116"/>
      <c r="D978" s="119"/>
      <c r="E978" s="70"/>
      <c r="F978" s="2"/>
      <c r="G978" s="2"/>
      <c r="H978" s="59"/>
      <c r="I978" s="59"/>
      <c r="J978" s="59"/>
      <c r="K978" s="59"/>
    </row>
    <row r="979" spans="1:11" s="60" customFormat="1" ht="57">
      <c r="A979" s="115">
        <f>A970</f>
        <v>4</v>
      </c>
      <c r="B979" s="116" t="s">
        <v>3</v>
      </c>
      <c r="C979" s="116">
        <f>C970+1</f>
        <v>8</v>
      </c>
      <c r="D979" s="119" t="s">
        <v>102</v>
      </c>
      <c r="E979" s="70"/>
      <c r="F979" s="2"/>
      <c r="G979" s="2"/>
      <c r="H979" s="61"/>
      <c r="I979" s="59"/>
      <c r="J979" s="59"/>
      <c r="K979" s="59"/>
    </row>
    <row r="980" spans="1:11" s="60" customFormat="1" ht="14.25">
      <c r="A980" s="115"/>
      <c r="B980" s="116"/>
      <c r="C980" s="116"/>
      <c r="D980" s="119" t="s">
        <v>2</v>
      </c>
      <c r="E980" s="70">
        <f>SUM(E981:E987)</f>
        <v>1546.8000000000002</v>
      </c>
      <c r="F980" s="2"/>
      <c r="G980" s="2"/>
      <c r="H980" s="59"/>
      <c r="I980" s="59"/>
      <c r="J980" s="59"/>
      <c r="K980" s="59"/>
    </row>
    <row r="981" spans="1:11" s="60" customFormat="1" ht="14.25">
      <c r="A981" s="115"/>
      <c r="B981" s="116"/>
      <c r="C981" s="116"/>
      <c r="D981" s="117" t="s">
        <v>152</v>
      </c>
      <c r="E981" s="70"/>
      <c r="F981" s="2"/>
      <c r="G981" s="2"/>
      <c r="H981" s="59"/>
      <c r="I981" s="59"/>
      <c r="J981" s="59"/>
      <c r="K981" s="59"/>
    </row>
    <row r="982" spans="1:11" s="60" customFormat="1" ht="14.25">
      <c r="A982" s="115"/>
      <c r="B982" s="116"/>
      <c r="C982" s="116"/>
      <c r="D982" s="118" t="str">
        <f>D980</f>
        <v>m3</v>
      </c>
      <c r="E982" s="70">
        <f>E947+E956-E973</f>
        <v>672</v>
      </c>
      <c r="F982" s="2">
        <v>0</v>
      </c>
      <c r="G982" s="2">
        <f>E982*F982</f>
        <v>0</v>
      </c>
      <c r="H982" s="59"/>
      <c r="I982" s="59"/>
      <c r="J982" s="59"/>
      <c r="K982" s="59"/>
    </row>
    <row r="983" spans="1:11" s="60" customFormat="1" ht="14.25">
      <c r="A983" s="115"/>
      <c r="B983" s="116"/>
      <c r="C983" s="116"/>
      <c r="D983" s="117" t="s">
        <v>153</v>
      </c>
      <c r="E983" s="70"/>
      <c r="F983" s="2"/>
      <c r="G983" s="2"/>
      <c r="H983" s="59"/>
      <c r="I983" s="59"/>
      <c r="J983" s="59"/>
      <c r="K983" s="59"/>
    </row>
    <row r="984" spans="1:11" s="60" customFormat="1" ht="14.25">
      <c r="A984" s="115"/>
      <c r="B984" s="116"/>
      <c r="C984" s="116"/>
      <c r="D984" s="118" t="str">
        <f>D980</f>
        <v>m3</v>
      </c>
      <c r="E984" s="70">
        <f>E949+E958+E964+E968-E975</f>
        <v>428.4000000000001</v>
      </c>
      <c r="F984" s="2">
        <f>F982</f>
        <v>0</v>
      </c>
      <c r="G984" s="2">
        <f>E984*F984</f>
        <v>0</v>
      </c>
      <c r="H984" s="59"/>
      <c r="I984" s="59"/>
      <c r="J984" s="59"/>
      <c r="K984" s="59"/>
    </row>
    <row r="985" spans="1:11" s="60" customFormat="1" ht="14.25">
      <c r="A985" s="115"/>
      <c r="B985" s="116"/>
      <c r="C985" s="116"/>
      <c r="D985" s="117" t="s">
        <v>154</v>
      </c>
      <c r="E985" s="70"/>
      <c r="F985" s="2"/>
      <c r="G985" s="2"/>
      <c r="H985" s="59"/>
      <c r="I985" s="59"/>
      <c r="J985" s="59"/>
      <c r="K985" s="59"/>
    </row>
    <row r="986" spans="1:11" s="60" customFormat="1" ht="14.25">
      <c r="A986" s="115"/>
      <c r="B986" s="116"/>
      <c r="C986" s="116"/>
      <c r="D986" s="118" t="str">
        <f>D980</f>
        <v>m3</v>
      </c>
      <c r="E986" s="70">
        <f>E951+E960-E977</f>
        <v>446.4000000000001</v>
      </c>
      <c r="F986" s="2">
        <f>F982</f>
        <v>0</v>
      </c>
      <c r="G986" s="2">
        <f>E986*F986</f>
        <v>0</v>
      </c>
      <c r="H986" s="59"/>
      <c r="I986" s="59"/>
      <c r="J986" s="59"/>
      <c r="K986" s="59"/>
    </row>
    <row r="987" spans="1:11" s="60" customFormat="1" ht="14.25">
      <c r="A987" s="115"/>
      <c r="B987" s="116"/>
      <c r="C987" s="116"/>
      <c r="D987" s="119"/>
      <c r="E987" s="70"/>
      <c r="F987" s="2"/>
      <c r="G987" s="2"/>
      <c r="H987" s="59"/>
      <c r="I987" s="59"/>
      <c r="J987" s="59"/>
      <c r="K987" s="59"/>
    </row>
    <row r="988" spans="1:11" s="60" customFormat="1" ht="42.75">
      <c r="A988" s="115">
        <f>A926</f>
        <v>4</v>
      </c>
      <c r="B988" s="116" t="s">
        <v>3</v>
      </c>
      <c r="C988" s="116">
        <f>C979+1</f>
        <v>9</v>
      </c>
      <c r="D988" s="120" t="s">
        <v>103</v>
      </c>
      <c r="E988" s="70"/>
      <c r="F988" s="2"/>
      <c r="G988" s="2"/>
      <c r="H988" s="59"/>
      <c r="I988" s="59"/>
      <c r="J988" s="59"/>
      <c r="K988" s="59"/>
    </row>
    <row r="989" spans="1:11" s="60" customFormat="1" ht="14.25">
      <c r="A989" s="115"/>
      <c r="B989" s="116"/>
      <c r="C989" s="116"/>
      <c r="D989" s="118" t="s">
        <v>0</v>
      </c>
      <c r="E989" s="70">
        <f>SUM(E990:E996)</f>
        <v>2516.8</v>
      </c>
      <c r="F989" s="2"/>
      <c r="G989" s="2"/>
      <c r="H989" s="59"/>
      <c r="I989" s="59"/>
      <c r="J989" s="59"/>
      <c r="K989" s="59"/>
    </row>
    <row r="990" spans="1:11" s="60" customFormat="1" ht="14.25">
      <c r="A990" s="115"/>
      <c r="B990" s="116"/>
      <c r="C990" s="116"/>
      <c r="D990" s="117" t="s">
        <v>152</v>
      </c>
      <c r="E990" s="70"/>
      <c r="F990" s="2"/>
      <c r="G990" s="2"/>
      <c r="H990" s="59"/>
      <c r="I990" s="59"/>
      <c r="J990" s="59"/>
      <c r="K990" s="59"/>
    </row>
    <row r="991" spans="1:11" s="60" customFormat="1" ht="14.25">
      <c r="A991" s="115"/>
      <c r="B991" s="116"/>
      <c r="C991" s="116"/>
      <c r="D991" s="118" t="str">
        <f>D989</f>
        <v>m2</v>
      </c>
      <c r="E991" s="70">
        <v>1118.4</v>
      </c>
      <c r="F991" s="2">
        <v>0</v>
      </c>
      <c r="G991" s="2">
        <f>E991*F991</f>
        <v>0</v>
      </c>
      <c r="H991" s="59"/>
      <c r="I991" s="59"/>
      <c r="J991" s="59"/>
      <c r="K991" s="59"/>
    </row>
    <row r="992" spans="1:11" s="60" customFormat="1" ht="14.25">
      <c r="A992" s="115"/>
      <c r="B992" s="116"/>
      <c r="C992" s="116"/>
      <c r="D992" s="117" t="s">
        <v>153</v>
      </c>
      <c r="E992" s="70"/>
      <c r="F992" s="2"/>
      <c r="G992" s="2"/>
      <c r="H992" s="59"/>
      <c r="I992" s="59"/>
      <c r="J992" s="59"/>
      <c r="K992" s="59"/>
    </row>
    <row r="993" spans="1:11" s="60" customFormat="1" ht="14.25">
      <c r="A993" s="115"/>
      <c r="B993" s="116"/>
      <c r="C993" s="116"/>
      <c r="D993" s="118" t="str">
        <f>D989</f>
        <v>m2</v>
      </c>
      <c r="E993" s="70">
        <v>658.4</v>
      </c>
      <c r="F993" s="2">
        <f>F991</f>
        <v>0</v>
      </c>
      <c r="G993" s="2">
        <f>E993*F993</f>
        <v>0</v>
      </c>
      <c r="H993" s="59"/>
      <c r="I993" s="59"/>
      <c r="J993" s="59"/>
      <c r="K993" s="59"/>
    </row>
    <row r="994" spans="1:11" s="60" customFormat="1" ht="14.25">
      <c r="A994" s="115"/>
      <c r="B994" s="116"/>
      <c r="C994" s="116"/>
      <c r="D994" s="117" t="s">
        <v>154</v>
      </c>
      <c r="E994" s="70"/>
      <c r="F994" s="2"/>
      <c r="G994" s="2"/>
      <c r="H994" s="59"/>
      <c r="I994" s="59"/>
      <c r="J994" s="59"/>
      <c r="K994" s="59"/>
    </row>
    <row r="995" spans="1:11" s="60" customFormat="1" ht="14.25">
      <c r="A995" s="115"/>
      <c r="B995" s="116"/>
      <c r="C995" s="116"/>
      <c r="D995" s="118" t="str">
        <f>D989</f>
        <v>m2</v>
      </c>
      <c r="E995" s="70">
        <v>740</v>
      </c>
      <c r="F995" s="2">
        <f>F991</f>
        <v>0</v>
      </c>
      <c r="G995" s="2">
        <f>E995*F995</f>
        <v>0</v>
      </c>
      <c r="H995" s="59"/>
      <c r="I995" s="59"/>
      <c r="J995" s="59"/>
      <c r="K995" s="59"/>
    </row>
    <row r="996" spans="1:11" s="60" customFormat="1" ht="14.25">
      <c r="A996" s="115"/>
      <c r="B996" s="116"/>
      <c r="C996" s="116"/>
      <c r="D996" s="118"/>
      <c r="E996" s="70"/>
      <c r="F996" s="2"/>
      <c r="G996" s="2"/>
      <c r="H996" s="59"/>
      <c r="I996" s="59"/>
      <c r="J996" s="59"/>
      <c r="K996" s="59"/>
    </row>
    <row r="997" spans="1:11" s="60" customFormat="1" ht="42.75">
      <c r="A997" s="115">
        <f>A988</f>
        <v>4</v>
      </c>
      <c r="B997" s="116" t="s">
        <v>3</v>
      </c>
      <c r="C997" s="116">
        <f>C988+1</f>
        <v>10</v>
      </c>
      <c r="D997" s="117" t="s">
        <v>104</v>
      </c>
      <c r="E997" s="70"/>
      <c r="F997" s="2"/>
      <c r="G997" s="2"/>
      <c r="H997" s="59"/>
      <c r="I997" s="59"/>
      <c r="J997" s="59"/>
      <c r="K997" s="59"/>
    </row>
    <row r="998" spans="1:11" s="60" customFormat="1" ht="14.25">
      <c r="A998" s="115"/>
      <c r="B998" s="116"/>
      <c r="C998" s="116"/>
      <c r="D998" s="118" t="s">
        <v>2</v>
      </c>
      <c r="E998" s="70">
        <f>SUM(E999:E1005)</f>
        <v>377.52</v>
      </c>
      <c r="F998" s="2"/>
      <c r="G998" s="2"/>
      <c r="H998" s="59"/>
      <c r="I998" s="59"/>
      <c r="J998" s="59"/>
      <c r="K998" s="59"/>
    </row>
    <row r="999" spans="1:11" s="60" customFormat="1" ht="14.25">
      <c r="A999" s="115"/>
      <c r="B999" s="116"/>
      <c r="C999" s="116"/>
      <c r="D999" s="117" t="s">
        <v>152</v>
      </c>
      <c r="E999" s="70"/>
      <c r="F999" s="2"/>
      <c r="G999" s="2"/>
      <c r="H999" s="59"/>
      <c r="I999" s="59"/>
      <c r="J999" s="59"/>
      <c r="K999" s="59"/>
    </row>
    <row r="1000" spans="1:11" s="60" customFormat="1" ht="14.25">
      <c r="A1000" s="115"/>
      <c r="B1000" s="116"/>
      <c r="C1000" s="116"/>
      <c r="D1000" s="118" t="str">
        <f>D998</f>
        <v>m3</v>
      </c>
      <c r="E1000" s="70">
        <v>167.76</v>
      </c>
      <c r="F1000" s="2">
        <v>0</v>
      </c>
      <c r="G1000" s="2">
        <f>E1000*F1000</f>
        <v>0</v>
      </c>
      <c r="H1000" s="59"/>
      <c r="I1000" s="59"/>
      <c r="J1000" s="59"/>
      <c r="K1000" s="59"/>
    </row>
    <row r="1001" spans="1:11" s="60" customFormat="1" ht="14.25">
      <c r="A1001" s="115"/>
      <c r="B1001" s="116"/>
      <c r="C1001" s="116"/>
      <c r="D1001" s="117" t="s">
        <v>153</v>
      </c>
      <c r="E1001" s="70"/>
      <c r="F1001" s="2"/>
      <c r="G1001" s="2"/>
      <c r="H1001" s="59"/>
      <c r="I1001" s="59"/>
      <c r="J1001" s="59"/>
      <c r="K1001" s="59"/>
    </row>
    <row r="1002" spans="1:11" s="60" customFormat="1" ht="14.25">
      <c r="A1002" s="115"/>
      <c r="B1002" s="116"/>
      <c r="C1002" s="116"/>
      <c r="D1002" s="118" t="str">
        <f>D998</f>
        <v>m3</v>
      </c>
      <c r="E1002" s="70">
        <v>98.76</v>
      </c>
      <c r="F1002" s="2">
        <f>F1000</f>
        <v>0</v>
      </c>
      <c r="G1002" s="2">
        <f>E1002*F1002</f>
        <v>0</v>
      </c>
      <c r="H1002" s="59"/>
      <c r="I1002" s="59"/>
      <c r="J1002" s="59"/>
      <c r="K1002" s="59"/>
    </row>
    <row r="1003" spans="1:11" s="60" customFormat="1" ht="14.25">
      <c r="A1003" s="115"/>
      <c r="B1003" s="116"/>
      <c r="C1003" s="116"/>
      <c r="D1003" s="117" t="s">
        <v>154</v>
      </c>
      <c r="E1003" s="70"/>
      <c r="F1003" s="2"/>
      <c r="G1003" s="2"/>
      <c r="H1003" s="59"/>
      <c r="I1003" s="59"/>
      <c r="J1003" s="59"/>
      <c r="K1003" s="59"/>
    </row>
    <row r="1004" spans="1:11" s="60" customFormat="1" ht="14.25">
      <c r="A1004" s="115"/>
      <c r="B1004" s="116"/>
      <c r="C1004" s="116"/>
      <c r="D1004" s="118" t="str">
        <f>D998</f>
        <v>m3</v>
      </c>
      <c r="E1004" s="70">
        <v>111</v>
      </c>
      <c r="F1004" s="2">
        <f>F1000</f>
        <v>0</v>
      </c>
      <c r="G1004" s="2">
        <f>E1004*F1004</f>
        <v>0</v>
      </c>
      <c r="H1004" s="59"/>
      <c r="I1004" s="59"/>
      <c r="J1004" s="59"/>
      <c r="K1004" s="59"/>
    </row>
    <row r="1005" spans="1:11" s="60" customFormat="1" ht="14.25">
      <c r="A1005" s="115"/>
      <c r="B1005" s="116"/>
      <c r="C1005" s="116"/>
      <c r="D1005" s="118"/>
      <c r="E1005" s="70"/>
      <c r="F1005" s="2"/>
      <c r="G1005" s="2"/>
      <c r="H1005" s="59"/>
      <c r="I1005" s="59"/>
      <c r="J1005" s="59"/>
      <c r="K1005" s="59"/>
    </row>
    <row r="1006" spans="1:11" s="60" customFormat="1" ht="48" customHeight="1">
      <c r="A1006" s="115">
        <f>A997</f>
        <v>4</v>
      </c>
      <c r="B1006" s="116" t="s">
        <v>3</v>
      </c>
      <c r="C1006" s="116">
        <f>C997+1</f>
        <v>11</v>
      </c>
      <c r="D1006" s="117" t="s">
        <v>105</v>
      </c>
      <c r="E1006" s="70"/>
      <c r="F1006" s="2"/>
      <c r="G1006" s="2"/>
      <c r="H1006" s="59"/>
      <c r="I1006" s="59"/>
      <c r="J1006" s="59"/>
      <c r="K1006" s="59"/>
    </row>
    <row r="1007" spans="1:11" s="60" customFormat="1" ht="14.25">
      <c r="A1007" s="115"/>
      <c r="B1007" s="116"/>
      <c r="C1007" s="116"/>
      <c r="D1007" s="118" t="s">
        <v>2</v>
      </c>
      <c r="E1007" s="70">
        <f>SUM(E1008:E1014)</f>
        <v>755.04</v>
      </c>
      <c r="F1007" s="2"/>
      <c r="G1007" s="2"/>
      <c r="H1007" s="59"/>
      <c r="I1007" s="59"/>
      <c r="J1007" s="59"/>
      <c r="K1007" s="59"/>
    </row>
    <row r="1008" spans="1:11" s="60" customFormat="1" ht="14.25">
      <c r="A1008" s="115"/>
      <c r="B1008" s="116"/>
      <c r="C1008" s="116"/>
      <c r="D1008" s="117" t="s">
        <v>152</v>
      </c>
      <c r="E1008" s="70"/>
      <c r="F1008" s="2"/>
      <c r="G1008" s="2"/>
      <c r="H1008" s="59"/>
      <c r="I1008" s="59"/>
      <c r="J1008" s="59"/>
      <c r="K1008" s="59"/>
    </row>
    <row r="1009" spans="1:11" s="60" customFormat="1" ht="14.25">
      <c r="A1009" s="115"/>
      <c r="B1009" s="116"/>
      <c r="C1009" s="116"/>
      <c r="D1009" s="118" t="str">
        <f>D1007</f>
        <v>m3</v>
      </c>
      <c r="E1009" s="70">
        <v>335.52</v>
      </c>
      <c r="F1009" s="2">
        <v>0</v>
      </c>
      <c r="G1009" s="2">
        <f>E1009*F1009</f>
        <v>0</v>
      </c>
      <c r="H1009" s="59"/>
      <c r="I1009" s="59"/>
      <c r="J1009" s="59"/>
      <c r="K1009" s="59"/>
    </row>
    <row r="1010" spans="1:11" s="60" customFormat="1" ht="14.25">
      <c r="A1010" s="115"/>
      <c r="B1010" s="116"/>
      <c r="C1010" s="116"/>
      <c r="D1010" s="117" t="s">
        <v>153</v>
      </c>
      <c r="E1010" s="70"/>
      <c r="F1010" s="2"/>
      <c r="G1010" s="2"/>
      <c r="H1010" s="59"/>
      <c r="I1010" s="59"/>
      <c r="J1010" s="59"/>
      <c r="K1010" s="59"/>
    </row>
    <row r="1011" spans="1:11" s="60" customFormat="1" ht="14.25">
      <c r="A1011" s="115"/>
      <c r="B1011" s="116"/>
      <c r="C1011" s="116"/>
      <c r="D1011" s="118" t="str">
        <f>D1007</f>
        <v>m3</v>
      </c>
      <c r="E1011" s="70">
        <v>197.52</v>
      </c>
      <c r="F1011" s="2">
        <f>F1009</f>
        <v>0</v>
      </c>
      <c r="G1011" s="2">
        <f>E1011*F1011</f>
        <v>0</v>
      </c>
      <c r="H1011" s="59"/>
      <c r="I1011" s="59"/>
      <c r="J1011" s="59"/>
      <c r="K1011" s="59"/>
    </row>
    <row r="1012" spans="1:11" s="60" customFormat="1" ht="14.25">
      <c r="A1012" s="115"/>
      <c r="B1012" s="116"/>
      <c r="C1012" s="116"/>
      <c r="D1012" s="117" t="s">
        <v>154</v>
      </c>
      <c r="E1012" s="70"/>
      <c r="F1012" s="2"/>
      <c r="G1012" s="2"/>
      <c r="H1012" s="59"/>
      <c r="I1012" s="59"/>
      <c r="J1012" s="59"/>
      <c r="K1012" s="59"/>
    </row>
    <row r="1013" spans="1:11" s="60" customFormat="1" ht="14.25">
      <c r="A1013" s="115"/>
      <c r="B1013" s="116"/>
      <c r="C1013" s="116"/>
      <c r="D1013" s="118" t="str">
        <f>D1007</f>
        <v>m3</v>
      </c>
      <c r="E1013" s="70">
        <v>222</v>
      </c>
      <c r="F1013" s="2">
        <f>F1009</f>
        <v>0</v>
      </c>
      <c r="G1013" s="2">
        <f>E1013*F1013</f>
        <v>0</v>
      </c>
      <c r="H1013" s="59"/>
      <c r="I1013" s="59"/>
      <c r="J1013" s="59"/>
      <c r="K1013" s="59"/>
    </row>
    <row r="1014" spans="1:11" s="60" customFormat="1" ht="14.25">
      <c r="A1014" s="115"/>
      <c r="B1014" s="116"/>
      <c r="C1014" s="116"/>
      <c r="D1014" s="118"/>
      <c r="E1014" s="70"/>
      <c r="F1014" s="2"/>
      <c r="G1014" s="2"/>
      <c r="H1014" s="59"/>
      <c r="I1014" s="59"/>
      <c r="J1014" s="59"/>
      <c r="K1014" s="59"/>
    </row>
    <row r="1015" spans="1:11" s="60" customFormat="1" ht="57">
      <c r="A1015" s="115">
        <f>A1006</f>
        <v>4</v>
      </c>
      <c r="B1015" s="116" t="s">
        <v>3</v>
      </c>
      <c r="C1015" s="116">
        <f>C1006+1</f>
        <v>12</v>
      </c>
      <c r="D1015" s="117" t="s">
        <v>106</v>
      </c>
      <c r="E1015" s="70"/>
      <c r="F1015" s="2"/>
      <c r="G1015" s="2"/>
      <c r="H1015" s="59"/>
      <c r="I1015" s="59"/>
      <c r="J1015" s="59"/>
      <c r="K1015" s="59"/>
    </row>
    <row r="1016" spans="1:11" s="60" customFormat="1" ht="14.25">
      <c r="A1016" s="115"/>
      <c r="B1016" s="116"/>
      <c r="C1016" s="116"/>
      <c r="D1016" s="118" t="s">
        <v>4</v>
      </c>
      <c r="E1016" s="70">
        <f>SUM(E1017:E1023)</f>
        <v>3156</v>
      </c>
      <c r="F1016" s="2"/>
      <c r="G1016" s="2"/>
      <c r="H1016" s="59"/>
      <c r="I1016" s="59"/>
      <c r="J1016" s="59"/>
      <c r="K1016" s="59"/>
    </row>
    <row r="1017" spans="1:11" s="60" customFormat="1" ht="14.25">
      <c r="A1017" s="115"/>
      <c r="B1017" s="116"/>
      <c r="C1017" s="116"/>
      <c r="D1017" s="117" t="s">
        <v>152</v>
      </c>
      <c r="E1017" s="70"/>
      <c r="F1017" s="2"/>
      <c r="G1017" s="2"/>
      <c r="H1017" s="59"/>
      <c r="I1017" s="59"/>
      <c r="J1017" s="59"/>
      <c r="K1017" s="59"/>
    </row>
    <row r="1018" spans="1:11" s="60" customFormat="1" ht="14.25">
      <c r="A1018" s="115"/>
      <c r="B1018" s="116"/>
      <c r="C1018" s="116"/>
      <c r="D1018" s="118" t="str">
        <f>D1016</f>
        <v>m1</v>
      </c>
      <c r="E1018" s="70">
        <v>1398</v>
      </c>
      <c r="F1018" s="2">
        <v>0</v>
      </c>
      <c r="G1018" s="2">
        <f>E1018*F1018</f>
        <v>0</v>
      </c>
      <c r="H1018" s="59"/>
      <c r="I1018" s="59"/>
      <c r="J1018" s="59"/>
      <c r="K1018" s="59"/>
    </row>
    <row r="1019" spans="1:11" s="60" customFormat="1" ht="14.25">
      <c r="A1019" s="115"/>
      <c r="B1019" s="116"/>
      <c r="C1019" s="116"/>
      <c r="D1019" s="117" t="s">
        <v>153</v>
      </c>
      <c r="E1019" s="70"/>
      <c r="F1019" s="2"/>
      <c r="G1019" s="2"/>
      <c r="H1019" s="59"/>
      <c r="I1019" s="59"/>
      <c r="J1019" s="59"/>
      <c r="K1019" s="59"/>
    </row>
    <row r="1020" spans="1:11" s="60" customFormat="1" ht="14.25">
      <c r="A1020" s="115"/>
      <c r="B1020" s="116"/>
      <c r="C1020" s="116"/>
      <c r="D1020" s="118" t="str">
        <f>D1016</f>
        <v>m1</v>
      </c>
      <c r="E1020" s="70">
        <v>833</v>
      </c>
      <c r="F1020" s="2">
        <f>F1018</f>
        <v>0</v>
      </c>
      <c r="G1020" s="2">
        <f>E1020*F1020</f>
        <v>0</v>
      </c>
      <c r="H1020" s="59"/>
      <c r="I1020" s="59"/>
      <c r="J1020" s="59"/>
      <c r="K1020" s="59"/>
    </row>
    <row r="1021" spans="1:11" s="60" customFormat="1" ht="14.25">
      <c r="A1021" s="115"/>
      <c r="B1021" s="116"/>
      <c r="C1021" s="116"/>
      <c r="D1021" s="117" t="s">
        <v>154</v>
      </c>
      <c r="E1021" s="70"/>
      <c r="F1021" s="2"/>
      <c r="G1021" s="2"/>
      <c r="H1021" s="59"/>
      <c r="I1021" s="59"/>
      <c r="J1021" s="59"/>
      <c r="K1021" s="59"/>
    </row>
    <row r="1022" spans="1:11" s="60" customFormat="1" ht="14.25">
      <c r="A1022" s="115"/>
      <c r="B1022" s="116"/>
      <c r="C1022" s="116"/>
      <c r="D1022" s="118" t="str">
        <f>D1016</f>
        <v>m1</v>
      </c>
      <c r="E1022" s="70">
        <v>925</v>
      </c>
      <c r="F1022" s="2">
        <f>F1018</f>
        <v>0</v>
      </c>
      <c r="G1022" s="2">
        <f>E1022*F1022</f>
        <v>0</v>
      </c>
      <c r="H1022" s="59"/>
      <c r="I1022" s="59"/>
      <c r="J1022" s="59"/>
      <c r="K1022" s="59"/>
    </row>
    <row r="1023" spans="1:11" s="60" customFormat="1" ht="14.25">
      <c r="A1023" s="115"/>
      <c r="B1023" s="116"/>
      <c r="C1023" s="116"/>
      <c r="D1023" s="118"/>
      <c r="E1023" s="70"/>
      <c r="F1023" s="2"/>
      <c r="G1023" s="2"/>
      <c r="H1023" s="59"/>
      <c r="I1023" s="59"/>
      <c r="J1023" s="59"/>
      <c r="K1023" s="59"/>
    </row>
    <row r="1024" spans="1:11" s="60" customFormat="1" ht="242.25">
      <c r="A1024" s="115">
        <f>A919</f>
        <v>4</v>
      </c>
      <c r="B1024" s="116" t="s">
        <v>3</v>
      </c>
      <c r="C1024" s="116">
        <f>C1015+1</f>
        <v>13</v>
      </c>
      <c r="D1024" s="117" t="s">
        <v>107</v>
      </c>
      <c r="E1024" s="70"/>
      <c r="F1024" s="2"/>
      <c r="G1024" s="2"/>
      <c r="H1024" s="59"/>
      <c r="I1024" s="59"/>
      <c r="J1024" s="59"/>
      <c r="K1024" s="59"/>
    </row>
    <row r="1025" spans="1:11" s="60" customFormat="1" ht="14.25">
      <c r="A1025" s="115"/>
      <c r="B1025" s="116"/>
      <c r="C1025" s="116"/>
      <c r="D1025" s="117" t="s">
        <v>152</v>
      </c>
      <c r="E1025" s="70"/>
      <c r="F1025" s="2"/>
      <c r="G1025" s="2"/>
      <c r="H1025" s="59"/>
      <c r="I1025" s="59"/>
      <c r="J1025" s="59"/>
      <c r="K1025" s="59"/>
    </row>
    <row r="1026" spans="1:11" s="60" customFormat="1" ht="28.5">
      <c r="A1026" s="115"/>
      <c r="B1026" s="116"/>
      <c r="C1026" s="116"/>
      <c r="D1026" s="119" t="s">
        <v>169</v>
      </c>
      <c r="E1026" s="70"/>
      <c r="F1026" s="2"/>
      <c r="G1026" s="2"/>
      <c r="H1026" s="59"/>
      <c r="I1026" s="59"/>
      <c r="J1026" s="59"/>
      <c r="K1026" s="59"/>
    </row>
    <row r="1027" spans="1:11" s="60" customFormat="1" ht="14.25">
      <c r="A1027" s="115"/>
      <c r="B1027" s="116"/>
      <c r="C1027" s="116"/>
      <c r="D1027" s="118" t="s">
        <v>1</v>
      </c>
      <c r="E1027" s="70">
        <v>3</v>
      </c>
      <c r="F1027" s="2">
        <v>0</v>
      </c>
      <c r="G1027" s="2">
        <f>E1027*F1027</f>
        <v>0</v>
      </c>
      <c r="H1027" s="59"/>
      <c r="I1027" s="59"/>
      <c r="J1027" s="59"/>
      <c r="K1027" s="59"/>
    </row>
    <row r="1028" spans="1:11" s="60" customFormat="1" ht="14.25">
      <c r="A1028" s="115"/>
      <c r="B1028" s="116"/>
      <c r="C1028" s="116"/>
      <c r="D1028" s="118"/>
      <c r="E1028" s="70"/>
      <c r="F1028" s="2"/>
      <c r="G1028" s="2"/>
      <c r="H1028" s="59"/>
      <c r="I1028" s="59"/>
      <c r="J1028" s="59"/>
      <c r="K1028" s="59"/>
    </row>
    <row r="1029" spans="1:11" s="60" customFormat="1" ht="14.25">
      <c r="A1029" s="115"/>
      <c r="B1029" s="116"/>
      <c r="C1029" s="116"/>
      <c r="D1029" s="117" t="s">
        <v>153</v>
      </c>
      <c r="E1029" s="70"/>
      <c r="F1029" s="2"/>
      <c r="G1029" s="2"/>
      <c r="H1029" s="59"/>
      <c r="I1029" s="59"/>
      <c r="J1029" s="59"/>
      <c r="K1029" s="59"/>
    </row>
    <row r="1030" spans="1:11" s="60" customFormat="1" ht="32.25" customHeight="1">
      <c r="A1030" s="115"/>
      <c r="B1030" s="116"/>
      <c r="C1030" s="116"/>
      <c r="D1030" s="119" t="s">
        <v>202</v>
      </c>
      <c r="E1030" s="70"/>
      <c r="F1030" s="2"/>
      <c r="G1030" s="2"/>
      <c r="H1030" s="59"/>
      <c r="I1030" s="59"/>
      <c r="J1030" s="59"/>
      <c r="K1030" s="59"/>
    </row>
    <row r="1031" spans="1:11" s="60" customFormat="1" ht="14.25">
      <c r="A1031" s="115"/>
      <c r="B1031" s="116"/>
      <c r="C1031" s="116"/>
      <c r="D1031" s="118" t="s">
        <v>1</v>
      </c>
      <c r="E1031" s="70">
        <v>5</v>
      </c>
      <c r="F1031" s="2">
        <v>0</v>
      </c>
      <c r="G1031" s="2">
        <f>E1031*F1031</f>
        <v>0</v>
      </c>
      <c r="H1031" s="59"/>
      <c r="I1031" s="59"/>
      <c r="J1031" s="59"/>
      <c r="K1031" s="59"/>
    </row>
    <row r="1032" spans="1:11" s="60" customFormat="1" ht="14.25">
      <c r="A1032" s="115"/>
      <c r="B1032" s="116"/>
      <c r="C1032" s="116"/>
      <c r="D1032" s="119" t="s">
        <v>203</v>
      </c>
      <c r="E1032" s="70"/>
      <c r="F1032" s="2"/>
      <c r="G1032" s="2"/>
      <c r="H1032" s="59"/>
      <c r="I1032" s="59"/>
      <c r="J1032" s="59"/>
      <c r="K1032" s="59"/>
    </row>
    <row r="1033" spans="1:11" s="60" customFormat="1" ht="14.25">
      <c r="A1033" s="115"/>
      <c r="B1033" s="116"/>
      <c r="C1033" s="116"/>
      <c r="D1033" s="118" t="s">
        <v>1</v>
      </c>
      <c r="E1033" s="70">
        <v>1</v>
      </c>
      <c r="F1033" s="2">
        <v>0</v>
      </c>
      <c r="G1033" s="2">
        <f>E1033*F1033</f>
        <v>0</v>
      </c>
      <c r="H1033" s="59"/>
      <c r="I1033" s="59"/>
      <c r="J1033" s="59"/>
      <c r="K1033" s="59"/>
    </row>
    <row r="1034" spans="1:11" s="60" customFormat="1" ht="14.25">
      <c r="A1034" s="115"/>
      <c r="B1034" s="116"/>
      <c r="C1034" s="116"/>
      <c r="D1034" s="118"/>
      <c r="E1034" s="70"/>
      <c r="F1034" s="2"/>
      <c r="G1034" s="2"/>
      <c r="H1034" s="59"/>
      <c r="I1034" s="59"/>
      <c r="J1034" s="59"/>
      <c r="K1034" s="59"/>
    </row>
    <row r="1035" spans="1:11" s="60" customFormat="1" ht="242.25">
      <c r="A1035" s="115">
        <f>A1024</f>
        <v>4</v>
      </c>
      <c r="B1035" s="116" t="s">
        <v>3</v>
      </c>
      <c r="C1035" s="116">
        <f>C1024+1</f>
        <v>14</v>
      </c>
      <c r="D1035" s="117" t="s">
        <v>108</v>
      </c>
      <c r="E1035" s="70"/>
      <c r="F1035" s="2"/>
      <c r="G1035" s="2"/>
      <c r="H1035" s="59"/>
      <c r="I1035" s="62"/>
      <c r="J1035" s="59"/>
      <c r="K1035" s="59"/>
    </row>
    <row r="1036" spans="1:11" s="60" customFormat="1" ht="14.25">
      <c r="A1036" s="115"/>
      <c r="B1036" s="116"/>
      <c r="C1036" s="116"/>
      <c r="D1036" s="117" t="s">
        <v>152</v>
      </c>
      <c r="E1036" s="70"/>
      <c r="F1036" s="2"/>
      <c r="G1036" s="2"/>
      <c r="H1036" s="59"/>
      <c r="I1036" s="62"/>
      <c r="J1036" s="59"/>
      <c r="K1036" s="59"/>
    </row>
    <row r="1037" spans="1:11" s="60" customFormat="1" ht="28.5">
      <c r="A1037" s="115"/>
      <c r="B1037" s="116"/>
      <c r="C1037" s="116"/>
      <c r="D1037" s="119" t="s">
        <v>162</v>
      </c>
      <c r="E1037" s="70"/>
      <c r="F1037" s="2"/>
      <c r="G1037" s="2"/>
      <c r="H1037" s="59"/>
      <c r="I1037" s="59"/>
      <c r="J1037" s="59"/>
      <c r="K1037" s="59"/>
    </row>
    <row r="1038" spans="1:11" s="60" customFormat="1" ht="14.25">
      <c r="A1038" s="115"/>
      <c r="B1038" s="116"/>
      <c r="C1038" s="116"/>
      <c r="D1038" s="118" t="s">
        <v>1</v>
      </c>
      <c r="E1038" s="70">
        <v>2</v>
      </c>
      <c r="F1038" s="2">
        <v>0</v>
      </c>
      <c r="G1038" s="2">
        <f>E1038*F1038</f>
        <v>0</v>
      </c>
      <c r="H1038" s="59"/>
      <c r="I1038" s="59"/>
      <c r="J1038" s="59"/>
      <c r="K1038" s="59"/>
    </row>
    <row r="1039" spans="1:11" s="60" customFormat="1" ht="14.25">
      <c r="A1039" s="115"/>
      <c r="B1039" s="116"/>
      <c r="C1039" s="116"/>
      <c r="D1039" s="119" t="s">
        <v>163</v>
      </c>
      <c r="E1039" s="70"/>
      <c r="F1039" s="2"/>
      <c r="G1039" s="2"/>
      <c r="H1039" s="59"/>
      <c r="I1039" s="59"/>
      <c r="J1039" s="59"/>
      <c r="K1039" s="59"/>
    </row>
    <row r="1040" spans="1:11" s="60" customFormat="1" ht="14.25">
      <c r="A1040" s="115"/>
      <c r="B1040" s="116"/>
      <c r="C1040" s="116"/>
      <c r="D1040" s="118" t="s">
        <v>1</v>
      </c>
      <c r="E1040" s="70">
        <v>1</v>
      </c>
      <c r="F1040" s="2">
        <v>0</v>
      </c>
      <c r="G1040" s="2">
        <f>E1040*F1040</f>
        <v>0</v>
      </c>
      <c r="H1040" s="59"/>
      <c r="I1040" s="59"/>
      <c r="J1040" s="59"/>
      <c r="K1040" s="59"/>
    </row>
    <row r="1041" spans="1:11" s="60" customFormat="1" ht="14.25">
      <c r="A1041" s="115"/>
      <c r="B1041" s="116"/>
      <c r="C1041" s="116"/>
      <c r="D1041" s="119" t="s">
        <v>164</v>
      </c>
      <c r="E1041" s="70"/>
      <c r="F1041" s="2"/>
      <c r="G1041" s="2"/>
      <c r="H1041" s="59"/>
      <c r="I1041" s="59"/>
      <c r="J1041" s="59"/>
      <c r="K1041" s="59"/>
    </row>
    <row r="1042" spans="1:11" s="60" customFormat="1" ht="14.25">
      <c r="A1042" s="115"/>
      <c r="B1042" s="116"/>
      <c r="C1042" s="116"/>
      <c r="D1042" s="118" t="s">
        <v>1</v>
      </c>
      <c r="E1042" s="70">
        <v>1</v>
      </c>
      <c r="F1042" s="2">
        <v>0</v>
      </c>
      <c r="G1042" s="2">
        <f>E1042*F1042</f>
        <v>0</v>
      </c>
      <c r="H1042" s="59"/>
      <c r="I1042" s="59"/>
      <c r="J1042" s="59"/>
      <c r="K1042" s="59"/>
    </row>
    <row r="1043" spans="1:11" s="60" customFormat="1" ht="14.25">
      <c r="A1043" s="115"/>
      <c r="B1043" s="116"/>
      <c r="C1043" s="116"/>
      <c r="D1043" s="119" t="s">
        <v>167</v>
      </c>
      <c r="E1043" s="70"/>
      <c r="F1043" s="2"/>
      <c r="G1043" s="2"/>
      <c r="H1043" s="59"/>
      <c r="I1043" s="59"/>
      <c r="J1043" s="59"/>
      <c r="K1043" s="59"/>
    </row>
    <row r="1044" spans="1:11" s="60" customFormat="1" ht="14.25">
      <c r="A1044" s="115"/>
      <c r="B1044" s="116"/>
      <c r="C1044" s="116"/>
      <c r="D1044" s="118" t="s">
        <v>1</v>
      </c>
      <c r="E1044" s="70">
        <v>1</v>
      </c>
      <c r="F1044" s="2">
        <v>0</v>
      </c>
      <c r="G1044" s="2">
        <f>E1044*F1044</f>
        <v>0</v>
      </c>
      <c r="H1044" s="59"/>
      <c r="I1044" s="59"/>
      <c r="J1044" s="59"/>
      <c r="K1044" s="59"/>
    </row>
    <row r="1045" spans="1:11" s="60" customFormat="1" ht="28.5">
      <c r="A1045" s="115"/>
      <c r="B1045" s="116"/>
      <c r="C1045" s="116"/>
      <c r="D1045" s="119" t="s">
        <v>165</v>
      </c>
      <c r="E1045" s="70"/>
      <c r="F1045" s="2"/>
      <c r="G1045" s="2"/>
      <c r="H1045" s="59"/>
      <c r="I1045" s="59"/>
      <c r="J1045" s="59"/>
      <c r="K1045" s="59"/>
    </row>
    <row r="1046" spans="1:11" s="60" customFormat="1" ht="14.25">
      <c r="A1046" s="115"/>
      <c r="B1046" s="116"/>
      <c r="C1046" s="116"/>
      <c r="D1046" s="118" t="s">
        <v>1</v>
      </c>
      <c r="E1046" s="70">
        <v>4</v>
      </c>
      <c r="F1046" s="2">
        <v>0</v>
      </c>
      <c r="G1046" s="2">
        <f>E1046*F1046</f>
        <v>0</v>
      </c>
      <c r="H1046" s="59"/>
      <c r="I1046" s="59"/>
      <c r="J1046" s="59"/>
      <c r="K1046" s="59"/>
    </row>
    <row r="1047" spans="1:11" s="60" customFormat="1" ht="28.5">
      <c r="A1047" s="115"/>
      <c r="B1047" s="116"/>
      <c r="C1047" s="116"/>
      <c r="D1047" s="119" t="s">
        <v>166</v>
      </c>
      <c r="E1047" s="70"/>
      <c r="F1047" s="2"/>
      <c r="G1047" s="2"/>
      <c r="H1047" s="59"/>
      <c r="I1047" s="59"/>
      <c r="J1047" s="59"/>
      <c r="K1047" s="59"/>
    </row>
    <row r="1048" spans="1:11" s="60" customFormat="1" ht="14.25">
      <c r="A1048" s="115"/>
      <c r="B1048" s="116"/>
      <c r="C1048" s="116"/>
      <c r="D1048" s="118" t="s">
        <v>1</v>
      </c>
      <c r="E1048" s="70">
        <v>2</v>
      </c>
      <c r="F1048" s="2">
        <v>0</v>
      </c>
      <c r="G1048" s="2">
        <f>E1048*F1048</f>
        <v>0</v>
      </c>
      <c r="H1048" s="59"/>
      <c r="I1048" s="59"/>
      <c r="J1048" s="59"/>
      <c r="K1048" s="59"/>
    </row>
    <row r="1049" spans="1:11" s="60" customFormat="1" ht="14.25">
      <c r="A1049" s="115"/>
      <c r="B1049" s="116"/>
      <c r="C1049" s="116"/>
      <c r="D1049" s="119" t="s">
        <v>168</v>
      </c>
      <c r="E1049" s="70"/>
      <c r="F1049" s="2"/>
      <c r="G1049" s="2"/>
      <c r="H1049" s="59"/>
      <c r="I1049" s="59"/>
      <c r="J1049" s="59"/>
      <c r="K1049" s="59"/>
    </row>
    <row r="1050" spans="1:11" s="60" customFormat="1" ht="14.25">
      <c r="A1050" s="115"/>
      <c r="B1050" s="116"/>
      <c r="C1050" s="116"/>
      <c r="D1050" s="118" t="s">
        <v>1</v>
      </c>
      <c r="E1050" s="70">
        <v>1</v>
      </c>
      <c r="F1050" s="2">
        <v>0</v>
      </c>
      <c r="G1050" s="2">
        <f>E1050*F1050</f>
        <v>0</v>
      </c>
      <c r="H1050" s="59"/>
      <c r="I1050" s="59"/>
      <c r="J1050" s="59"/>
      <c r="K1050" s="59"/>
    </row>
    <row r="1051" spans="1:11" s="60" customFormat="1" ht="14.25">
      <c r="A1051" s="115"/>
      <c r="B1051" s="116"/>
      <c r="C1051" s="116"/>
      <c r="D1051" s="118"/>
      <c r="E1051" s="70"/>
      <c r="F1051" s="2"/>
      <c r="G1051" s="2"/>
      <c r="H1051" s="59"/>
      <c r="I1051" s="59"/>
      <c r="J1051" s="59"/>
      <c r="K1051" s="59"/>
    </row>
    <row r="1052" spans="1:11" s="60" customFormat="1" ht="14.25">
      <c r="A1052" s="115"/>
      <c r="B1052" s="116"/>
      <c r="C1052" s="116"/>
      <c r="D1052" s="117" t="s">
        <v>153</v>
      </c>
      <c r="E1052" s="70"/>
      <c r="F1052" s="2"/>
      <c r="G1052" s="2"/>
      <c r="H1052" s="59"/>
      <c r="I1052" s="62"/>
      <c r="J1052" s="59"/>
      <c r="K1052" s="59"/>
    </row>
    <row r="1053" spans="1:11" s="60" customFormat="1" ht="28.5">
      <c r="A1053" s="115"/>
      <c r="B1053" s="116"/>
      <c r="C1053" s="116"/>
      <c r="D1053" s="119" t="s">
        <v>244</v>
      </c>
      <c r="E1053" s="70"/>
      <c r="F1053" s="2"/>
      <c r="G1053" s="2"/>
      <c r="H1053" s="59"/>
      <c r="I1053" s="59"/>
      <c r="J1053" s="59"/>
      <c r="K1053" s="59"/>
    </row>
    <row r="1054" spans="1:11" s="60" customFormat="1" ht="14.25">
      <c r="A1054" s="115"/>
      <c r="B1054" s="116"/>
      <c r="C1054" s="116"/>
      <c r="D1054" s="118" t="s">
        <v>1</v>
      </c>
      <c r="E1054" s="70">
        <v>2</v>
      </c>
      <c r="F1054" s="2">
        <v>0</v>
      </c>
      <c r="G1054" s="2">
        <f>E1054*F1054</f>
        <v>0</v>
      </c>
      <c r="H1054" s="59"/>
      <c r="I1054" s="59"/>
      <c r="J1054" s="59"/>
      <c r="K1054" s="59"/>
    </row>
    <row r="1055" spans="1:11" s="60" customFormat="1" ht="14.25">
      <c r="A1055" s="115"/>
      <c r="B1055" s="116"/>
      <c r="C1055" s="116"/>
      <c r="D1055" s="119" t="s">
        <v>204</v>
      </c>
      <c r="E1055" s="70"/>
      <c r="F1055" s="2"/>
      <c r="G1055" s="2"/>
      <c r="H1055" s="59"/>
      <c r="I1055" s="59"/>
      <c r="J1055" s="59"/>
      <c r="K1055" s="59"/>
    </row>
    <row r="1056" spans="1:11" s="60" customFormat="1" ht="14.25">
      <c r="A1056" s="115"/>
      <c r="B1056" s="116"/>
      <c r="C1056" s="116"/>
      <c r="D1056" s="118" t="s">
        <v>1</v>
      </c>
      <c r="E1056" s="70">
        <v>1</v>
      </c>
      <c r="F1056" s="2">
        <v>0</v>
      </c>
      <c r="G1056" s="2">
        <f>E1056*F1056</f>
        <v>0</v>
      </c>
      <c r="H1056" s="59"/>
      <c r="I1056" s="59"/>
      <c r="J1056" s="59"/>
      <c r="K1056" s="59"/>
    </row>
    <row r="1057" spans="1:11" s="60" customFormat="1" ht="14.25">
      <c r="A1057" s="115"/>
      <c r="B1057" s="116"/>
      <c r="C1057" s="116"/>
      <c r="D1057" s="119" t="s">
        <v>205</v>
      </c>
      <c r="E1057" s="70"/>
      <c r="F1057" s="2"/>
      <c r="G1057" s="2"/>
      <c r="H1057" s="59"/>
      <c r="I1057" s="59"/>
      <c r="J1057" s="59"/>
      <c r="K1057" s="59"/>
    </row>
    <row r="1058" spans="1:11" s="60" customFormat="1" ht="14.25">
      <c r="A1058" s="115"/>
      <c r="B1058" s="116"/>
      <c r="C1058" s="116"/>
      <c r="D1058" s="118" t="s">
        <v>1</v>
      </c>
      <c r="E1058" s="70">
        <v>1</v>
      </c>
      <c r="F1058" s="2">
        <v>0</v>
      </c>
      <c r="G1058" s="2">
        <f>E1058*F1058</f>
        <v>0</v>
      </c>
      <c r="H1058" s="59"/>
      <c r="I1058" s="59"/>
      <c r="J1058" s="59"/>
      <c r="K1058" s="59"/>
    </row>
    <row r="1059" spans="1:11" s="60" customFormat="1" ht="28.5">
      <c r="A1059" s="115"/>
      <c r="B1059" s="116"/>
      <c r="C1059" s="116"/>
      <c r="D1059" s="119" t="s">
        <v>243</v>
      </c>
      <c r="E1059" s="70"/>
      <c r="F1059" s="2"/>
      <c r="G1059" s="2"/>
      <c r="H1059" s="59"/>
      <c r="I1059" s="59"/>
      <c r="J1059" s="59"/>
      <c r="K1059" s="59"/>
    </row>
    <row r="1060" spans="1:11" s="60" customFormat="1" ht="14.25">
      <c r="A1060" s="115"/>
      <c r="B1060" s="116"/>
      <c r="C1060" s="116"/>
      <c r="D1060" s="118" t="s">
        <v>1</v>
      </c>
      <c r="E1060" s="70">
        <v>2</v>
      </c>
      <c r="F1060" s="2">
        <v>0</v>
      </c>
      <c r="G1060" s="2">
        <f>E1060*F1060</f>
        <v>0</v>
      </c>
      <c r="H1060" s="59"/>
      <c r="I1060" s="59"/>
      <c r="J1060" s="59"/>
      <c r="K1060" s="59"/>
    </row>
    <row r="1061" spans="1:11" s="60" customFormat="1" ht="14.25">
      <c r="A1061" s="115"/>
      <c r="B1061" s="116"/>
      <c r="C1061" s="116"/>
      <c r="D1061" s="119" t="s">
        <v>206</v>
      </c>
      <c r="E1061" s="70"/>
      <c r="F1061" s="2"/>
      <c r="G1061" s="2"/>
      <c r="H1061" s="59"/>
      <c r="I1061" s="59"/>
      <c r="J1061" s="59"/>
      <c r="K1061" s="59"/>
    </row>
    <row r="1062" spans="1:11" s="60" customFormat="1" ht="14.25">
      <c r="A1062" s="115"/>
      <c r="B1062" s="116"/>
      <c r="C1062" s="116"/>
      <c r="D1062" s="118" t="s">
        <v>1</v>
      </c>
      <c r="E1062" s="70">
        <v>1</v>
      </c>
      <c r="F1062" s="2">
        <v>0</v>
      </c>
      <c r="G1062" s="2">
        <f>E1062*F1062</f>
        <v>0</v>
      </c>
      <c r="H1062" s="59"/>
      <c r="I1062" s="59"/>
      <c r="J1062" s="59"/>
      <c r="K1062" s="59"/>
    </row>
    <row r="1063" spans="1:11" s="60" customFormat="1" ht="14.25">
      <c r="A1063" s="115"/>
      <c r="B1063" s="116"/>
      <c r="C1063" s="116"/>
      <c r="D1063" s="119" t="s">
        <v>207</v>
      </c>
      <c r="E1063" s="70"/>
      <c r="F1063" s="2"/>
      <c r="G1063" s="2"/>
      <c r="H1063" s="59"/>
      <c r="I1063" s="59"/>
      <c r="J1063" s="59"/>
      <c r="K1063" s="59"/>
    </row>
    <row r="1064" spans="1:11" s="60" customFormat="1" ht="14.25">
      <c r="A1064" s="115"/>
      <c r="B1064" s="116"/>
      <c r="C1064" s="116"/>
      <c r="D1064" s="118" t="s">
        <v>1</v>
      </c>
      <c r="E1064" s="70">
        <v>1</v>
      </c>
      <c r="F1064" s="2">
        <v>0</v>
      </c>
      <c r="G1064" s="2">
        <f>E1064*F1064</f>
        <v>0</v>
      </c>
      <c r="H1064" s="59"/>
      <c r="I1064" s="59"/>
      <c r="J1064" s="59"/>
      <c r="K1064" s="59"/>
    </row>
    <row r="1065" spans="1:11" s="60" customFormat="1" ht="14.25">
      <c r="A1065" s="115"/>
      <c r="B1065" s="116"/>
      <c r="C1065" s="116"/>
      <c r="D1065" s="119" t="s">
        <v>208</v>
      </c>
      <c r="E1065" s="70"/>
      <c r="F1065" s="2"/>
      <c r="G1065" s="2"/>
      <c r="H1065" s="59"/>
      <c r="I1065" s="59"/>
      <c r="J1065" s="59"/>
      <c r="K1065" s="59"/>
    </row>
    <row r="1066" spans="1:11" s="60" customFormat="1" ht="14.25">
      <c r="A1066" s="115"/>
      <c r="B1066" s="116"/>
      <c r="C1066" s="116"/>
      <c r="D1066" s="118" t="s">
        <v>1</v>
      </c>
      <c r="E1066" s="70">
        <v>1</v>
      </c>
      <c r="F1066" s="2">
        <v>0</v>
      </c>
      <c r="G1066" s="2">
        <f>E1066*F1066</f>
        <v>0</v>
      </c>
      <c r="H1066" s="59"/>
      <c r="I1066" s="59"/>
      <c r="J1066" s="59"/>
      <c r="K1066" s="59"/>
    </row>
    <row r="1067" spans="1:11" s="60" customFormat="1" ht="14.25">
      <c r="A1067" s="115"/>
      <c r="B1067" s="116"/>
      <c r="C1067" s="116"/>
      <c r="D1067" s="119" t="s">
        <v>209</v>
      </c>
      <c r="E1067" s="70"/>
      <c r="F1067" s="2"/>
      <c r="G1067" s="2"/>
      <c r="H1067" s="59"/>
      <c r="I1067" s="59"/>
      <c r="J1067" s="59"/>
      <c r="K1067" s="59"/>
    </row>
    <row r="1068" spans="1:11" s="60" customFormat="1" ht="14.25">
      <c r="A1068" s="115"/>
      <c r="B1068" s="116"/>
      <c r="C1068" s="116"/>
      <c r="D1068" s="118" t="s">
        <v>1</v>
      </c>
      <c r="E1068" s="70">
        <v>1</v>
      </c>
      <c r="F1068" s="2">
        <v>0</v>
      </c>
      <c r="G1068" s="2">
        <f>E1068*F1068</f>
        <v>0</v>
      </c>
      <c r="H1068" s="59"/>
      <c r="I1068" s="59"/>
      <c r="J1068" s="59"/>
      <c r="K1068" s="59"/>
    </row>
    <row r="1069" spans="1:11" s="60" customFormat="1" ht="14.25">
      <c r="A1069" s="115"/>
      <c r="B1069" s="116"/>
      <c r="C1069" s="116"/>
      <c r="D1069" s="118"/>
      <c r="E1069" s="70"/>
      <c r="F1069" s="2"/>
      <c r="G1069" s="2"/>
      <c r="H1069" s="59"/>
      <c r="I1069" s="59"/>
      <c r="J1069" s="59"/>
      <c r="K1069" s="59"/>
    </row>
    <row r="1070" spans="1:11" s="60" customFormat="1" ht="14.25">
      <c r="A1070" s="115"/>
      <c r="B1070" s="116"/>
      <c r="C1070" s="116"/>
      <c r="D1070" s="117" t="s">
        <v>154</v>
      </c>
      <c r="E1070" s="70"/>
      <c r="F1070" s="2"/>
      <c r="G1070" s="2"/>
      <c r="H1070" s="59"/>
      <c r="I1070" s="62"/>
      <c r="J1070" s="59"/>
      <c r="K1070" s="59"/>
    </row>
    <row r="1071" spans="1:11" s="60" customFormat="1" ht="14.25">
      <c r="A1071" s="115"/>
      <c r="B1071" s="116"/>
      <c r="C1071" s="116"/>
      <c r="D1071" s="119" t="s">
        <v>175</v>
      </c>
      <c r="E1071" s="70"/>
      <c r="F1071" s="2"/>
      <c r="G1071" s="2"/>
      <c r="H1071" s="59"/>
      <c r="I1071" s="59"/>
      <c r="J1071" s="59"/>
      <c r="K1071" s="59"/>
    </row>
    <row r="1072" spans="1:11" s="60" customFormat="1" ht="14.25">
      <c r="A1072" s="115"/>
      <c r="B1072" s="116"/>
      <c r="C1072" s="116"/>
      <c r="D1072" s="118" t="s">
        <v>1</v>
      </c>
      <c r="E1072" s="70">
        <v>1</v>
      </c>
      <c r="F1072" s="2">
        <v>0</v>
      </c>
      <c r="G1072" s="2">
        <f>E1072*F1072</f>
        <v>0</v>
      </c>
      <c r="H1072" s="59"/>
      <c r="I1072" s="59"/>
      <c r="J1072" s="59"/>
      <c r="K1072" s="59"/>
    </row>
    <row r="1073" spans="1:11" s="60" customFormat="1" ht="14.25">
      <c r="A1073" s="115"/>
      <c r="B1073" s="116"/>
      <c r="C1073" s="116"/>
      <c r="D1073" s="119" t="s">
        <v>174</v>
      </c>
      <c r="E1073" s="70"/>
      <c r="F1073" s="2"/>
      <c r="G1073" s="2"/>
      <c r="H1073" s="59"/>
      <c r="I1073" s="59"/>
      <c r="J1073" s="59"/>
      <c r="K1073" s="59"/>
    </row>
    <row r="1074" spans="1:11" s="60" customFormat="1" ht="14.25">
      <c r="A1074" s="115"/>
      <c r="B1074" s="116"/>
      <c r="C1074" s="116"/>
      <c r="D1074" s="118" t="s">
        <v>1</v>
      </c>
      <c r="E1074" s="70">
        <v>1</v>
      </c>
      <c r="F1074" s="2">
        <v>0</v>
      </c>
      <c r="G1074" s="2">
        <f>E1074*F1074</f>
        <v>0</v>
      </c>
      <c r="H1074" s="59"/>
      <c r="I1074" s="59"/>
      <c r="J1074" s="59"/>
      <c r="K1074" s="59"/>
    </row>
    <row r="1075" spans="1:11" s="60" customFormat="1" ht="14.25">
      <c r="A1075" s="115"/>
      <c r="B1075" s="116"/>
      <c r="C1075" s="116"/>
      <c r="D1075" s="119" t="s">
        <v>158</v>
      </c>
      <c r="E1075" s="70"/>
      <c r="F1075" s="2"/>
      <c r="G1075" s="2"/>
      <c r="H1075" s="59"/>
      <c r="I1075" s="59"/>
      <c r="J1075" s="59"/>
      <c r="K1075" s="59"/>
    </row>
    <row r="1076" spans="1:11" s="60" customFormat="1" ht="14.25">
      <c r="A1076" s="115"/>
      <c r="B1076" s="116"/>
      <c r="C1076" s="116"/>
      <c r="D1076" s="118" t="s">
        <v>1</v>
      </c>
      <c r="E1076" s="70">
        <v>1</v>
      </c>
      <c r="F1076" s="2">
        <v>0</v>
      </c>
      <c r="G1076" s="2">
        <f>E1076*F1076</f>
        <v>0</v>
      </c>
      <c r="H1076" s="59"/>
      <c r="I1076" s="59"/>
      <c r="J1076" s="59"/>
      <c r="K1076" s="59"/>
    </row>
    <row r="1077" spans="1:11" s="60" customFormat="1" ht="14.25">
      <c r="A1077" s="115"/>
      <c r="B1077" s="116"/>
      <c r="C1077" s="116"/>
      <c r="D1077" s="118"/>
      <c r="E1077" s="70"/>
      <c r="F1077" s="2"/>
      <c r="G1077" s="2"/>
      <c r="H1077" s="59"/>
      <c r="I1077" s="59"/>
      <c r="J1077" s="59"/>
      <c r="K1077" s="59"/>
    </row>
    <row r="1078" spans="1:11" s="60" customFormat="1" ht="115.5" customHeight="1">
      <c r="A1078" s="115">
        <f>A979</f>
        <v>4</v>
      </c>
      <c r="B1078" s="116" t="s">
        <v>3</v>
      </c>
      <c r="C1078" s="116">
        <f>C1035+1</f>
        <v>15</v>
      </c>
      <c r="D1078" s="117" t="s">
        <v>109</v>
      </c>
      <c r="E1078" s="70"/>
      <c r="F1078" s="2"/>
      <c r="G1078" s="2"/>
      <c r="H1078" s="59"/>
      <c r="I1078" s="59"/>
      <c r="J1078" s="59"/>
      <c r="K1078" s="59"/>
    </row>
    <row r="1079" spans="1:11" s="60" customFormat="1" ht="13.5" customHeight="1">
      <c r="A1079" s="115"/>
      <c r="B1079" s="116"/>
      <c r="C1079" s="116"/>
      <c r="D1079" s="118" t="s">
        <v>1</v>
      </c>
      <c r="E1079" s="70">
        <f>SUM(E1080:E1084)</f>
        <v>58</v>
      </c>
      <c r="F1079" s="2"/>
      <c r="G1079" s="2"/>
      <c r="H1079" s="59"/>
      <c r="I1079" s="59"/>
      <c r="J1079" s="59"/>
      <c r="K1079" s="59"/>
    </row>
    <row r="1080" spans="1:11" s="60" customFormat="1" ht="14.25">
      <c r="A1080" s="115"/>
      <c r="B1080" s="116"/>
      <c r="C1080" s="116"/>
      <c r="D1080" s="117" t="s">
        <v>152</v>
      </c>
      <c r="E1080" s="70"/>
      <c r="F1080" s="2"/>
      <c r="G1080" s="2"/>
      <c r="H1080" s="59"/>
      <c r="I1080" s="59"/>
      <c r="J1080" s="59"/>
      <c r="K1080" s="59"/>
    </row>
    <row r="1081" spans="1:11" s="60" customFormat="1" ht="14.25">
      <c r="A1081" s="115"/>
      <c r="B1081" s="116"/>
      <c r="C1081" s="116"/>
      <c r="D1081" s="118" t="str">
        <f>D1079</f>
        <v>kos</v>
      </c>
      <c r="E1081" s="70">
        <v>32</v>
      </c>
      <c r="F1081" s="2">
        <v>0</v>
      </c>
      <c r="G1081" s="2">
        <f>E1081*F1081</f>
        <v>0</v>
      </c>
      <c r="H1081" s="59"/>
      <c r="I1081" s="59"/>
      <c r="J1081" s="59"/>
      <c r="K1081" s="59"/>
    </row>
    <row r="1082" spans="1:11" s="60" customFormat="1" ht="14.25">
      <c r="A1082" s="115"/>
      <c r="B1082" s="116"/>
      <c r="C1082" s="116"/>
      <c r="D1082" s="117" t="s">
        <v>153</v>
      </c>
      <c r="E1082" s="70"/>
      <c r="F1082" s="2"/>
      <c r="G1082" s="2"/>
      <c r="H1082" s="59"/>
      <c r="I1082" s="59"/>
      <c r="J1082" s="59"/>
      <c r="K1082" s="59"/>
    </row>
    <row r="1083" spans="1:11" s="60" customFormat="1" ht="14.25">
      <c r="A1083" s="115"/>
      <c r="B1083" s="116"/>
      <c r="C1083" s="116"/>
      <c r="D1083" s="118" t="str">
        <f>D1079</f>
        <v>kos</v>
      </c>
      <c r="E1083" s="70">
        <v>26</v>
      </c>
      <c r="F1083" s="2">
        <f>F1081</f>
        <v>0</v>
      </c>
      <c r="G1083" s="2">
        <f>E1083*F1083</f>
        <v>0</v>
      </c>
      <c r="H1083" s="59"/>
      <c r="I1083" s="59"/>
      <c r="J1083" s="59"/>
      <c r="K1083" s="59"/>
    </row>
    <row r="1084" spans="1:11" s="60" customFormat="1" ht="13.5" customHeight="1">
      <c r="A1084" s="115"/>
      <c r="B1084" s="116"/>
      <c r="C1084" s="116"/>
      <c r="D1084" s="118"/>
      <c r="E1084" s="70"/>
      <c r="F1084" s="2"/>
      <c r="G1084" s="2"/>
      <c r="H1084" s="59"/>
      <c r="I1084" s="59"/>
      <c r="J1084" s="59"/>
      <c r="K1084" s="59"/>
    </row>
    <row r="1085" spans="1:11" s="60" customFormat="1" ht="57">
      <c r="A1085" s="115">
        <f>A988</f>
        <v>4</v>
      </c>
      <c r="B1085" s="116" t="s">
        <v>3</v>
      </c>
      <c r="C1085" s="116">
        <f>C1078+1</f>
        <v>16</v>
      </c>
      <c r="D1085" s="117" t="s">
        <v>218</v>
      </c>
      <c r="E1085" s="70"/>
      <c r="F1085" s="2"/>
      <c r="G1085" s="2"/>
      <c r="H1085" s="59"/>
      <c r="I1085" s="59"/>
      <c r="J1085" s="59"/>
      <c r="K1085" s="59"/>
    </row>
    <row r="1086" spans="1:11" s="60" customFormat="1" ht="13.5" customHeight="1">
      <c r="A1086" s="115"/>
      <c r="B1086" s="116"/>
      <c r="C1086" s="116"/>
      <c r="D1086" s="118" t="s">
        <v>1</v>
      </c>
      <c r="E1086" s="70">
        <f>SUM(E1087:E1091)</f>
        <v>8</v>
      </c>
      <c r="F1086" s="2"/>
      <c r="G1086" s="2"/>
      <c r="H1086" s="59"/>
      <c r="I1086" s="59"/>
      <c r="J1086" s="59"/>
      <c r="K1086" s="59"/>
    </row>
    <row r="1087" spans="1:11" s="60" customFormat="1" ht="14.25">
      <c r="A1087" s="115"/>
      <c r="B1087" s="116"/>
      <c r="C1087" s="116"/>
      <c r="D1087" s="117" t="s">
        <v>152</v>
      </c>
      <c r="E1087" s="70"/>
      <c r="F1087" s="2"/>
      <c r="G1087" s="2"/>
      <c r="H1087" s="59"/>
      <c r="I1087" s="59"/>
      <c r="J1087" s="59"/>
      <c r="K1087" s="59"/>
    </row>
    <row r="1088" spans="1:11" s="60" customFormat="1" ht="14.25">
      <c r="A1088" s="115"/>
      <c r="B1088" s="116"/>
      <c r="C1088" s="116"/>
      <c r="D1088" s="118" t="str">
        <f>D1086</f>
        <v>kos</v>
      </c>
      <c r="E1088" s="70">
        <v>4</v>
      </c>
      <c r="F1088" s="2">
        <v>0</v>
      </c>
      <c r="G1088" s="2">
        <f>E1088*F1088</f>
        <v>0</v>
      </c>
      <c r="H1088" s="59"/>
      <c r="I1088" s="59"/>
      <c r="J1088" s="59"/>
      <c r="K1088" s="59"/>
    </row>
    <row r="1089" spans="1:11" s="60" customFormat="1" ht="14.25">
      <c r="A1089" s="115"/>
      <c r="B1089" s="116"/>
      <c r="C1089" s="116"/>
      <c r="D1089" s="117" t="s">
        <v>153</v>
      </c>
      <c r="E1089" s="70"/>
      <c r="F1089" s="2"/>
      <c r="G1089" s="2"/>
      <c r="H1089" s="59"/>
      <c r="I1089" s="59"/>
      <c r="J1089" s="59"/>
      <c r="K1089" s="59"/>
    </row>
    <row r="1090" spans="1:11" s="60" customFormat="1" ht="14.25">
      <c r="A1090" s="115"/>
      <c r="B1090" s="116"/>
      <c r="C1090" s="116"/>
      <c r="D1090" s="118" t="str">
        <f>D1086</f>
        <v>kos</v>
      </c>
      <c r="E1090" s="70">
        <v>4</v>
      </c>
      <c r="F1090" s="2">
        <f>F1088</f>
        <v>0</v>
      </c>
      <c r="G1090" s="2">
        <f>E1090*F1090</f>
        <v>0</v>
      </c>
      <c r="H1090" s="59"/>
      <c r="I1090" s="59"/>
      <c r="J1090" s="59"/>
      <c r="K1090" s="59"/>
    </row>
    <row r="1091" spans="1:11" s="60" customFormat="1" ht="13.5" customHeight="1">
      <c r="A1091" s="115"/>
      <c r="B1091" s="116"/>
      <c r="C1091" s="116"/>
      <c r="D1091" s="118"/>
      <c r="E1091" s="70"/>
      <c r="F1091" s="2"/>
      <c r="G1091" s="2"/>
      <c r="H1091" s="59"/>
      <c r="I1091" s="59"/>
      <c r="J1091" s="59"/>
      <c r="K1091" s="59"/>
    </row>
    <row r="1092" spans="1:11" s="61" customFormat="1" ht="57">
      <c r="A1092" s="115">
        <f>A997</f>
        <v>4</v>
      </c>
      <c r="B1092" s="116" t="s">
        <v>3</v>
      </c>
      <c r="C1092" s="116">
        <f>C1085+1</f>
        <v>17</v>
      </c>
      <c r="D1092" s="121" t="s">
        <v>110</v>
      </c>
      <c r="E1092" s="70"/>
      <c r="F1092" s="2"/>
      <c r="G1092" s="2"/>
      <c r="H1092" s="59"/>
      <c r="I1092" s="59"/>
      <c r="J1092" s="59"/>
      <c r="K1092" s="59"/>
    </row>
    <row r="1093" spans="1:11" s="61" customFormat="1" ht="13.5" customHeight="1">
      <c r="A1093" s="115"/>
      <c r="B1093" s="116"/>
      <c r="C1093" s="116"/>
      <c r="D1093" s="118" t="s">
        <v>1</v>
      </c>
      <c r="E1093" s="70">
        <f>SUM(E1094:E1100)</f>
        <v>95</v>
      </c>
      <c r="F1093" s="2"/>
      <c r="G1093" s="2"/>
      <c r="H1093" s="59"/>
      <c r="I1093" s="59"/>
      <c r="J1093" s="59"/>
      <c r="K1093" s="59"/>
    </row>
    <row r="1094" spans="1:11" s="60" customFormat="1" ht="14.25">
      <c r="A1094" s="115"/>
      <c r="B1094" s="116"/>
      <c r="C1094" s="116"/>
      <c r="D1094" s="117" t="s">
        <v>152</v>
      </c>
      <c r="E1094" s="70"/>
      <c r="F1094" s="2"/>
      <c r="G1094" s="2"/>
      <c r="H1094" s="59"/>
      <c r="I1094" s="59"/>
      <c r="J1094" s="59"/>
      <c r="K1094" s="59"/>
    </row>
    <row r="1095" spans="1:11" s="60" customFormat="1" ht="14.25">
      <c r="A1095" s="115"/>
      <c r="B1095" s="116"/>
      <c r="C1095" s="116"/>
      <c r="D1095" s="118" t="str">
        <f>D1093</f>
        <v>kos</v>
      </c>
      <c r="E1095" s="70">
        <v>50</v>
      </c>
      <c r="F1095" s="2">
        <v>0</v>
      </c>
      <c r="G1095" s="2">
        <f>E1095*F1095</f>
        <v>0</v>
      </c>
      <c r="H1095" s="59"/>
      <c r="I1095" s="59"/>
      <c r="J1095" s="59"/>
      <c r="K1095" s="59"/>
    </row>
    <row r="1096" spans="1:11" s="60" customFormat="1" ht="14.25">
      <c r="A1096" s="115"/>
      <c r="B1096" s="116"/>
      <c r="C1096" s="116"/>
      <c r="D1096" s="117" t="s">
        <v>153</v>
      </c>
      <c r="E1096" s="70"/>
      <c r="F1096" s="2"/>
      <c r="G1096" s="2"/>
      <c r="H1096" s="59"/>
      <c r="I1096" s="59"/>
      <c r="J1096" s="59"/>
      <c r="K1096" s="59"/>
    </row>
    <row r="1097" spans="1:11" s="60" customFormat="1" ht="14.25">
      <c r="A1097" s="115"/>
      <c r="B1097" s="116"/>
      <c r="C1097" s="116"/>
      <c r="D1097" s="118" t="str">
        <f>D1093</f>
        <v>kos</v>
      </c>
      <c r="E1097" s="70">
        <v>26</v>
      </c>
      <c r="F1097" s="2">
        <f>F1095</f>
        <v>0</v>
      </c>
      <c r="G1097" s="2">
        <f>E1097*F1097</f>
        <v>0</v>
      </c>
      <c r="H1097" s="59"/>
      <c r="I1097" s="59"/>
      <c r="J1097" s="59"/>
      <c r="K1097" s="59"/>
    </row>
    <row r="1098" spans="1:11" s="60" customFormat="1" ht="14.25">
      <c r="A1098" s="115"/>
      <c r="B1098" s="116"/>
      <c r="C1098" s="116"/>
      <c r="D1098" s="117" t="s">
        <v>154</v>
      </c>
      <c r="E1098" s="70"/>
      <c r="F1098" s="2"/>
      <c r="G1098" s="2"/>
      <c r="H1098" s="59"/>
      <c r="I1098" s="59"/>
      <c r="J1098" s="59"/>
      <c r="K1098" s="59"/>
    </row>
    <row r="1099" spans="1:11" s="60" customFormat="1" ht="14.25">
      <c r="A1099" s="115"/>
      <c r="B1099" s="116"/>
      <c r="C1099" s="116"/>
      <c r="D1099" s="118" t="str">
        <f>D1093</f>
        <v>kos</v>
      </c>
      <c r="E1099" s="70">
        <v>19</v>
      </c>
      <c r="F1099" s="2">
        <f>F1095</f>
        <v>0</v>
      </c>
      <c r="G1099" s="2">
        <f>E1099*F1099</f>
        <v>0</v>
      </c>
      <c r="H1099" s="59"/>
      <c r="I1099" s="59"/>
      <c r="J1099" s="59"/>
      <c r="K1099" s="59"/>
    </row>
    <row r="1100" spans="1:11" s="61" customFormat="1" ht="13.5" customHeight="1">
      <c r="A1100" s="115"/>
      <c r="B1100" s="116"/>
      <c r="C1100" s="116"/>
      <c r="D1100" s="118"/>
      <c r="E1100" s="70"/>
      <c r="F1100" s="2"/>
      <c r="G1100" s="2"/>
      <c r="H1100" s="59"/>
      <c r="I1100" s="59"/>
      <c r="J1100" s="59"/>
      <c r="K1100" s="59"/>
    </row>
    <row r="1101" spans="1:11" s="61" customFormat="1" ht="46.5" customHeight="1">
      <c r="A1101" s="115">
        <f>A1006</f>
        <v>4</v>
      </c>
      <c r="B1101" s="116" t="s">
        <v>3</v>
      </c>
      <c r="C1101" s="116">
        <f>C1092+1</f>
        <v>18</v>
      </c>
      <c r="D1101" s="121" t="s">
        <v>111</v>
      </c>
      <c r="E1101" s="70"/>
      <c r="F1101" s="2"/>
      <c r="G1101" s="2"/>
      <c r="H1101" s="59"/>
      <c r="I1101" s="59"/>
      <c r="J1101" s="59"/>
      <c r="K1101" s="59"/>
    </row>
    <row r="1102" spans="1:11" s="60" customFormat="1" ht="14.25">
      <c r="A1102" s="115"/>
      <c r="B1102" s="116"/>
      <c r="C1102" s="116"/>
      <c r="D1102" s="117" t="s">
        <v>155</v>
      </c>
      <c r="E1102" s="70"/>
      <c r="F1102" s="2"/>
      <c r="G1102" s="2"/>
      <c r="H1102" s="59"/>
      <c r="I1102" s="59"/>
      <c r="J1102" s="59"/>
      <c r="K1102" s="59"/>
    </row>
    <row r="1103" spans="1:11" s="60" customFormat="1" ht="14.25">
      <c r="A1103" s="115"/>
      <c r="B1103" s="116"/>
      <c r="C1103" s="116"/>
      <c r="D1103" s="117" t="s">
        <v>153</v>
      </c>
      <c r="E1103" s="70"/>
      <c r="F1103" s="2"/>
      <c r="G1103" s="2"/>
      <c r="H1103" s="59"/>
      <c r="I1103" s="59"/>
      <c r="J1103" s="59"/>
      <c r="K1103" s="59"/>
    </row>
    <row r="1104" spans="1:11" s="60" customFormat="1" ht="14.25">
      <c r="A1104" s="115"/>
      <c r="B1104" s="116"/>
      <c r="C1104" s="116"/>
      <c r="D1104" s="118" t="s">
        <v>4</v>
      </c>
      <c r="E1104" s="70">
        <v>98</v>
      </c>
      <c r="F1104" s="2">
        <v>0</v>
      </c>
      <c r="G1104" s="2">
        <f>E1104*F1104</f>
        <v>0</v>
      </c>
      <c r="H1104" s="59"/>
      <c r="I1104" s="59"/>
      <c r="J1104" s="59"/>
      <c r="K1104" s="59"/>
    </row>
    <row r="1105" spans="1:11" s="60" customFormat="1" ht="14.25">
      <c r="A1105" s="115"/>
      <c r="B1105" s="116"/>
      <c r="C1105" s="116"/>
      <c r="D1105" s="118"/>
      <c r="E1105" s="70"/>
      <c r="F1105" s="2"/>
      <c r="G1105" s="2"/>
      <c r="H1105" s="59"/>
      <c r="I1105" s="59"/>
      <c r="J1105" s="59"/>
      <c r="K1105" s="59"/>
    </row>
    <row r="1106" spans="1:11" s="61" customFormat="1" ht="46.5" customHeight="1">
      <c r="A1106" s="115">
        <f>A1101</f>
        <v>4</v>
      </c>
      <c r="B1106" s="116" t="s">
        <v>3</v>
      </c>
      <c r="C1106" s="116">
        <f>C1101+1</f>
        <v>19</v>
      </c>
      <c r="D1106" s="121" t="s">
        <v>111</v>
      </c>
      <c r="E1106" s="70"/>
      <c r="F1106" s="2"/>
      <c r="G1106" s="2"/>
      <c r="H1106" s="59"/>
      <c r="I1106" s="59"/>
      <c r="J1106" s="59"/>
      <c r="K1106" s="59"/>
    </row>
    <row r="1107" spans="1:11" s="60" customFormat="1" ht="14.25">
      <c r="A1107" s="115"/>
      <c r="B1107" s="116"/>
      <c r="C1107" s="116"/>
      <c r="D1107" s="117" t="s">
        <v>112</v>
      </c>
      <c r="E1107" s="70"/>
      <c r="F1107" s="2"/>
      <c r="G1107" s="2"/>
      <c r="H1107" s="59"/>
      <c r="I1107" s="59"/>
      <c r="J1107" s="59"/>
      <c r="K1107" s="59"/>
    </row>
    <row r="1108" spans="1:11" s="60" customFormat="1" ht="13.5" customHeight="1">
      <c r="A1108" s="115"/>
      <c r="B1108" s="116"/>
      <c r="C1108" s="116"/>
      <c r="D1108" s="118" t="s">
        <v>4</v>
      </c>
      <c r="E1108" s="70">
        <f>SUM(E1109:E1115)</f>
        <v>2415</v>
      </c>
      <c r="F1108" s="2"/>
      <c r="G1108" s="2"/>
      <c r="H1108" s="59"/>
      <c r="I1108" s="59"/>
      <c r="J1108" s="59"/>
      <c r="K1108" s="59"/>
    </row>
    <row r="1109" spans="1:11" s="60" customFormat="1" ht="14.25">
      <c r="A1109" s="115"/>
      <c r="B1109" s="116"/>
      <c r="C1109" s="116"/>
      <c r="D1109" s="117" t="s">
        <v>152</v>
      </c>
      <c r="E1109" s="70"/>
      <c r="F1109" s="2"/>
      <c r="G1109" s="2"/>
      <c r="H1109" s="59"/>
      <c r="I1109" s="59"/>
      <c r="J1109" s="59"/>
      <c r="K1109" s="59"/>
    </row>
    <row r="1110" spans="1:11" s="60" customFormat="1" ht="14.25">
      <c r="A1110" s="115"/>
      <c r="B1110" s="116"/>
      <c r="C1110" s="116"/>
      <c r="D1110" s="118" t="str">
        <f>D1108</f>
        <v>m1</v>
      </c>
      <c r="E1110" s="70">
        <v>1100</v>
      </c>
      <c r="F1110" s="2">
        <v>0</v>
      </c>
      <c r="G1110" s="2">
        <f>E1110*F1110</f>
        <v>0</v>
      </c>
      <c r="H1110" s="59"/>
      <c r="I1110" s="59"/>
      <c r="J1110" s="59"/>
      <c r="K1110" s="59"/>
    </row>
    <row r="1111" spans="1:11" s="60" customFormat="1" ht="14.25">
      <c r="A1111" s="115"/>
      <c r="B1111" s="116"/>
      <c r="C1111" s="116"/>
      <c r="D1111" s="117" t="s">
        <v>153</v>
      </c>
      <c r="E1111" s="70"/>
      <c r="F1111" s="2"/>
      <c r="G1111" s="2"/>
      <c r="H1111" s="59"/>
      <c r="I1111" s="59"/>
      <c r="J1111" s="59"/>
      <c r="K1111" s="59"/>
    </row>
    <row r="1112" spans="1:11" s="60" customFormat="1" ht="14.25">
      <c r="A1112" s="115"/>
      <c r="B1112" s="116"/>
      <c r="C1112" s="116"/>
      <c r="D1112" s="118" t="str">
        <f>D1108</f>
        <v>m1</v>
      </c>
      <c r="E1112" s="70">
        <v>390</v>
      </c>
      <c r="F1112" s="2">
        <f>F1110</f>
        <v>0</v>
      </c>
      <c r="G1112" s="2">
        <f>E1112*F1112</f>
        <v>0</v>
      </c>
      <c r="H1112" s="59"/>
      <c r="I1112" s="59"/>
      <c r="J1112" s="59"/>
      <c r="K1112" s="59"/>
    </row>
    <row r="1113" spans="1:11" s="60" customFormat="1" ht="14.25">
      <c r="A1113" s="115"/>
      <c r="B1113" s="116"/>
      <c r="C1113" s="116"/>
      <c r="D1113" s="117" t="s">
        <v>154</v>
      </c>
      <c r="E1113" s="70"/>
      <c r="F1113" s="2"/>
      <c r="G1113" s="2"/>
      <c r="H1113" s="59"/>
      <c r="I1113" s="59"/>
      <c r="J1113" s="59"/>
      <c r="K1113" s="59"/>
    </row>
    <row r="1114" spans="1:11" s="60" customFormat="1" ht="14.25">
      <c r="A1114" s="115"/>
      <c r="B1114" s="116"/>
      <c r="C1114" s="116"/>
      <c r="D1114" s="118" t="str">
        <f>D1108</f>
        <v>m1</v>
      </c>
      <c r="E1114" s="70">
        <v>925</v>
      </c>
      <c r="F1114" s="2">
        <f>F1110</f>
        <v>0</v>
      </c>
      <c r="G1114" s="2">
        <f>E1114*F1114</f>
        <v>0</v>
      </c>
      <c r="H1114" s="59"/>
      <c r="I1114" s="59"/>
      <c r="J1114" s="59"/>
      <c r="K1114" s="59"/>
    </row>
    <row r="1115" spans="1:11" s="60" customFormat="1" ht="13.5" customHeight="1">
      <c r="A1115" s="115"/>
      <c r="B1115" s="116"/>
      <c r="C1115" s="116"/>
      <c r="D1115" s="118"/>
      <c r="E1115" s="70"/>
      <c r="F1115" s="2"/>
      <c r="G1115" s="2"/>
      <c r="H1115" s="59"/>
      <c r="I1115" s="59"/>
      <c r="J1115" s="59"/>
      <c r="K1115" s="59"/>
    </row>
    <row r="1116" spans="1:11" s="60" customFormat="1" ht="42.75">
      <c r="A1116" s="115">
        <f>A1101</f>
        <v>4</v>
      </c>
      <c r="B1116" s="116" t="s">
        <v>3</v>
      </c>
      <c r="C1116" s="116">
        <f>C1106+1</f>
        <v>20</v>
      </c>
      <c r="D1116" s="117" t="s">
        <v>113</v>
      </c>
      <c r="E1116" s="70"/>
      <c r="F1116" s="2"/>
      <c r="G1116" s="2"/>
      <c r="H1116" s="59"/>
      <c r="I1116" s="59"/>
      <c r="J1116" s="59"/>
      <c r="K1116" s="59"/>
    </row>
    <row r="1117" spans="1:11" s="60" customFormat="1" ht="14.25">
      <c r="A1117" s="115"/>
      <c r="B1117" s="116"/>
      <c r="C1117" s="116"/>
      <c r="D1117" s="117" t="s">
        <v>219</v>
      </c>
      <c r="E1117" s="70"/>
      <c r="F1117" s="2"/>
      <c r="G1117" s="2"/>
      <c r="H1117" s="59"/>
      <c r="I1117" s="59"/>
      <c r="J1117" s="59"/>
      <c r="K1117" s="59"/>
    </row>
    <row r="1118" spans="1:11" s="60" customFormat="1" ht="13.5" customHeight="1">
      <c r="A1118" s="115"/>
      <c r="B1118" s="116"/>
      <c r="C1118" s="116"/>
      <c r="D1118" s="118" t="s">
        <v>4</v>
      </c>
      <c r="E1118" s="70">
        <f>SUM(E1119:E1125)</f>
        <v>80</v>
      </c>
      <c r="F1118" s="2"/>
      <c r="G1118" s="2"/>
      <c r="H1118" s="59"/>
      <c r="I1118" s="59"/>
      <c r="J1118" s="59"/>
      <c r="K1118" s="59"/>
    </row>
    <row r="1119" spans="1:11" s="60" customFormat="1" ht="14.25">
      <c r="A1119" s="115"/>
      <c r="B1119" s="116"/>
      <c r="C1119" s="116"/>
      <c r="D1119" s="117" t="s">
        <v>152</v>
      </c>
      <c r="E1119" s="70"/>
      <c r="F1119" s="2"/>
      <c r="G1119" s="2"/>
      <c r="H1119" s="59"/>
      <c r="I1119" s="59"/>
      <c r="J1119" s="59"/>
      <c r="K1119" s="59"/>
    </row>
    <row r="1120" spans="1:11" s="60" customFormat="1" ht="14.25">
      <c r="A1120" s="115"/>
      <c r="B1120" s="116"/>
      <c r="C1120" s="116"/>
      <c r="D1120" s="118" t="str">
        <f>D1118</f>
        <v>m1</v>
      </c>
      <c r="E1120" s="70">
        <v>40</v>
      </c>
      <c r="F1120" s="2">
        <v>0</v>
      </c>
      <c r="G1120" s="2">
        <f>E1120*F1120</f>
        <v>0</v>
      </c>
      <c r="H1120" s="59"/>
      <c r="I1120" s="59"/>
      <c r="J1120" s="59"/>
      <c r="K1120" s="59"/>
    </row>
    <row r="1121" spans="1:11" s="60" customFormat="1" ht="14.25">
      <c r="A1121" s="115"/>
      <c r="B1121" s="116"/>
      <c r="C1121" s="116"/>
      <c r="D1121" s="117" t="s">
        <v>153</v>
      </c>
      <c r="E1121" s="70"/>
      <c r="F1121" s="2"/>
      <c r="G1121" s="2"/>
      <c r="H1121" s="59"/>
      <c r="I1121" s="59"/>
      <c r="J1121" s="59"/>
      <c r="K1121" s="59"/>
    </row>
    <row r="1122" spans="1:11" s="60" customFormat="1" ht="14.25">
      <c r="A1122" s="115"/>
      <c r="B1122" s="116"/>
      <c r="C1122" s="116"/>
      <c r="D1122" s="118" t="str">
        <f>D1118</f>
        <v>m1</v>
      </c>
      <c r="E1122" s="70">
        <v>40</v>
      </c>
      <c r="F1122" s="2">
        <f>F1120</f>
        <v>0</v>
      </c>
      <c r="G1122" s="2">
        <f>E1122*F1122</f>
        <v>0</v>
      </c>
      <c r="H1122" s="59"/>
      <c r="I1122" s="59"/>
      <c r="J1122" s="59"/>
      <c r="K1122" s="59"/>
    </row>
    <row r="1123" spans="1:11" s="60" customFormat="1" ht="14.25">
      <c r="A1123" s="115"/>
      <c r="B1123" s="116"/>
      <c r="C1123" s="116"/>
      <c r="D1123" s="118"/>
      <c r="E1123" s="70"/>
      <c r="F1123" s="2"/>
      <c r="G1123" s="2"/>
      <c r="H1123" s="59"/>
      <c r="I1123" s="59"/>
      <c r="J1123" s="59"/>
      <c r="K1123" s="59"/>
    </row>
    <row r="1124" spans="1:11" s="60" customFormat="1" ht="42.75">
      <c r="A1124" s="115">
        <f>A1116</f>
        <v>4</v>
      </c>
      <c r="B1124" s="116" t="s">
        <v>3</v>
      </c>
      <c r="C1124" s="116">
        <f>C1116+1</f>
        <v>21</v>
      </c>
      <c r="D1124" s="117" t="s">
        <v>113</v>
      </c>
      <c r="E1124" s="70"/>
      <c r="F1124" s="2"/>
      <c r="G1124" s="2"/>
      <c r="H1124" s="59"/>
      <c r="I1124" s="59"/>
      <c r="J1124" s="59"/>
      <c r="K1124" s="59"/>
    </row>
    <row r="1125" spans="1:11" s="60" customFormat="1" ht="14.25">
      <c r="A1125" s="115"/>
      <c r="B1125" s="116"/>
      <c r="C1125" s="116"/>
      <c r="D1125" s="117" t="s">
        <v>220</v>
      </c>
      <c r="E1125" s="70"/>
      <c r="F1125" s="2"/>
      <c r="G1125" s="2"/>
      <c r="H1125" s="59"/>
      <c r="I1125" s="59"/>
      <c r="J1125" s="59"/>
      <c r="K1125" s="59"/>
    </row>
    <row r="1126" spans="1:11" s="60" customFormat="1" ht="14.25">
      <c r="A1126" s="115"/>
      <c r="B1126" s="116"/>
      <c r="C1126" s="116"/>
      <c r="D1126" s="117" t="s">
        <v>153</v>
      </c>
      <c r="E1126" s="70"/>
      <c r="F1126" s="2"/>
      <c r="G1126" s="2"/>
      <c r="H1126" s="59"/>
      <c r="I1126" s="59"/>
      <c r="J1126" s="59"/>
      <c r="K1126" s="59"/>
    </row>
    <row r="1127" spans="1:11" s="60" customFormat="1" ht="14.25">
      <c r="A1127" s="115"/>
      <c r="B1127" s="116"/>
      <c r="C1127" s="116"/>
      <c r="D1127" s="118" t="s">
        <v>4</v>
      </c>
      <c r="E1127" s="70">
        <v>10</v>
      </c>
      <c r="F1127" s="2">
        <v>0</v>
      </c>
      <c r="G1127" s="2">
        <f>E1127*F1127</f>
        <v>0</v>
      </c>
      <c r="H1127" s="59"/>
      <c r="I1127" s="59"/>
      <c r="J1127" s="59"/>
      <c r="K1127" s="59"/>
    </row>
    <row r="1128" spans="1:11" s="60" customFormat="1" ht="14.25">
      <c r="A1128" s="115"/>
      <c r="B1128" s="116"/>
      <c r="C1128" s="116"/>
      <c r="D1128" s="118"/>
      <c r="E1128" s="70"/>
      <c r="F1128" s="2"/>
      <c r="G1128" s="2"/>
      <c r="H1128" s="59"/>
      <c r="I1128" s="59"/>
      <c r="J1128" s="59"/>
      <c r="K1128" s="59"/>
    </row>
    <row r="1129" spans="1:11" s="60" customFormat="1" ht="42.75">
      <c r="A1129" s="115">
        <f>A1116</f>
        <v>4</v>
      </c>
      <c r="B1129" s="116" t="s">
        <v>3</v>
      </c>
      <c r="C1129" s="116">
        <f>C1124+1</f>
        <v>22</v>
      </c>
      <c r="D1129" s="117" t="s">
        <v>113</v>
      </c>
      <c r="E1129" s="70"/>
      <c r="F1129" s="2"/>
      <c r="G1129" s="2"/>
      <c r="H1129" s="59"/>
      <c r="I1129" s="59"/>
      <c r="J1129" s="59"/>
      <c r="K1129" s="59"/>
    </row>
    <row r="1130" spans="1:11" s="60" customFormat="1" ht="14.25">
      <c r="A1130" s="115"/>
      <c r="B1130" s="116"/>
      <c r="C1130" s="116"/>
      <c r="D1130" s="117" t="s">
        <v>156</v>
      </c>
      <c r="E1130" s="70"/>
      <c r="F1130" s="2"/>
      <c r="G1130" s="2"/>
      <c r="H1130" s="59"/>
      <c r="I1130" s="59"/>
      <c r="J1130" s="59"/>
      <c r="K1130" s="59"/>
    </row>
    <row r="1131" spans="1:11" s="60" customFormat="1" ht="13.5" customHeight="1">
      <c r="A1131" s="115"/>
      <c r="B1131" s="116"/>
      <c r="C1131" s="116"/>
      <c r="D1131" s="118" t="s">
        <v>4</v>
      </c>
      <c r="E1131" s="70">
        <f>SUM(E1132:E1138)</f>
        <v>205</v>
      </c>
      <c r="F1131" s="2"/>
      <c r="G1131" s="2"/>
      <c r="H1131" s="59"/>
      <c r="I1131" s="59"/>
      <c r="J1131" s="59"/>
      <c r="K1131" s="59"/>
    </row>
    <row r="1132" spans="1:11" s="60" customFormat="1" ht="14.25">
      <c r="A1132" s="115"/>
      <c r="B1132" s="116"/>
      <c r="C1132" s="116"/>
      <c r="D1132" s="117" t="s">
        <v>152</v>
      </c>
      <c r="E1132" s="70"/>
      <c r="F1132" s="2"/>
      <c r="G1132" s="2"/>
      <c r="H1132" s="59"/>
      <c r="I1132" s="59"/>
      <c r="J1132" s="59"/>
      <c r="K1132" s="59"/>
    </row>
    <row r="1133" spans="1:11" s="60" customFormat="1" ht="14.25">
      <c r="A1133" s="115"/>
      <c r="B1133" s="116"/>
      <c r="C1133" s="116"/>
      <c r="D1133" s="118" t="str">
        <f>D1131</f>
        <v>m1</v>
      </c>
      <c r="E1133" s="70">
        <v>100</v>
      </c>
      <c r="F1133" s="2">
        <v>0</v>
      </c>
      <c r="G1133" s="2">
        <f>E1133*F1133</f>
        <v>0</v>
      </c>
      <c r="H1133" s="59"/>
      <c r="I1133" s="59"/>
      <c r="J1133" s="59"/>
      <c r="K1133" s="59"/>
    </row>
    <row r="1134" spans="1:11" s="60" customFormat="1" ht="14.25">
      <c r="A1134" s="115"/>
      <c r="B1134" s="116"/>
      <c r="C1134" s="116"/>
      <c r="D1134" s="117" t="s">
        <v>153</v>
      </c>
      <c r="E1134" s="70"/>
      <c r="F1134" s="2"/>
      <c r="G1134" s="2"/>
      <c r="H1134" s="59"/>
      <c r="I1134" s="59"/>
      <c r="J1134" s="59"/>
      <c r="K1134" s="59"/>
    </row>
    <row r="1135" spans="1:11" s="60" customFormat="1" ht="14.25">
      <c r="A1135" s="115"/>
      <c r="B1135" s="116"/>
      <c r="C1135" s="116"/>
      <c r="D1135" s="118" t="str">
        <f>D1131</f>
        <v>m1</v>
      </c>
      <c r="E1135" s="70">
        <v>105</v>
      </c>
      <c r="F1135" s="2">
        <f>F1133</f>
        <v>0</v>
      </c>
      <c r="G1135" s="2">
        <f>E1135*F1135</f>
        <v>0</v>
      </c>
      <c r="H1135" s="59"/>
      <c r="I1135" s="59"/>
      <c r="J1135" s="59"/>
      <c r="K1135" s="59"/>
    </row>
    <row r="1136" spans="1:11" s="61" customFormat="1" ht="14.25">
      <c r="A1136" s="115"/>
      <c r="B1136" s="116"/>
      <c r="C1136" s="116"/>
      <c r="D1136" s="118"/>
      <c r="E1136" s="70"/>
      <c r="F1136" s="2"/>
      <c r="G1136" s="2"/>
      <c r="H1136" s="59"/>
      <c r="I1136" s="59"/>
      <c r="J1136" s="59"/>
      <c r="K1136" s="59"/>
    </row>
    <row r="1137" spans="1:11" s="60" customFormat="1" ht="31.5" customHeight="1">
      <c r="A1137" s="115">
        <f>A1116</f>
        <v>4</v>
      </c>
      <c r="B1137" s="116" t="s">
        <v>3</v>
      </c>
      <c r="C1137" s="116">
        <f>C1129+1</f>
        <v>23</v>
      </c>
      <c r="D1137" s="117" t="s">
        <v>113</v>
      </c>
      <c r="E1137" s="70"/>
      <c r="F1137" s="2"/>
      <c r="G1137" s="2"/>
      <c r="H1137" s="59"/>
      <c r="I1137" s="59"/>
      <c r="J1137" s="59"/>
      <c r="K1137" s="59"/>
    </row>
    <row r="1138" spans="1:11" s="60" customFormat="1" ht="14.25">
      <c r="A1138" s="115"/>
      <c r="B1138" s="116"/>
      <c r="C1138" s="116"/>
      <c r="D1138" s="117" t="s">
        <v>114</v>
      </c>
      <c r="E1138" s="70"/>
      <c r="F1138" s="2"/>
      <c r="G1138" s="2"/>
      <c r="H1138" s="59"/>
      <c r="I1138" s="59"/>
      <c r="J1138" s="59"/>
      <c r="K1138" s="59"/>
    </row>
    <row r="1139" spans="1:11" s="60" customFormat="1" ht="13.5" customHeight="1">
      <c r="A1139" s="115"/>
      <c r="B1139" s="116"/>
      <c r="C1139" s="116"/>
      <c r="D1139" s="118" t="s">
        <v>4</v>
      </c>
      <c r="E1139" s="70">
        <f>SUM(E1140:E1146)</f>
        <v>313</v>
      </c>
      <c r="F1139" s="2"/>
      <c r="G1139" s="2"/>
      <c r="H1139" s="59"/>
      <c r="I1139" s="59"/>
      <c r="J1139" s="59"/>
      <c r="K1139" s="59"/>
    </row>
    <row r="1140" spans="1:11" s="60" customFormat="1" ht="14.25">
      <c r="A1140" s="115"/>
      <c r="B1140" s="116"/>
      <c r="C1140" s="116"/>
      <c r="D1140" s="117" t="s">
        <v>152</v>
      </c>
      <c r="E1140" s="70"/>
      <c r="F1140" s="2"/>
      <c r="G1140" s="2"/>
      <c r="H1140" s="59"/>
      <c r="I1140" s="59"/>
      <c r="J1140" s="59"/>
      <c r="K1140" s="59"/>
    </row>
    <row r="1141" spans="1:11" s="60" customFormat="1" ht="14.25">
      <c r="A1141" s="115"/>
      <c r="B1141" s="116"/>
      <c r="C1141" s="116"/>
      <c r="D1141" s="118" t="str">
        <f>D1139</f>
        <v>m1</v>
      </c>
      <c r="E1141" s="70">
        <v>123</v>
      </c>
      <c r="F1141" s="2">
        <v>0</v>
      </c>
      <c r="G1141" s="2">
        <f>E1141*F1141</f>
        <v>0</v>
      </c>
      <c r="H1141" s="59"/>
      <c r="I1141" s="59"/>
      <c r="J1141" s="59"/>
      <c r="K1141" s="59"/>
    </row>
    <row r="1142" spans="1:11" s="60" customFormat="1" ht="14.25">
      <c r="A1142" s="115"/>
      <c r="B1142" s="116"/>
      <c r="C1142" s="116"/>
      <c r="D1142" s="117" t="s">
        <v>153</v>
      </c>
      <c r="E1142" s="70"/>
      <c r="F1142" s="2"/>
      <c r="G1142" s="2"/>
      <c r="H1142" s="59"/>
      <c r="I1142" s="59"/>
      <c r="J1142" s="59"/>
      <c r="K1142" s="59"/>
    </row>
    <row r="1143" spans="1:11" s="60" customFormat="1" ht="14.25">
      <c r="A1143" s="115"/>
      <c r="B1143" s="116"/>
      <c r="C1143" s="116"/>
      <c r="D1143" s="118" t="str">
        <f>D1139</f>
        <v>m1</v>
      </c>
      <c r="E1143" s="70">
        <v>190</v>
      </c>
      <c r="F1143" s="2">
        <f>F1141</f>
        <v>0</v>
      </c>
      <c r="G1143" s="2">
        <f>E1143*F1143</f>
        <v>0</v>
      </c>
      <c r="H1143" s="59"/>
      <c r="I1143" s="59"/>
      <c r="J1143" s="59"/>
      <c r="K1143" s="59"/>
    </row>
    <row r="1144" spans="1:11" s="60" customFormat="1" ht="13.5" customHeight="1">
      <c r="A1144" s="115"/>
      <c r="B1144" s="116"/>
      <c r="C1144" s="116"/>
      <c r="D1144" s="118"/>
      <c r="E1144" s="70"/>
      <c r="F1144" s="2"/>
      <c r="G1144" s="2"/>
      <c r="H1144" s="59"/>
      <c r="I1144" s="59"/>
      <c r="J1144" s="59"/>
      <c r="K1144" s="59"/>
    </row>
    <row r="1145" spans="1:11" s="60" customFormat="1" ht="30.75" customHeight="1">
      <c r="A1145" s="115">
        <f>A1116</f>
        <v>4</v>
      </c>
      <c r="B1145" s="116" t="s">
        <v>3</v>
      </c>
      <c r="C1145" s="116">
        <f>C1137+1</f>
        <v>24</v>
      </c>
      <c r="D1145" s="117" t="s">
        <v>113</v>
      </c>
      <c r="E1145" s="70"/>
      <c r="F1145" s="2"/>
      <c r="G1145" s="2"/>
      <c r="H1145" s="59"/>
      <c r="I1145" s="59"/>
      <c r="J1145" s="59"/>
      <c r="K1145" s="59"/>
    </row>
    <row r="1146" spans="1:11" s="60" customFormat="1" ht="14.25">
      <c r="A1146" s="115"/>
      <c r="B1146" s="116"/>
      <c r="C1146" s="116"/>
      <c r="D1146" s="117" t="s">
        <v>157</v>
      </c>
      <c r="E1146" s="70"/>
      <c r="F1146" s="2"/>
      <c r="G1146" s="2"/>
      <c r="H1146" s="59"/>
      <c r="I1146" s="59"/>
      <c r="J1146" s="59"/>
      <c r="K1146" s="59"/>
    </row>
    <row r="1147" spans="1:11" s="60" customFormat="1" ht="14.25">
      <c r="A1147" s="115"/>
      <c r="B1147" s="116"/>
      <c r="C1147" s="116"/>
      <c r="D1147" s="117" t="s">
        <v>152</v>
      </c>
      <c r="E1147" s="70"/>
      <c r="F1147" s="2"/>
      <c r="G1147" s="2"/>
      <c r="H1147" s="59"/>
      <c r="I1147" s="59"/>
      <c r="J1147" s="59"/>
      <c r="K1147" s="59"/>
    </row>
    <row r="1148" spans="1:11" s="60" customFormat="1" ht="14.25">
      <c r="A1148" s="115"/>
      <c r="B1148" s="116"/>
      <c r="C1148" s="116"/>
      <c r="D1148" s="118" t="s">
        <v>4</v>
      </c>
      <c r="E1148" s="70">
        <v>35</v>
      </c>
      <c r="F1148" s="2">
        <v>0</v>
      </c>
      <c r="G1148" s="2">
        <f>E1148*F1148</f>
        <v>0</v>
      </c>
      <c r="H1148" s="59"/>
      <c r="I1148" s="59"/>
      <c r="J1148" s="59"/>
      <c r="K1148" s="59"/>
    </row>
    <row r="1149" spans="1:11" s="60" customFormat="1" ht="13.5" customHeight="1">
      <c r="A1149" s="115"/>
      <c r="B1149" s="116"/>
      <c r="C1149" s="116"/>
      <c r="D1149" s="118"/>
      <c r="E1149" s="70"/>
      <c r="F1149" s="2"/>
      <c r="G1149" s="2"/>
      <c r="H1149" s="59"/>
      <c r="I1149" s="59"/>
      <c r="J1149" s="59"/>
      <c r="K1149" s="59"/>
    </row>
    <row r="1150" spans="1:11" s="61" customFormat="1" ht="142.5">
      <c r="A1150" s="115">
        <f>A1116</f>
        <v>4</v>
      </c>
      <c r="B1150" s="116" t="s">
        <v>3</v>
      </c>
      <c r="C1150" s="116">
        <f>C1145+1</f>
        <v>25</v>
      </c>
      <c r="D1150" s="121" t="s">
        <v>115</v>
      </c>
      <c r="E1150" s="70"/>
      <c r="F1150" s="2"/>
      <c r="G1150" s="2"/>
      <c r="H1150" s="59"/>
      <c r="I1150" s="59"/>
      <c r="J1150" s="59"/>
      <c r="K1150" s="59"/>
    </row>
    <row r="1151" spans="1:11" s="61" customFormat="1" ht="13.5" customHeight="1">
      <c r="A1151" s="115"/>
      <c r="B1151" s="116"/>
      <c r="C1151" s="116"/>
      <c r="D1151" s="118" t="s">
        <v>4</v>
      </c>
      <c r="E1151" s="70">
        <f>SUM(E1152:E1158)</f>
        <v>1160</v>
      </c>
      <c r="F1151" s="2"/>
      <c r="G1151" s="2"/>
      <c r="H1151" s="59"/>
      <c r="I1151" s="59"/>
      <c r="J1151" s="59"/>
      <c r="K1151" s="59"/>
    </row>
    <row r="1152" spans="1:11" s="60" customFormat="1" ht="14.25">
      <c r="A1152" s="115"/>
      <c r="B1152" s="116"/>
      <c r="C1152" s="116"/>
      <c r="D1152" s="117" t="s">
        <v>152</v>
      </c>
      <c r="E1152" s="70"/>
      <c r="F1152" s="2"/>
      <c r="G1152" s="2"/>
      <c r="H1152" s="59"/>
      <c r="I1152" s="59"/>
      <c r="J1152" s="59"/>
      <c r="K1152" s="59"/>
    </row>
    <row r="1153" spans="1:11" s="60" customFormat="1" ht="14.25">
      <c r="A1153" s="115"/>
      <c r="B1153" s="116"/>
      <c r="C1153" s="116"/>
      <c r="D1153" s="118" t="str">
        <f>D1151</f>
        <v>m1</v>
      </c>
      <c r="E1153" s="70">
        <v>640</v>
      </c>
      <c r="F1153" s="2">
        <v>0</v>
      </c>
      <c r="G1153" s="2">
        <f>E1153*F1153</f>
        <v>0</v>
      </c>
      <c r="H1153" s="59"/>
      <c r="I1153" s="59"/>
      <c r="J1153" s="59"/>
      <c r="K1153" s="59"/>
    </row>
    <row r="1154" spans="1:11" s="60" customFormat="1" ht="14.25">
      <c r="A1154" s="115"/>
      <c r="B1154" s="116"/>
      <c r="C1154" s="116"/>
      <c r="D1154" s="117" t="s">
        <v>153</v>
      </c>
      <c r="E1154" s="70"/>
      <c r="F1154" s="2"/>
      <c r="G1154" s="2"/>
      <c r="H1154" s="59"/>
      <c r="I1154" s="59"/>
      <c r="J1154" s="59"/>
      <c r="K1154" s="59"/>
    </row>
    <row r="1155" spans="1:11" s="60" customFormat="1" ht="14.25">
      <c r="A1155" s="115"/>
      <c r="B1155" s="116"/>
      <c r="C1155" s="116"/>
      <c r="D1155" s="118" t="str">
        <f>D1151</f>
        <v>m1</v>
      </c>
      <c r="E1155" s="70">
        <v>520</v>
      </c>
      <c r="F1155" s="2">
        <f>F1153</f>
        <v>0</v>
      </c>
      <c r="G1155" s="2">
        <f>E1155*F1155</f>
        <v>0</v>
      </c>
      <c r="H1155" s="59"/>
      <c r="I1155" s="59"/>
      <c r="J1155" s="59"/>
      <c r="K1155" s="59"/>
    </row>
    <row r="1156" spans="1:11" s="61" customFormat="1" ht="14.25">
      <c r="A1156" s="115"/>
      <c r="B1156" s="116"/>
      <c r="C1156" s="116"/>
      <c r="D1156" s="118"/>
      <c r="E1156" s="70"/>
      <c r="F1156" s="2"/>
      <c r="G1156" s="2"/>
      <c r="H1156" s="59"/>
      <c r="I1156" s="59"/>
      <c r="J1156" s="59"/>
      <c r="K1156" s="59"/>
    </row>
    <row r="1157" spans="1:11" s="60" customFormat="1" ht="28.5">
      <c r="A1157" s="115">
        <f>A1116</f>
        <v>4</v>
      </c>
      <c r="B1157" s="116" t="s">
        <v>3</v>
      </c>
      <c r="C1157" s="116">
        <f>C1150+1</f>
        <v>26</v>
      </c>
      <c r="D1157" s="117" t="s">
        <v>116</v>
      </c>
      <c r="E1157" s="70"/>
      <c r="F1157" s="2"/>
      <c r="G1157" s="2"/>
      <c r="H1157" s="59"/>
      <c r="I1157" s="59"/>
      <c r="J1157" s="59"/>
      <c r="K1157" s="59"/>
    </row>
    <row r="1158" spans="1:11" s="60" customFormat="1" ht="14.25">
      <c r="A1158" s="115"/>
      <c r="B1158" s="116"/>
      <c r="C1158" s="116"/>
      <c r="D1158" s="117" t="s">
        <v>152</v>
      </c>
      <c r="E1158" s="70"/>
      <c r="F1158" s="2"/>
      <c r="G1158" s="2"/>
      <c r="H1158" s="59"/>
      <c r="I1158" s="59"/>
      <c r="J1158" s="59"/>
      <c r="K1158" s="59"/>
    </row>
    <row r="1159" spans="1:11" s="60" customFormat="1" ht="15">
      <c r="A1159" s="115"/>
      <c r="B1159" s="116"/>
      <c r="C1159" s="116"/>
      <c r="D1159" s="117" t="s">
        <v>117</v>
      </c>
      <c r="E1159" s="70"/>
      <c r="F1159" s="2"/>
      <c r="G1159" s="2"/>
      <c r="H1159" s="59"/>
      <c r="I1159" s="59"/>
      <c r="J1159" s="59"/>
      <c r="K1159" s="59"/>
    </row>
    <row r="1160" spans="1:11" s="60" customFormat="1" ht="13.5" customHeight="1">
      <c r="A1160" s="115"/>
      <c r="B1160" s="116"/>
      <c r="C1160" s="116"/>
      <c r="D1160" s="118" t="s">
        <v>1</v>
      </c>
      <c r="E1160" s="70">
        <v>11</v>
      </c>
      <c r="F1160" s="2">
        <v>0</v>
      </c>
      <c r="G1160" s="2">
        <f>E1160*F1160</f>
        <v>0</v>
      </c>
      <c r="H1160" s="59"/>
      <c r="I1160" s="59"/>
      <c r="J1160" s="59"/>
      <c r="K1160" s="59"/>
    </row>
    <row r="1161" spans="1:11" s="60" customFormat="1" ht="15">
      <c r="A1161" s="115"/>
      <c r="B1161" s="116"/>
      <c r="C1161" s="116"/>
      <c r="D1161" s="117" t="s">
        <v>159</v>
      </c>
      <c r="E1161" s="70"/>
      <c r="F1161" s="2"/>
      <c r="G1161" s="2"/>
      <c r="H1161" s="59"/>
      <c r="I1161" s="59"/>
      <c r="J1161" s="59"/>
      <c r="K1161" s="59"/>
    </row>
    <row r="1162" spans="1:11" s="60" customFormat="1" ht="13.5" customHeight="1">
      <c r="A1162" s="115"/>
      <c r="B1162" s="116"/>
      <c r="C1162" s="116"/>
      <c r="D1162" s="118" t="s">
        <v>1</v>
      </c>
      <c r="E1162" s="70">
        <v>10</v>
      </c>
      <c r="F1162" s="2">
        <v>0</v>
      </c>
      <c r="G1162" s="2">
        <f>E1162*F1162</f>
        <v>0</v>
      </c>
      <c r="H1162" s="59"/>
      <c r="I1162" s="59"/>
      <c r="J1162" s="59"/>
      <c r="K1162" s="59"/>
    </row>
    <row r="1163" spans="1:11" s="60" customFormat="1" ht="15">
      <c r="A1163" s="115"/>
      <c r="B1163" s="116"/>
      <c r="C1163" s="116"/>
      <c r="D1163" s="117" t="s">
        <v>160</v>
      </c>
      <c r="E1163" s="70"/>
      <c r="F1163" s="2"/>
      <c r="G1163" s="2"/>
      <c r="H1163" s="59"/>
      <c r="I1163" s="59"/>
      <c r="J1163" s="59"/>
      <c r="K1163" s="59"/>
    </row>
    <row r="1164" spans="1:11" s="60" customFormat="1" ht="13.5" customHeight="1">
      <c r="A1164" s="115"/>
      <c r="B1164" s="116"/>
      <c r="C1164" s="116"/>
      <c r="D1164" s="118" t="s">
        <v>1</v>
      </c>
      <c r="E1164" s="70">
        <v>13</v>
      </c>
      <c r="F1164" s="2">
        <v>0</v>
      </c>
      <c r="G1164" s="2">
        <f>E1164*F1164</f>
        <v>0</v>
      </c>
      <c r="H1164" s="59"/>
      <c r="I1164" s="59"/>
      <c r="J1164" s="59"/>
      <c r="K1164" s="59"/>
    </row>
    <row r="1165" spans="1:11" s="60" customFormat="1" ht="15">
      <c r="A1165" s="115"/>
      <c r="B1165" s="116"/>
      <c r="C1165" s="116"/>
      <c r="D1165" s="117" t="s">
        <v>118</v>
      </c>
      <c r="E1165" s="70"/>
      <c r="F1165" s="2"/>
      <c r="G1165" s="2"/>
      <c r="H1165" s="59"/>
      <c r="I1165" s="59"/>
      <c r="J1165" s="59"/>
      <c r="K1165" s="59"/>
    </row>
    <row r="1166" spans="1:11" s="60" customFormat="1" ht="13.5" customHeight="1">
      <c r="A1166" s="115"/>
      <c r="B1166" s="116"/>
      <c r="C1166" s="116"/>
      <c r="D1166" s="118" t="s">
        <v>1</v>
      </c>
      <c r="E1166" s="70">
        <v>3</v>
      </c>
      <c r="F1166" s="2">
        <v>0</v>
      </c>
      <c r="G1166" s="2">
        <f>E1166*F1166</f>
        <v>0</v>
      </c>
      <c r="H1166" s="59"/>
      <c r="I1166" s="59"/>
      <c r="J1166" s="59"/>
      <c r="K1166" s="59"/>
    </row>
    <row r="1167" spans="1:11" s="60" customFormat="1" ht="15">
      <c r="A1167" s="115"/>
      <c r="B1167" s="116"/>
      <c r="C1167" s="116"/>
      <c r="D1167" s="117" t="s">
        <v>161</v>
      </c>
      <c r="E1167" s="70"/>
      <c r="F1167" s="2"/>
      <c r="G1167" s="2"/>
      <c r="H1167" s="59"/>
      <c r="I1167" s="59"/>
      <c r="J1167" s="59"/>
      <c r="K1167" s="59"/>
    </row>
    <row r="1168" spans="1:11" s="60" customFormat="1" ht="13.5" customHeight="1">
      <c r="A1168" s="115"/>
      <c r="B1168" s="116"/>
      <c r="C1168" s="116"/>
      <c r="D1168" s="118" t="s">
        <v>1</v>
      </c>
      <c r="E1168" s="70">
        <v>1</v>
      </c>
      <c r="F1168" s="2">
        <v>0</v>
      </c>
      <c r="G1168" s="2">
        <f>E1168*F1168</f>
        <v>0</v>
      </c>
      <c r="H1168" s="59"/>
      <c r="I1168" s="59"/>
      <c r="J1168" s="59"/>
      <c r="K1168" s="59"/>
    </row>
    <row r="1169" spans="1:11" s="60" customFormat="1" ht="15">
      <c r="A1169" s="115"/>
      <c r="B1169" s="116"/>
      <c r="C1169" s="116"/>
      <c r="D1169" s="117" t="s">
        <v>170</v>
      </c>
      <c r="E1169" s="70"/>
      <c r="F1169" s="2"/>
      <c r="G1169" s="2"/>
      <c r="H1169" s="59"/>
      <c r="I1169" s="59"/>
      <c r="J1169" s="59"/>
      <c r="K1169" s="59"/>
    </row>
    <row r="1170" spans="1:11" s="60" customFormat="1" ht="13.5" customHeight="1">
      <c r="A1170" s="115"/>
      <c r="B1170" s="116"/>
      <c r="C1170" s="116"/>
      <c r="D1170" s="118" t="s">
        <v>1</v>
      </c>
      <c r="E1170" s="70">
        <v>2</v>
      </c>
      <c r="F1170" s="2">
        <v>0</v>
      </c>
      <c r="G1170" s="2">
        <f>E1170*F1170</f>
        <v>0</v>
      </c>
      <c r="H1170" s="59"/>
      <c r="I1170" s="59"/>
      <c r="J1170" s="59"/>
      <c r="K1170" s="59"/>
    </row>
    <row r="1171" spans="1:11" s="60" customFormat="1" ht="15">
      <c r="A1171" s="115"/>
      <c r="B1171" s="116"/>
      <c r="C1171" s="116"/>
      <c r="D1171" s="117" t="s">
        <v>171</v>
      </c>
      <c r="E1171" s="70"/>
      <c r="F1171" s="2"/>
      <c r="G1171" s="2"/>
      <c r="H1171" s="59"/>
      <c r="I1171" s="59"/>
      <c r="J1171" s="59"/>
      <c r="K1171" s="59"/>
    </row>
    <row r="1172" spans="1:11" s="60" customFormat="1" ht="13.5" customHeight="1">
      <c r="A1172" s="115"/>
      <c r="B1172" s="116"/>
      <c r="C1172" s="116"/>
      <c r="D1172" s="118" t="s">
        <v>1</v>
      </c>
      <c r="E1172" s="70">
        <v>1</v>
      </c>
      <c r="F1172" s="2">
        <v>0</v>
      </c>
      <c r="G1172" s="2">
        <f>E1172*F1172</f>
        <v>0</v>
      </c>
      <c r="H1172" s="59"/>
      <c r="I1172" s="59"/>
      <c r="J1172" s="59"/>
      <c r="K1172" s="59"/>
    </row>
    <row r="1173" spans="1:11" s="60" customFormat="1" ht="15">
      <c r="A1173" s="115"/>
      <c r="B1173" s="116"/>
      <c r="C1173" s="116"/>
      <c r="D1173" s="117" t="s">
        <v>172</v>
      </c>
      <c r="E1173" s="70"/>
      <c r="F1173" s="2"/>
      <c r="G1173" s="2"/>
      <c r="H1173" s="59"/>
      <c r="I1173" s="59"/>
      <c r="J1173" s="59"/>
      <c r="K1173" s="59"/>
    </row>
    <row r="1174" spans="1:11" s="60" customFormat="1" ht="13.5" customHeight="1">
      <c r="A1174" s="115"/>
      <c r="B1174" s="116"/>
      <c r="C1174" s="116"/>
      <c r="D1174" s="118" t="s">
        <v>1</v>
      </c>
      <c r="E1174" s="70">
        <v>1</v>
      </c>
      <c r="F1174" s="2">
        <v>0</v>
      </c>
      <c r="G1174" s="2">
        <f>E1174*F1174</f>
        <v>0</v>
      </c>
      <c r="H1174" s="59"/>
      <c r="I1174" s="59"/>
      <c r="J1174" s="59"/>
      <c r="K1174" s="59"/>
    </row>
    <row r="1175" spans="1:11" s="60" customFormat="1" ht="15">
      <c r="A1175" s="115"/>
      <c r="B1175" s="116"/>
      <c r="C1175" s="116"/>
      <c r="D1175" s="117" t="s">
        <v>173</v>
      </c>
      <c r="E1175" s="70"/>
      <c r="F1175" s="2"/>
      <c r="G1175" s="2"/>
      <c r="H1175" s="59"/>
      <c r="I1175" s="59"/>
      <c r="J1175" s="59"/>
      <c r="K1175" s="59"/>
    </row>
    <row r="1176" spans="1:11" s="60" customFormat="1" ht="13.5" customHeight="1">
      <c r="A1176" s="115"/>
      <c r="B1176" s="116"/>
      <c r="C1176" s="116"/>
      <c r="D1176" s="118" t="s">
        <v>1</v>
      </c>
      <c r="E1176" s="70">
        <v>1</v>
      </c>
      <c r="F1176" s="2">
        <v>0</v>
      </c>
      <c r="G1176" s="2">
        <f>E1176*F1176</f>
        <v>0</v>
      </c>
      <c r="H1176" s="59"/>
      <c r="I1176" s="59"/>
      <c r="J1176" s="59"/>
      <c r="K1176" s="59"/>
    </row>
    <row r="1177" spans="1:11" s="60" customFormat="1" ht="13.5" customHeight="1">
      <c r="A1177" s="115"/>
      <c r="B1177" s="116"/>
      <c r="C1177" s="116"/>
      <c r="D1177" s="118"/>
      <c r="E1177" s="70"/>
      <c r="F1177" s="2"/>
      <c r="G1177" s="2"/>
      <c r="H1177" s="59"/>
      <c r="I1177" s="59"/>
      <c r="J1177" s="59"/>
      <c r="K1177" s="59"/>
    </row>
    <row r="1178" spans="1:11" s="60" customFormat="1" ht="14.25">
      <c r="A1178" s="115"/>
      <c r="B1178" s="116"/>
      <c r="C1178" s="116"/>
      <c r="D1178" s="117" t="s">
        <v>153</v>
      </c>
      <c r="E1178" s="70"/>
      <c r="F1178" s="2"/>
      <c r="G1178" s="2"/>
      <c r="H1178" s="59"/>
      <c r="I1178" s="59"/>
      <c r="J1178" s="59"/>
      <c r="K1178" s="59"/>
    </row>
    <row r="1179" spans="1:11" s="60" customFormat="1" ht="15">
      <c r="A1179" s="115"/>
      <c r="B1179" s="116"/>
      <c r="C1179" s="116"/>
      <c r="D1179" s="117" t="s">
        <v>117</v>
      </c>
      <c r="E1179" s="70"/>
      <c r="F1179" s="2"/>
      <c r="G1179" s="2"/>
      <c r="H1179" s="59"/>
      <c r="I1179" s="59"/>
      <c r="J1179" s="59"/>
      <c r="K1179" s="59"/>
    </row>
    <row r="1180" spans="1:11" s="60" customFormat="1" ht="13.5" customHeight="1">
      <c r="A1180" s="115"/>
      <c r="B1180" s="116"/>
      <c r="C1180" s="116"/>
      <c r="D1180" s="118" t="s">
        <v>1</v>
      </c>
      <c r="E1180" s="70">
        <v>6</v>
      </c>
      <c r="F1180" s="2">
        <v>0</v>
      </c>
      <c r="G1180" s="2">
        <f>E1180*F1180</f>
        <v>0</v>
      </c>
      <c r="H1180" s="59"/>
      <c r="I1180" s="59"/>
      <c r="J1180" s="59"/>
      <c r="K1180" s="59"/>
    </row>
    <row r="1181" spans="1:11" s="60" customFormat="1" ht="15">
      <c r="A1181" s="115"/>
      <c r="B1181" s="116"/>
      <c r="C1181" s="116"/>
      <c r="D1181" s="117" t="s">
        <v>159</v>
      </c>
      <c r="E1181" s="70"/>
      <c r="F1181" s="2"/>
      <c r="G1181" s="2"/>
      <c r="H1181" s="59"/>
      <c r="I1181" s="59"/>
      <c r="J1181" s="59"/>
      <c r="K1181" s="59"/>
    </row>
    <row r="1182" spans="1:11" s="60" customFormat="1" ht="13.5" customHeight="1">
      <c r="A1182" s="115"/>
      <c r="B1182" s="116"/>
      <c r="C1182" s="116"/>
      <c r="D1182" s="118" t="s">
        <v>1</v>
      </c>
      <c r="E1182" s="70">
        <v>3</v>
      </c>
      <c r="F1182" s="2">
        <v>0</v>
      </c>
      <c r="G1182" s="2">
        <f>E1182*F1182</f>
        <v>0</v>
      </c>
      <c r="H1182" s="59"/>
      <c r="I1182" s="59"/>
      <c r="J1182" s="59"/>
      <c r="K1182" s="59"/>
    </row>
    <row r="1183" spans="1:11" s="60" customFormat="1" ht="15">
      <c r="A1183" s="115"/>
      <c r="B1183" s="116"/>
      <c r="C1183" s="116"/>
      <c r="D1183" s="117" t="s">
        <v>160</v>
      </c>
      <c r="E1183" s="70"/>
      <c r="F1183" s="2"/>
      <c r="G1183" s="2"/>
      <c r="H1183" s="59"/>
      <c r="I1183" s="59"/>
      <c r="J1183" s="59"/>
      <c r="K1183" s="59"/>
    </row>
    <row r="1184" spans="1:11" s="60" customFormat="1" ht="13.5" customHeight="1">
      <c r="A1184" s="115"/>
      <c r="B1184" s="116"/>
      <c r="C1184" s="116"/>
      <c r="D1184" s="118" t="s">
        <v>1</v>
      </c>
      <c r="E1184" s="70">
        <v>5</v>
      </c>
      <c r="F1184" s="2">
        <v>0</v>
      </c>
      <c r="G1184" s="2">
        <f>E1184*F1184</f>
        <v>0</v>
      </c>
      <c r="H1184" s="59"/>
      <c r="I1184" s="59"/>
      <c r="J1184" s="59"/>
      <c r="K1184" s="59"/>
    </row>
    <row r="1185" spans="1:11" s="60" customFormat="1" ht="15">
      <c r="A1185" s="115"/>
      <c r="B1185" s="116"/>
      <c r="C1185" s="116"/>
      <c r="D1185" s="117" t="s">
        <v>118</v>
      </c>
      <c r="E1185" s="70"/>
      <c r="F1185" s="2"/>
      <c r="G1185" s="2"/>
      <c r="H1185" s="59"/>
      <c r="I1185" s="59"/>
      <c r="J1185" s="59"/>
      <c r="K1185" s="59"/>
    </row>
    <row r="1186" spans="1:11" s="60" customFormat="1" ht="13.5" customHeight="1">
      <c r="A1186" s="115"/>
      <c r="B1186" s="116"/>
      <c r="C1186" s="116"/>
      <c r="D1186" s="118" t="s">
        <v>1</v>
      </c>
      <c r="E1186" s="70">
        <v>4</v>
      </c>
      <c r="F1186" s="2">
        <v>0</v>
      </c>
      <c r="G1186" s="2">
        <f>E1186*F1186</f>
        <v>0</v>
      </c>
      <c r="H1186" s="59"/>
      <c r="I1186" s="59"/>
      <c r="J1186" s="59"/>
      <c r="K1186" s="59"/>
    </row>
    <row r="1187" spans="1:11" s="60" customFormat="1" ht="13.5" customHeight="1">
      <c r="A1187" s="115"/>
      <c r="B1187" s="116"/>
      <c r="C1187" s="116"/>
      <c r="D1187" s="118"/>
      <c r="E1187" s="70"/>
      <c r="F1187" s="2"/>
      <c r="G1187" s="2"/>
      <c r="H1187" s="59"/>
      <c r="I1187" s="59"/>
      <c r="J1187" s="59"/>
      <c r="K1187" s="59"/>
    </row>
    <row r="1188" spans="1:11" s="60" customFormat="1" ht="14.25">
      <c r="A1188" s="115"/>
      <c r="B1188" s="116"/>
      <c r="C1188" s="116"/>
      <c r="D1188" s="117" t="s">
        <v>154</v>
      </c>
      <c r="E1188" s="70"/>
      <c r="F1188" s="2"/>
      <c r="G1188" s="2"/>
      <c r="H1188" s="59"/>
      <c r="I1188" s="59"/>
      <c r="J1188" s="59"/>
      <c r="K1188" s="59"/>
    </row>
    <row r="1189" spans="1:11" s="60" customFormat="1" ht="15">
      <c r="A1189" s="115"/>
      <c r="B1189" s="116"/>
      <c r="C1189" s="116"/>
      <c r="D1189" s="117" t="s">
        <v>117</v>
      </c>
      <c r="E1189" s="70"/>
      <c r="F1189" s="2"/>
      <c r="G1189" s="2"/>
      <c r="H1189" s="59"/>
      <c r="I1189" s="59"/>
      <c r="J1189" s="59"/>
      <c r="K1189" s="59"/>
    </row>
    <row r="1190" spans="1:11" s="60" customFormat="1" ht="13.5" customHeight="1">
      <c r="A1190" s="115"/>
      <c r="B1190" s="116"/>
      <c r="C1190" s="116"/>
      <c r="D1190" s="118" t="s">
        <v>1</v>
      </c>
      <c r="E1190" s="70">
        <v>10</v>
      </c>
      <c r="F1190" s="2">
        <v>0</v>
      </c>
      <c r="G1190" s="2">
        <f>E1190*F1190</f>
        <v>0</v>
      </c>
      <c r="H1190" s="59"/>
      <c r="I1190" s="59"/>
      <c r="J1190" s="59"/>
      <c r="K1190" s="59"/>
    </row>
    <row r="1191" spans="1:11" s="60" customFormat="1" ht="15">
      <c r="A1191" s="115"/>
      <c r="B1191" s="116"/>
      <c r="C1191" s="116"/>
      <c r="D1191" s="117" t="s">
        <v>159</v>
      </c>
      <c r="E1191" s="70"/>
      <c r="F1191" s="2"/>
      <c r="G1191" s="2"/>
      <c r="H1191" s="59"/>
      <c r="I1191" s="59"/>
      <c r="J1191" s="59"/>
      <c r="K1191" s="59"/>
    </row>
    <row r="1192" spans="1:11" s="60" customFormat="1" ht="13.5" customHeight="1">
      <c r="A1192" s="115"/>
      <c r="B1192" s="116"/>
      <c r="C1192" s="116"/>
      <c r="D1192" s="118" t="s">
        <v>1</v>
      </c>
      <c r="E1192" s="70">
        <v>5</v>
      </c>
      <c r="F1192" s="2">
        <v>0</v>
      </c>
      <c r="G1192" s="2">
        <f>E1192*F1192</f>
        <v>0</v>
      </c>
      <c r="H1192" s="59"/>
      <c r="I1192" s="59"/>
      <c r="J1192" s="59"/>
      <c r="K1192" s="59"/>
    </row>
    <row r="1193" spans="1:11" s="60" customFormat="1" ht="15">
      <c r="A1193" s="115"/>
      <c r="B1193" s="116"/>
      <c r="C1193" s="116"/>
      <c r="D1193" s="117" t="s">
        <v>160</v>
      </c>
      <c r="E1193" s="70"/>
      <c r="F1193" s="2"/>
      <c r="G1193" s="2"/>
      <c r="H1193" s="59"/>
      <c r="I1193" s="59"/>
      <c r="J1193" s="59"/>
      <c r="K1193" s="59"/>
    </row>
    <row r="1194" spans="1:11" s="60" customFormat="1" ht="13.5" customHeight="1">
      <c r="A1194" s="115"/>
      <c r="B1194" s="116"/>
      <c r="C1194" s="116"/>
      <c r="D1194" s="118" t="s">
        <v>1</v>
      </c>
      <c r="E1194" s="70">
        <v>12</v>
      </c>
      <c r="F1194" s="2">
        <v>0</v>
      </c>
      <c r="G1194" s="2">
        <f>E1194*F1194</f>
        <v>0</v>
      </c>
      <c r="H1194" s="59"/>
      <c r="I1194" s="59"/>
      <c r="J1194" s="59"/>
      <c r="K1194" s="59"/>
    </row>
    <row r="1195" spans="1:11" s="60" customFormat="1" ht="15">
      <c r="A1195" s="115"/>
      <c r="B1195" s="116"/>
      <c r="C1195" s="116"/>
      <c r="D1195" s="117" t="s">
        <v>118</v>
      </c>
      <c r="E1195" s="70"/>
      <c r="F1195" s="2"/>
      <c r="G1195" s="2"/>
      <c r="H1195" s="59"/>
      <c r="I1195" s="59"/>
      <c r="J1195" s="59"/>
      <c r="K1195" s="59"/>
    </row>
    <row r="1196" spans="1:11" s="60" customFormat="1" ht="13.5" customHeight="1">
      <c r="A1196" s="115"/>
      <c r="B1196" s="116"/>
      <c r="C1196" s="116"/>
      <c r="D1196" s="118" t="s">
        <v>1</v>
      </c>
      <c r="E1196" s="70">
        <v>5</v>
      </c>
      <c r="F1196" s="2">
        <v>0</v>
      </c>
      <c r="G1196" s="2">
        <f>E1196*F1196</f>
        <v>0</v>
      </c>
      <c r="H1196" s="59"/>
      <c r="I1196" s="59"/>
      <c r="J1196" s="59"/>
      <c r="K1196" s="59"/>
    </row>
    <row r="1197" spans="1:11" s="60" customFormat="1" ht="15">
      <c r="A1197" s="115"/>
      <c r="B1197" s="116"/>
      <c r="C1197" s="116"/>
      <c r="D1197" s="117" t="s">
        <v>161</v>
      </c>
      <c r="E1197" s="70"/>
      <c r="F1197" s="2"/>
      <c r="G1197" s="2"/>
      <c r="H1197" s="59"/>
      <c r="I1197" s="59"/>
      <c r="J1197" s="59"/>
      <c r="K1197" s="59"/>
    </row>
    <row r="1198" spans="1:11" s="60" customFormat="1" ht="13.5" customHeight="1">
      <c r="A1198" s="115"/>
      <c r="B1198" s="116"/>
      <c r="C1198" s="116"/>
      <c r="D1198" s="118" t="s">
        <v>1</v>
      </c>
      <c r="E1198" s="70">
        <v>2</v>
      </c>
      <c r="F1198" s="2">
        <v>0</v>
      </c>
      <c r="G1198" s="2">
        <f>E1198*F1198</f>
        <v>0</v>
      </c>
      <c r="H1198" s="59"/>
      <c r="I1198" s="59"/>
      <c r="J1198" s="59"/>
      <c r="K1198" s="59"/>
    </row>
    <row r="1199" spans="1:11" s="60" customFormat="1" ht="13.5" customHeight="1">
      <c r="A1199" s="115"/>
      <c r="B1199" s="116"/>
      <c r="C1199" s="116"/>
      <c r="D1199" s="118"/>
      <c r="E1199" s="70"/>
      <c r="F1199" s="2"/>
      <c r="G1199" s="2"/>
      <c r="H1199" s="59"/>
      <c r="I1199" s="59"/>
      <c r="J1199" s="59"/>
      <c r="K1199" s="59"/>
    </row>
    <row r="1200" spans="1:11" s="60" customFormat="1" ht="29.25" customHeight="1">
      <c r="A1200" s="115">
        <f>A1157</f>
        <v>4</v>
      </c>
      <c r="B1200" s="116" t="s">
        <v>3</v>
      </c>
      <c r="C1200" s="116">
        <f>C1157+1</f>
        <v>27</v>
      </c>
      <c r="D1200" s="122" t="s">
        <v>119</v>
      </c>
      <c r="E1200" s="70"/>
      <c r="F1200" s="2"/>
      <c r="G1200" s="2"/>
      <c r="H1200" s="59"/>
      <c r="I1200" s="59"/>
      <c r="J1200" s="59"/>
      <c r="K1200" s="59"/>
    </row>
    <row r="1201" spans="1:11" s="60" customFormat="1" ht="14.25">
      <c r="A1201" s="115"/>
      <c r="B1201" s="116"/>
      <c r="C1201" s="116"/>
      <c r="D1201" s="117" t="s">
        <v>152</v>
      </c>
      <c r="E1201" s="70"/>
      <c r="F1201" s="2"/>
      <c r="G1201" s="2"/>
      <c r="H1201" s="59"/>
      <c r="I1201" s="59"/>
      <c r="J1201" s="59"/>
      <c r="K1201" s="59"/>
    </row>
    <row r="1202" spans="1:11" s="60" customFormat="1" ht="14.25">
      <c r="A1202" s="115"/>
      <c r="B1202" s="116"/>
      <c r="C1202" s="116"/>
      <c r="D1202" s="117" t="s">
        <v>120</v>
      </c>
      <c r="E1202" s="70"/>
      <c r="F1202" s="2"/>
      <c r="G1202" s="2"/>
      <c r="H1202" s="59"/>
      <c r="I1202" s="59"/>
      <c r="J1202" s="59"/>
      <c r="K1202" s="59"/>
    </row>
    <row r="1203" spans="1:11" s="60" customFormat="1" ht="13.5" customHeight="1">
      <c r="A1203" s="115"/>
      <c r="B1203" s="116"/>
      <c r="C1203" s="116"/>
      <c r="D1203" s="118" t="s">
        <v>1</v>
      </c>
      <c r="E1203" s="70">
        <v>11</v>
      </c>
      <c r="F1203" s="2">
        <v>0</v>
      </c>
      <c r="G1203" s="2">
        <f>E1203*F1203</f>
        <v>0</v>
      </c>
      <c r="H1203" s="59"/>
      <c r="I1203" s="59"/>
      <c r="J1203" s="59"/>
      <c r="K1203" s="59"/>
    </row>
    <row r="1204" spans="1:11" s="60" customFormat="1" ht="14.25">
      <c r="A1204" s="115"/>
      <c r="B1204" s="116"/>
      <c r="C1204" s="116"/>
      <c r="D1204" s="117" t="s">
        <v>121</v>
      </c>
      <c r="E1204" s="70"/>
      <c r="F1204" s="2"/>
      <c r="G1204" s="2"/>
      <c r="H1204" s="59"/>
      <c r="I1204" s="59"/>
      <c r="J1204" s="59"/>
      <c r="K1204" s="59"/>
    </row>
    <row r="1205" spans="1:11" s="60" customFormat="1" ht="13.5" customHeight="1">
      <c r="A1205" s="115"/>
      <c r="B1205" s="116"/>
      <c r="C1205" s="116"/>
      <c r="D1205" s="118" t="s">
        <v>1</v>
      </c>
      <c r="E1205" s="70">
        <v>5</v>
      </c>
      <c r="F1205" s="2">
        <v>0</v>
      </c>
      <c r="G1205" s="2">
        <f>E1205*F1205</f>
        <v>0</v>
      </c>
      <c r="H1205" s="59"/>
      <c r="I1205" s="59"/>
      <c r="J1205" s="59"/>
      <c r="K1205" s="59"/>
    </row>
    <row r="1206" spans="1:11" s="60" customFormat="1" ht="14.25">
      <c r="A1206" s="115"/>
      <c r="B1206" s="116"/>
      <c r="C1206" s="116"/>
      <c r="D1206" s="117" t="s">
        <v>122</v>
      </c>
      <c r="E1206" s="70"/>
      <c r="F1206" s="2"/>
      <c r="G1206" s="2"/>
      <c r="H1206" s="59"/>
      <c r="I1206" s="59"/>
      <c r="J1206" s="59"/>
      <c r="K1206" s="59"/>
    </row>
    <row r="1207" spans="1:11" s="60" customFormat="1" ht="13.5" customHeight="1">
      <c r="A1207" s="115"/>
      <c r="B1207" s="116"/>
      <c r="C1207" s="116"/>
      <c r="D1207" s="118" t="s">
        <v>1</v>
      </c>
      <c r="E1207" s="70">
        <v>3</v>
      </c>
      <c r="F1207" s="2">
        <v>0</v>
      </c>
      <c r="G1207" s="2">
        <f>E1207*F1207</f>
        <v>0</v>
      </c>
      <c r="H1207" s="59"/>
      <c r="I1207" s="59"/>
      <c r="J1207" s="59"/>
      <c r="K1207" s="59"/>
    </row>
    <row r="1208" spans="1:11" s="60" customFormat="1" ht="13.5" customHeight="1">
      <c r="A1208" s="115"/>
      <c r="B1208" s="116"/>
      <c r="C1208" s="116"/>
      <c r="D1208" s="118"/>
      <c r="E1208" s="70"/>
      <c r="F1208" s="2"/>
      <c r="G1208" s="2"/>
      <c r="H1208" s="59"/>
      <c r="I1208" s="59"/>
      <c r="J1208" s="59"/>
      <c r="K1208" s="59"/>
    </row>
    <row r="1209" spans="1:11" s="60" customFormat="1" ht="14.25">
      <c r="A1209" s="115"/>
      <c r="B1209" s="116"/>
      <c r="C1209" s="116"/>
      <c r="D1209" s="117" t="s">
        <v>153</v>
      </c>
      <c r="E1209" s="70"/>
      <c r="F1209" s="2"/>
      <c r="G1209" s="2"/>
      <c r="H1209" s="59"/>
      <c r="I1209" s="59"/>
      <c r="J1209" s="59"/>
      <c r="K1209" s="59"/>
    </row>
    <row r="1210" spans="1:11" s="60" customFormat="1" ht="14.25">
      <c r="A1210" s="115"/>
      <c r="B1210" s="116"/>
      <c r="C1210" s="116"/>
      <c r="D1210" s="117" t="s">
        <v>120</v>
      </c>
      <c r="E1210" s="70"/>
      <c r="F1210" s="2"/>
      <c r="G1210" s="2"/>
      <c r="H1210" s="59"/>
      <c r="I1210" s="59"/>
      <c r="J1210" s="59"/>
      <c r="K1210" s="59"/>
    </row>
    <row r="1211" spans="1:11" s="60" customFormat="1" ht="13.5" customHeight="1">
      <c r="A1211" s="115"/>
      <c r="B1211" s="116"/>
      <c r="C1211" s="116"/>
      <c r="D1211" s="118" t="s">
        <v>1</v>
      </c>
      <c r="E1211" s="70">
        <v>4</v>
      </c>
      <c r="F1211" s="2">
        <v>0</v>
      </c>
      <c r="G1211" s="2">
        <f>E1211*F1211</f>
        <v>0</v>
      </c>
      <c r="H1211" s="59"/>
      <c r="I1211" s="59"/>
      <c r="J1211" s="59"/>
      <c r="K1211" s="59"/>
    </row>
    <row r="1212" spans="1:11" s="60" customFormat="1" ht="14.25">
      <c r="A1212" s="115"/>
      <c r="B1212" s="116"/>
      <c r="C1212" s="116"/>
      <c r="D1212" s="117" t="s">
        <v>121</v>
      </c>
      <c r="E1212" s="70"/>
      <c r="F1212" s="2"/>
      <c r="G1212" s="2"/>
      <c r="H1212" s="59"/>
      <c r="I1212" s="59"/>
      <c r="J1212" s="59"/>
      <c r="K1212" s="59"/>
    </row>
    <row r="1213" spans="1:11" s="60" customFormat="1" ht="13.5" customHeight="1">
      <c r="A1213" s="115"/>
      <c r="B1213" s="116"/>
      <c r="C1213" s="116"/>
      <c r="D1213" s="118" t="s">
        <v>1</v>
      </c>
      <c r="E1213" s="70">
        <v>7</v>
      </c>
      <c r="F1213" s="2">
        <v>0</v>
      </c>
      <c r="G1213" s="2">
        <f>E1213*F1213</f>
        <v>0</v>
      </c>
      <c r="H1213" s="59"/>
      <c r="I1213" s="59"/>
      <c r="J1213" s="59"/>
      <c r="K1213" s="59"/>
    </row>
    <row r="1214" spans="1:11" s="60" customFormat="1" ht="14.25">
      <c r="A1214" s="115"/>
      <c r="B1214" s="116"/>
      <c r="C1214" s="116"/>
      <c r="D1214" s="117" t="s">
        <v>221</v>
      </c>
      <c r="E1214" s="70"/>
      <c r="F1214" s="2"/>
      <c r="G1214" s="2"/>
      <c r="H1214" s="59"/>
      <c r="I1214" s="59"/>
      <c r="J1214" s="59"/>
      <c r="K1214" s="59"/>
    </row>
    <row r="1215" spans="1:11" s="60" customFormat="1" ht="13.5" customHeight="1">
      <c r="A1215" s="115"/>
      <c r="B1215" s="116"/>
      <c r="C1215" s="116"/>
      <c r="D1215" s="118" t="s">
        <v>1</v>
      </c>
      <c r="E1215" s="70">
        <v>1</v>
      </c>
      <c r="F1215" s="2">
        <v>0</v>
      </c>
      <c r="G1215" s="2">
        <f>E1215*F1215</f>
        <v>0</v>
      </c>
      <c r="H1215" s="59"/>
      <c r="I1215" s="59"/>
      <c r="J1215" s="59"/>
      <c r="K1215" s="59"/>
    </row>
    <row r="1216" spans="1:11" s="60" customFormat="1" ht="14.25">
      <c r="A1216" s="115"/>
      <c r="B1216" s="116"/>
      <c r="C1216" s="116"/>
      <c r="D1216" s="117" t="s">
        <v>122</v>
      </c>
      <c r="E1216" s="70"/>
      <c r="F1216" s="2"/>
      <c r="G1216" s="2"/>
      <c r="H1216" s="59"/>
      <c r="I1216" s="59"/>
      <c r="J1216" s="59"/>
      <c r="K1216" s="59"/>
    </row>
    <row r="1217" spans="1:11" s="60" customFormat="1" ht="13.5" customHeight="1">
      <c r="A1217" s="115"/>
      <c r="B1217" s="116"/>
      <c r="C1217" s="116"/>
      <c r="D1217" s="118" t="s">
        <v>1</v>
      </c>
      <c r="E1217" s="70">
        <v>11</v>
      </c>
      <c r="F1217" s="2">
        <v>0</v>
      </c>
      <c r="G1217" s="2">
        <f>E1217*F1217</f>
        <v>0</v>
      </c>
      <c r="H1217" s="59"/>
      <c r="I1217" s="59"/>
      <c r="J1217" s="59"/>
      <c r="K1217" s="59"/>
    </row>
    <row r="1218" spans="1:11" s="60" customFormat="1" ht="13.5" customHeight="1">
      <c r="A1218" s="115"/>
      <c r="B1218" s="116"/>
      <c r="C1218" s="116"/>
      <c r="D1218" s="118"/>
      <c r="E1218" s="70"/>
      <c r="F1218" s="2"/>
      <c r="G1218" s="2"/>
      <c r="H1218" s="59"/>
      <c r="I1218" s="59"/>
      <c r="J1218" s="59"/>
      <c r="K1218" s="59"/>
    </row>
    <row r="1219" spans="1:11" s="60" customFormat="1" ht="14.25">
      <c r="A1219" s="115"/>
      <c r="B1219" s="116"/>
      <c r="C1219" s="116"/>
      <c r="D1219" s="117" t="s">
        <v>154</v>
      </c>
      <c r="E1219" s="70"/>
      <c r="F1219" s="2"/>
      <c r="G1219" s="2"/>
      <c r="H1219" s="59"/>
      <c r="I1219" s="59"/>
      <c r="J1219" s="59"/>
      <c r="K1219" s="59"/>
    </row>
    <row r="1220" spans="1:11" s="60" customFormat="1" ht="14.25">
      <c r="A1220" s="115"/>
      <c r="B1220" s="116"/>
      <c r="C1220" s="116"/>
      <c r="D1220" s="117" t="s">
        <v>120</v>
      </c>
      <c r="E1220" s="70"/>
      <c r="F1220" s="2"/>
      <c r="G1220" s="2"/>
      <c r="H1220" s="59"/>
      <c r="I1220" s="59"/>
      <c r="J1220" s="59"/>
      <c r="K1220" s="59"/>
    </row>
    <row r="1221" spans="1:11" s="60" customFormat="1" ht="13.5" customHeight="1">
      <c r="A1221" s="115"/>
      <c r="B1221" s="116"/>
      <c r="C1221" s="116"/>
      <c r="D1221" s="118" t="s">
        <v>1</v>
      </c>
      <c r="E1221" s="70">
        <v>2</v>
      </c>
      <c r="F1221" s="2">
        <v>0</v>
      </c>
      <c r="G1221" s="2">
        <f>E1221*F1221</f>
        <v>0</v>
      </c>
      <c r="H1221" s="59"/>
      <c r="I1221" s="59"/>
      <c r="J1221" s="59"/>
      <c r="K1221" s="59"/>
    </row>
    <row r="1222" spans="1:11" s="60" customFormat="1" ht="14.25">
      <c r="A1222" s="115"/>
      <c r="B1222" s="116"/>
      <c r="C1222" s="116"/>
      <c r="D1222" s="117" t="s">
        <v>121</v>
      </c>
      <c r="E1222" s="70"/>
      <c r="F1222" s="2"/>
      <c r="G1222" s="2"/>
      <c r="H1222" s="59"/>
      <c r="I1222" s="59"/>
      <c r="J1222" s="59"/>
      <c r="K1222" s="59"/>
    </row>
    <row r="1223" spans="1:11" s="60" customFormat="1" ht="13.5" customHeight="1">
      <c r="A1223" s="115"/>
      <c r="B1223" s="116"/>
      <c r="C1223" s="116"/>
      <c r="D1223" s="118" t="s">
        <v>1</v>
      </c>
      <c r="E1223" s="70">
        <v>2</v>
      </c>
      <c r="F1223" s="2">
        <v>0</v>
      </c>
      <c r="G1223" s="2">
        <f>E1223*F1223</f>
        <v>0</v>
      </c>
      <c r="H1223" s="59"/>
      <c r="I1223" s="59"/>
      <c r="J1223" s="59"/>
      <c r="K1223" s="59"/>
    </row>
    <row r="1224" spans="1:11" s="60" customFormat="1" ht="13.5" customHeight="1">
      <c r="A1224" s="115"/>
      <c r="B1224" s="116"/>
      <c r="C1224" s="116"/>
      <c r="D1224" s="118"/>
      <c r="E1224" s="70"/>
      <c r="F1224" s="2"/>
      <c r="G1224" s="2"/>
      <c r="H1224" s="59"/>
      <c r="I1224" s="59"/>
      <c r="J1224" s="59"/>
      <c r="K1224" s="59"/>
    </row>
    <row r="1225" spans="1:11" s="60" customFormat="1" ht="42.75">
      <c r="A1225" s="115">
        <f>A1200</f>
        <v>4</v>
      </c>
      <c r="B1225" s="116" t="s">
        <v>3</v>
      </c>
      <c r="C1225" s="116">
        <f>C1200+1</f>
        <v>28</v>
      </c>
      <c r="D1225" s="117" t="s">
        <v>123</v>
      </c>
      <c r="E1225" s="70"/>
      <c r="F1225" s="2"/>
      <c r="G1225" s="2"/>
      <c r="H1225" s="59"/>
      <c r="I1225" s="59"/>
      <c r="J1225" s="59"/>
      <c r="K1225" s="59"/>
    </row>
    <row r="1226" spans="1:11" s="60" customFormat="1" ht="14.25">
      <c r="A1226" s="115"/>
      <c r="B1226" s="116"/>
      <c r="C1226" s="116"/>
      <c r="D1226" s="117" t="s">
        <v>152</v>
      </c>
      <c r="E1226" s="70"/>
      <c r="F1226" s="2"/>
      <c r="G1226" s="2"/>
      <c r="H1226" s="59"/>
      <c r="I1226" s="59"/>
      <c r="J1226" s="59"/>
      <c r="K1226" s="59"/>
    </row>
    <row r="1227" spans="1:11" s="60" customFormat="1" ht="14.25">
      <c r="A1227" s="115"/>
      <c r="B1227" s="116"/>
      <c r="C1227" s="116"/>
      <c r="D1227" s="123" t="s">
        <v>231</v>
      </c>
      <c r="E1227" s="70"/>
      <c r="F1227" s="2"/>
      <c r="G1227" s="2"/>
      <c r="H1227" s="59"/>
      <c r="I1227" s="59"/>
      <c r="J1227" s="59"/>
      <c r="K1227" s="59"/>
    </row>
    <row r="1228" spans="1:11" s="60" customFormat="1" ht="13.5" customHeight="1">
      <c r="A1228" s="115"/>
      <c r="B1228" s="116"/>
      <c r="C1228" s="116"/>
      <c r="D1228" s="118" t="s">
        <v>1</v>
      </c>
      <c r="E1228" s="70">
        <v>1</v>
      </c>
      <c r="F1228" s="2">
        <v>0</v>
      </c>
      <c r="G1228" s="2">
        <f>E1228*F1228</f>
        <v>0</v>
      </c>
      <c r="H1228" s="59"/>
      <c r="I1228" s="59"/>
      <c r="J1228" s="59"/>
      <c r="K1228" s="59"/>
    </row>
    <row r="1229" spans="1:11" s="60" customFormat="1" ht="14.25">
      <c r="A1229" s="115"/>
      <c r="B1229" s="116"/>
      <c r="C1229" s="116"/>
      <c r="D1229" s="123" t="s">
        <v>124</v>
      </c>
      <c r="E1229" s="70"/>
      <c r="F1229" s="2"/>
      <c r="G1229" s="2"/>
      <c r="H1229" s="59"/>
      <c r="I1229" s="59"/>
      <c r="J1229" s="59"/>
      <c r="K1229" s="59"/>
    </row>
    <row r="1230" spans="1:11" s="60" customFormat="1" ht="13.5" customHeight="1">
      <c r="A1230" s="115"/>
      <c r="B1230" s="116"/>
      <c r="C1230" s="116"/>
      <c r="D1230" s="118" t="s">
        <v>1</v>
      </c>
      <c r="E1230" s="70">
        <v>10</v>
      </c>
      <c r="F1230" s="2">
        <v>0</v>
      </c>
      <c r="G1230" s="2">
        <f>E1230*F1230</f>
        <v>0</v>
      </c>
      <c r="H1230" s="59"/>
      <c r="I1230" s="59"/>
      <c r="J1230" s="59"/>
      <c r="K1230" s="59"/>
    </row>
    <row r="1231" spans="1:11" s="60" customFormat="1" ht="14.25">
      <c r="A1231" s="115"/>
      <c r="B1231" s="116"/>
      <c r="C1231" s="116"/>
      <c r="D1231" s="124" t="s">
        <v>125</v>
      </c>
      <c r="E1231" s="70"/>
      <c r="F1231" s="2"/>
      <c r="G1231" s="2"/>
      <c r="H1231" s="59"/>
      <c r="I1231" s="59"/>
      <c r="J1231" s="59"/>
      <c r="K1231" s="59"/>
    </row>
    <row r="1232" spans="1:11" s="60" customFormat="1" ht="13.5" customHeight="1">
      <c r="A1232" s="115"/>
      <c r="B1232" s="116"/>
      <c r="C1232" s="116"/>
      <c r="D1232" s="118" t="s">
        <v>1</v>
      </c>
      <c r="E1232" s="70">
        <v>12</v>
      </c>
      <c r="F1232" s="2">
        <v>0</v>
      </c>
      <c r="G1232" s="2">
        <f>E1232*F1232</f>
        <v>0</v>
      </c>
      <c r="H1232" s="59"/>
      <c r="I1232" s="59"/>
      <c r="J1232" s="59"/>
      <c r="K1232" s="59"/>
    </row>
    <row r="1233" spans="1:11" s="60" customFormat="1" ht="14.25">
      <c r="A1233" s="115"/>
      <c r="B1233" s="116"/>
      <c r="C1233" s="116"/>
      <c r="D1233" s="124" t="s">
        <v>230</v>
      </c>
      <c r="E1233" s="70"/>
      <c r="F1233" s="2"/>
      <c r="G1233" s="2"/>
      <c r="H1233" s="59"/>
      <c r="I1233" s="59"/>
      <c r="J1233" s="59"/>
      <c r="K1233" s="59"/>
    </row>
    <row r="1234" spans="1:11" s="60" customFormat="1" ht="13.5" customHeight="1">
      <c r="A1234" s="115"/>
      <c r="B1234" s="116"/>
      <c r="C1234" s="116"/>
      <c r="D1234" s="118" t="s">
        <v>1</v>
      </c>
      <c r="E1234" s="70">
        <v>1</v>
      </c>
      <c r="F1234" s="2">
        <v>0</v>
      </c>
      <c r="G1234" s="2">
        <f>E1234*F1234</f>
        <v>0</v>
      </c>
      <c r="H1234" s="59"/>
      <c r="I1234" s="59"/>
      <c r="J1234" s="59"/>
      <c r="K1234" s="59"/>
    </row>
    <row r="1235" spans="1:11" s="60" customFormat="1" ht="14.25">
      <c r="A1235" s="115"/>
      <c r="B1235" s="116"/>
      <c r="C1235" s="116"/>
      <c r="D1235" s="124" t="s">
        <v>179</v>
      </c>
      <c r="E1235" s="70"/>
      <c r="F1235" s="2"/>
      <c r="G1235" s="2"/>
      <c r="H1235" s="59"/>
      <c r="I1235" s="59"/>
      <c r="J1235" s="59"/>
      <c r="K1235" s="59"/>
    </row>
    <row r="1236" spans="1:11" s="60" customFormat="1" ht="13.5" customHeight="1">
      <c r="A1236" s="115"/>
      <c r="B1236" s="116"/>
      <c r="C1236" s="116"/>
      <c r="D1236" s="118" t="s">
        <v>1</v>
      </c>
      <c r="E1236" s="70">
        <v>2</v>
      </c>
      <c r="F1236" s="2">
        <v>0</v>
      </c>
      <c r="G1236" s="2">
        <f>E1236*F1236</f>
        <v>0</v>
      </c>
      <c r="H1236" s="59"/>
      <c r="I1236" s="59"/>
      <c r="J1236" s="59"/>
      <c r="K1236" s="59"/>
    </row>
    <row r="1237" spans="1:11" s="60" customFormat="1" ht="14.25">
      <c r="A1237" s="115"/>
      <c r="B1237" s="116"/>
      <c r="C1237" s="116"/>
      <c r="D1237" s="124" t="s">
        <v>126</v>
      </c>
      <c r="E1237" s="70"/>
      <c r="F1237" s="2"/>
      <c r="G1237" s="2"/>
      <c r="H1237" s="59"/>
      <c r="I1237" s="59"/>
      <c r="J1237" s="59"/>
      <c r="K1237" s="59"/>
    </row>
    <row r="1238" spans="1:11" s="60" customFormat="1" ht="13.5" customHeight="1">
      <c r="A1238" s="115"/>
      <c r="B1238" s="116"/>
      <c r="C1238" s="116"/>
      <c r="D1238" s="118" t="s">
        <v>1</v>
      </c>
      <c r="E1238" s="70">
        <v>27</v>
      </c>
      <c r="F1238" s="2">
        <v>0</v>
      </c>
      <c r="G1238" s="2">
        <f>E1238*F1238</f>
        <v>0</v>
      </c>
      <c r="H1238" s="59"/>
      <c r="I1238" s="59"/>
      <c r="J1238" s="59"/>
      <c r="K1238" s="59"/>
    </row>
    <row r="1239" spans="1:11" s="60" customFormat="1" ht="14.25">
      <c r="A1239" s="115"/>
      <c r="B1239" s="116"/>
      <c r="C1239" s="116"/>
      <c r="D1239" s="124" t="s">
        <v>127</v>
      </c>
      <c r="E1239" s="70"/>
      <c r="F1239" s="2"/>
      <c r="G1239" s="2"/>
      <c r="H1239" s="59"/>
      <c r="I1239" s="59"/>
      <c r="J1239" s="59"/>
      <c r="K1239" s="59"/>
    </row>
    <row r="1240" spans="1:11" s="60" customFormat="1" ht="13.5" customHeight="1">
      <c r="A1240" s="115"/>
      <c r="B1240" s="116"/>
      <c r="C1240" s="116"/>
      <c r="D1240" s="118" t="s">
        <v>1</v>
      </c>
      <c r="E1240" s="70">
        <v>5</v>
      </c>
      <c r="F1240" s="2">
        <v>0</v>
      </c>
      <c r="G1240" s="2">
        <f>E1240*F1240</f>
        <v>0</v>
      </c>
      <c r="H1240" s="59"/>
      <c r="I1240" s="59"/>
      <c r="J1240" s="59"/>
      <c r="K1240" s="59"/>
    </row>
    <row r="1241" spans="1:11" s="60" customFormat="1" ht="14.25">
      <c r="A1241" s="115"/>
      <c r="B1241" s="116"/>
      <c r="C1241" s="116"/>
      <c r="D1241" s="124" t="s">
        <v>223</v>
      </c>
      <c r="E1241" s="70"/>
      <c r="F1241" s="2"/>
      <c r="G1241" s="2"/>
      <c r="H1241" s="59"/>
      <c r="I1241" s="59"/>
      <c r="J1241" s="59"/>
      <c r="K1241" s="59"/>
    </row>
    <row r="1242" spans="1:11" s="60" customFormat="1" ht="13.5" customHeight="1">
      <c r="A1242" s="115"/>
      <c r="B1242" s="116"/>
      <c r="C1242" s="116"/>
      <c r="D1242" s="118" t="s">
        <v>1</v>
      </c>
      <c r="E1242" s="70">
        <v>1</v>
      </c>
      <c r="F1242" s="2">
        <v>0</v>
      </c>
      <c r="G1242" s="2">
        <f>E1242*F1242</f>
        <v>0</v>
      </c>
      <c r="H1242" s="59"/>
      <c r="I1242" s="59"/>
      <c r="J1242" s="59"/>
      <c r="K1242" s="59"/>
    </row>
    <row r="1243" spans="1:11" s="60" customFormat="1" ht="14.25">
      <c r="A1243" s="115"/>
      <c r="B1243" s="116"/>
      <c r="C1243" s="116"/>
      <c r="D1243" s="124" t="s">
        <v>180</v>
      </c>
      <c r="E1243" s="70"/>
      <c r="F1243" s="2"/>
      <c r="G1243" s="2"/>
      <c r="H1243" s="59"/>
      <c r="I1243" s="59"/>
      <c r="J1243" s="59"/>
      <c r="K1243" s="59"/>
    </row>
    <row r="1244" spans="1:11" s="60" customFormat="1" ht="13.5" customHeight="1">
      <c r="A1244" s="115"/>
      <c r="B1244" s="116"/>
      <c r="C1244" s="116"/>
      <c r="D1244" s="118" t="s">
        <v>1</v>
      </c>
      <c r="E1244" s="70">
        <v>1</v>
      </c>
      <c r="F1244" s="2">
        <v>0</v>
      </c>
      <c r="G1244" s="2">
        <f>E1244*F1244</f>
        <v>0</v>
      </c>
      <c r="H1244" s="59"/>
      <c r="I1244" s="59"/>
      <c r="J1244" s="59"/>
      <c r="K1244" s="59"/>
    </row>
    <row r="1245" spans="1:11" s="60" customFormat="1" ht="14.25">
      <c r="A1245" s="115"/>
      <c r="B1245" s="116"/>
      <c r="C1245" s="116"/>
      <c r="D1245" s="124" t="s">
        <v>128</v>
      </c>
      <c r="E1245" s="70"/>
      <c r="F1245" s="2"/>
      <c r="G1245" s="2"/>
      <c r="H1245" s="59"/>
      <c r="I1245" s="59"/>
      <c r="J1245" s="59"/>
      <c r="K1245" s="59"/>
    </row>
    <row r="1246" spans="1:11" s="60" customFormat="1" ht="13.5" customHeight="1">
      <c r="A1246" s="115"/>
      <c r="B1246" s="116"/>
      <c r="C1246" s="116"/>
      <c r="D1246" s="118" t="s">
        <v>1</v>
      </c>
      <c r="E1246" s="70">
        <v>3</v>
      </c>
      <c r="F1246" s="2">
        <v>0</v>
      </c>
      <c r="G1246" s="2">
        <f>E1246*F1246</f>
        <v>0</v>
      </c>
      <c r="H1246" s="59"/>
      <c r="I1246" s="59"/>
      <c r="J1246" s="59"/>
      <c r="K1246" s="59"/>
    </row>
    <row r="1247" spans="1:11" s="60" customFormat="1" ht="14.25">
      <c r="A1247" s="115"/>
      <c r="B1247" s="116"/>
      <c r="C1247" s="116"/>
      <c r="D1247" s="124" t="s">
        <v>181</v>
      </c>
      <c r="E1247" s="70"/>
      <c r="F1247" s="2"/>
      <c r="G1247" s="2"/>
      <c r="H1247" s="59"/>
      <c r="I1247" s="59"/>
      <c r="J1247" s="59"/>
      <c r="K1247" s="59"/>
    </row>
    <row r="1248" spans="1:11" s="60" customFormat="1" ht="13.5" customHeight="1">
      <c r="A1248" s="115"/>
      <c r="B1248" s="116"/>
      <c r="C1248" s="116"/>
      <c r="D1248" s="118" t="s">
        <v>1</v>
      </c>
      <c r="E1248" s="70">
        <v>1</v>
      </c>
      <c r="F1248" s="2">
        <v>0</v>
      </c>
      <c r="G1248" s="2">
        <f>E1248*F1248</f>
        <v>0</v>
      </c>
      <c r="H1248" s="59"/>
      <c r="I1248" s="59"/>
      <c r="J1248" s="59"/>
      <c r="K1248" s="59"/>
    </row>
    <row r="1249" spans="1:11" s="60" customFormat="1" ht="14.25">
      <c r="A1249" s="115"/>
      <c r="B1249" s="116"/>
      <c r="C1249" s="116"/>
      <c r="D1249" s="124" t="s">
        <v>130</v>
      </c>
      <c r="E1249" s="70"/>
      <c r="F1249" s="2"/>
      <c r="G1249" s="2"/>
      <c r="H1249" s="59"/>
      <c r="I1249" s="59"/>
      <c r="J1249" s="59"/>
      <c r="K1249" s="59"/>
    </row>
    <row r="1250" spans="1:11" s="60" customFormat="1" ht="13.5" customHeight="1">
      <c r="A1250" s="115"/>
      <c r="B1250" s="116"/>
      <c r="C1250" s="116"/>
      <c r="D1250" s="118" t="s">
        <v>1</v>
      </c>
      <c r="E1250" s="70">
        <v>4</v>
      </c>
      <c r="F1250" s="2">
        <v>0</v>
      </c>
      <c r="G1250" s="2">
        <f>E1250*F1250</f>
        <v>0</v>
      </c>
      <c r="H1250" s="59"/>
      <c r="I1250" s="59"/>
      <c r="J1250" s="59"/>
      <c r="K1250" s="59"/>
    </row>
    <row r="1251" spans="1:11" s="60" customFormat="1" ht="14.25">
      <c r="A1251" s="115"/>
      <c r="B1251" s="116"/>
      <c r="C1251" s="116"/>
      <c r="D1251" s="124" t="s">
        <v>183</v>
      </c>
      <c r="E1251" s="70"/>
      <c r="F1251" s="2"/>
      <c r="G1251" s="2"/>
      <c r="H1251" s="59"/>
      <c r="I1251" s="59"/>
      <c r="J1251" s="59"/>
      <c r="K1251" s="59"/>
    </row>
    <row r="1252" spans="1:11" s="60" customFormat="1" ht="13.5" customHeight="1">
      <c r="A1252" s="115"/>
      <c r="B1252" s="116"/>
      <c r="C1252" s="116"/>
      <c r="D1252" s="118" t="s">
        <v>1</v>
      </c>
      <c r="E1252" s="70">
        <v>1</v>
      </c>
      <c r="F1252" s="2">
        <v>0</v>
      </c>
      <c r="G1252" s="2">
        <f>E1252*F1252</f>
        <v>0</v>
      </c>
      <c r="H1252" s="59"/>
      <c r="I1252" s="59"/>
      <c r="J1252" s="59"/>
      <c r="K1252" s="59"/>
    </row>
    <row r="1253" spans="1:11" s="60" customFormat="1" ht="14.25">
      <c r="A1253" s="115"/>
      <c r="B1253" s="116"/>
      <c r="C1253" s="116"/>
      <c r="D1253" s="124" t="s">
        <v>131</v>
      </c>
      <c r="E1253" s="70"/>
      <c r="F1253" s="2"/>
      <c r="G1253" s="2"/>
      <c r="H1253" s="59"/>
      <c r="I1253" s="59"/>
      <c r="J1253" s="59"/>
      <c r="K1253" s="59"/>
    </row>
    <row r="1254" spans="1:11" s="60" customFormat="1" ht="13.5" customHeight="1">
      <c r="A1254" s="115"/>
      <c r="B1254" s="116"/>
      <c r="C1254" s="116"/>
      <c r="D1254" s="118" t="s">
        <v>1</v>
      </c>
      <c r="E1254" s="70">
        <v>1</v>
      </c>
      <c r="F1254" s="2">
        <v>0</v>
      </c>
      <c r="G1254" s="2">
        <f>E1254*F1254</f>
        <v>0</v>
      </c>
      <c r="H1254" s="59"/>
      <c r="I1254" s="59"/>
      <c r="J1254" s="59"/>
      <c r="K1254" s="59"/>
    </row>
    <row r="1255" spans="1:11" s="60" customFormat="1" ht="14.25">
      <c r="A1255" s="115"/>
      <c r="B1255" s="116"/>
      <c r="C1255" s="116"/>
      <c r="D1255" s="123" t="s">
        <v>178</v>
      </c>
      <c r="E1255" s="70"/>
      <c r="F1255" s="2"/>
      <c r="G1255" s="2"/>
      <c r="H1255" s="59"/>
      <c r="I1255" s="59"/>
      <c r="J1255" s="59"/>
      <c r="K1255" s="59"/>
    </row>
    <row r="1256" spans="1:11" s="60" customFormat="1" ht="13.5" customHeight="1">
      <c r="A1256" s="115"/>
      <c r="B1256" s="116"/>
      <c r="C1256" s="116"/>
      <c r="D1256" s="118" t="s">
        <v>1</v>
      </c>
      <c r="E1256" s="70">
        <v>1</v>
      </c>
      <c r="F1256" s="2">
        <v>0</v>
      </c>
      <c r="G1256" s="2">
        <f>E1256*F1256</f>
        <v>0</v>
      </c>
      <c r="H1256" s="59"/>
      <c r="I1256" s="59"/>
      <c r="J1256" s="59"/>
      <c r="K1256" s="59"/>
    </row>
    <row r="1257" spans="1:11" s="60" customFormat="1" ht="14.25">
      <c r="A1257" s="115"/>
      <c r="B1257" s="116"/>
      <c r="C1257" s="116"/>
      <c r="D1257" s="123" t="s">
        <v>177</v>
      </c>
      <c r="E1257" s="70"/>
      <c r="F1257" s="2"/>
      <c r="G1257" s="2"/>
      <c r="H1257" s="59"/>
      <c r="I1257" s="59"/>
      <c r="J1257" s="59"/>
      <c r="K1257" s="59"/>
    </row>
    <row r="1258" spans="1:11" s="60" customFormat="1" ht="13.5" customHeight="1">
      <c r="A1258" s="115"/>
      <c r="B1258" s="116"/>
      <c r="C1258" s="116"/>
      <c r="D1258" s="118" t="s">
        <v>1</v>
      </c>
      <c r="E1258" s="70">
        <v>1</v>
      </c>
      <c r="F1258" s="2">
        <v>0</v>
      </c>
      <c r="G1258" s="2">
        <f>E1258*F1258</f>
        <v>0</v>
      </c>
      <c r="H1258" s="59"/>
      <c r="I1258" s="59"/>
      <c r="J1258" s="59"/>
      <c r="K1258" s="59"/>
    </row>
    <row r="1259" spans="1:11" s="60" customFormat="1" ht="14.25">
      <c r="A1259" s="115"/>
      <c r="B1259" s="116"/>
      <c r="C1259" s="116"/>
      <c r="D1259" s="123" t="s">
        <v>185</v>
      </c>
      <c r="E1259" s="70"/>
      <c r="F1259" s="2"/>
      <c r="G1259" s="2"/>
      <c r="H1259" s="59"/>
      <c r="I1259" s="59"/>
      <c r="J1259" s="59"/>
      <c r="K1259" s="59"/>
    </row>
    <row r="1260" spans="1:11" s="60" customFormat="1" ht="13.5" customHeight="1">
      <c r="A1260" s="115"/>
      <c r="B1260" s="116"/>
      <c r="C1260" s="116"/>
      <c r="D1260" s="118" t="s">
        <v>1</v>
      </c>
      <c r="E1260" s="70">
        <v>4</v>
      </c>
      <c r="F1260" s="2">
        <v>0</v>
      </c>
      <c r="G1260" s="2">
        <f>E1260*F1260</f>
        <v>0</v>
      </c>
      <c r="H1260" s="59"/>
      <c r="I1260" s="59"/>
      <c r="J1260" s="59"/>
      <c r="K1260" s="59"/>
    </row>
    <row r="1261" spans="1:11" s="60" customFormat="1" ht="13.5" customHeight="1">
      <c r="A1261" s="115"/>
      <c r="B1261" s="116"/>
      <c r="C1261" s="116"/>
      <c r="D1261" s="124" t="s">
        <v>232</v>
      </c>
      <c r="E1261" s="70"/>
      <c r="F1261" s="2"/>
      <c r="G1261" s="2"/>
      <c r="H1261" s="59"/>
      <c r="I1261" s="59"/>
      <c r="J1261" s="59"/>
      <c r="K1261" s="59"/>
    </row>
    <row r="1262" spans="1:11" s="60" customFormat="1" ht="13.5" customHeight="1">
      <c r="A1262" s="115"/>
      <c r="B1262" s="116"/>
      <c r="C1262" s="116"/>
      <c r="D1262" s="118" t="s">
        <v>1</v>
      </c>
      <c r="E1262" s="70">
        <v>1</v>
      </c>
      <c r="F1262" s="2">
        <v>0</v>
      </c>
      <c r="G1262" s="2">
        <f>E1262*F1262</f>
        <v>0</v>
      </c>
      <c r="H1262" s="59"/>
      <c r="I1262" s="59"/>
      <c r="J1262" s="59"/>
      <c r="K1262" s="59"/>
    </row>
    <row r="1263" spans="1:11" s="60" customFormat="1" ht="13.5" customHeight="1">
      <c r="A1263" s="115"/>
      <c r="B1263" s="116"/>
      <c r="C1263" s="116"/>
      <c r="D1263" s="124" t="s">
        <v>133</v>
      </c>
      <c r="E1263" s="70"/>
      <c r="F1263" s="2"/>
      <c r="G1263" s="2"/>
      <c r="H1263" s="59"/>
      <c r="I1263" s="59"/>
      <c r="J1263" s="59"/>
      <c r="K1263" s="59"/>
    </row>
    <row r="1264" spans="1:11" s="60" customFormat="1" ht="13.5" customHeight="1">
      <c r="A1264" s="115"/>
      <c r="B1264" s="116"/>
      <c r="C1264" s="116"/>
      <c r="D1264" s="118" t="s">
        <v>1</v>
      </c>
      <c r="E1264" s="70">
        <v>3</v>
      </c>
      <c r="F1264" s="2">
        <v>0</v>
      </c>
      <c r="G1264" s="2">
        <f>E1264*F1264</f>
        <v>0</v>
      </c>
      <c r="H1264" s="59"/>
      <c r="I1264" s="59"/>
      <c r="J1264" s="59"/>
      <c r="K1264" s="59"/>
    </row>
    <row r="1265" spans="1:11" s="60" customFormat="1" ht="13.5" customHeight="1">
      <c r="A1265" s="115"/>
      <c r="B1265" s="116"/>
      <c r="C1265" s="116"/>
      <c r="D1265" s="124" t="s">
        <v>134</v>
      </c>
      <c r="E1265" s="70"/>
      <c r="F1265" s="2"/>
      <c r="G1265" s="2"/>
      <c r="H1265" s="59"/>
      <c r="I1265" s="59"/>
      <c r="J1265" s="59"/>
      <c r="K1265" s="59"/>
    </row>
    <row r="1266" spans="1:11" s="60" customFormat="1" ht="13.5" customHeight="1">
      <c r="A1266" s="115"/>
      <c r="B1266" s="116"/>
      <c r="C1266" s="116"/>
      <c r="D1266" s="118" t="s">
        <v>1</v>
      </c>
      <c r="E1266" s="70">
        <v>1</v>
      </c>
      <c r="F1266" s="2">
        <v>0</v>
      </c>
      <c r="G1266" s="2">
        <f>E1266*F1266</f>
        <v>0</v>
      </c>
      <c r="H1266" s="59"/>
      <c r="I1266" s="59"/>
      <c r="J1266" s="59"/>
      <c r="K1266" s="59"/>
    </row>
    <row r="1267" spans="1:11" s="60" customFormat="1" ht="13.5" customHeight="1">
      <c r="A1267" s="115"/>
      <c r="B1267" s="116"/>
      <c r="C1267" s="116"/>
      <c r="D1267" s="124" t="s">
        <v>186</v>
      </c>
      <c r="E1267" s="70"/>
      <c r="F1267" s="2"/>
      <c r="G1267" s="2"/>
      <c r="H1267" s="59"/>
      <c r="I1267" s="59"/>
      <c r="J1267" s="59"/>
      <c r="K1267" s="59"/>
    </row>
    <row r="1268" spans="1:11" s="60" customFormat="1" ht="13.5" customHeight="1">
      <c r="A1268" s="115"/>
      <c r="B1268" s="116"/>
      <c r="C1268" s="116"/>
      <c r="D1268" s="118" t="s">
        <v>1</v>
      </c>
      <c r="E1268" s="70">
        <v>1</v>
      </c>
      <c r="F1268" s="2">
        <v>0</v>
      </c>
      <c r="G1268" s="2">
        <f>E1268*F1268</f>
        <v>0</v>
      </c>
      <c r="H1268" s="59"/>
      <c r="I1268" s="59"/>
      <c r="J1268" s="59"/>
      <c r="K1268" s="59"/>
    </row>
    <row r="1269" spans="1:11" s="60" customFormat="1" ht="14.25">
      <c r="A1269" s="115"/>
      <c r="B1269" s="116"/>
      <c r="C1269" s="116"/>
      <c r="D1269" s="124" t="s">
        <v>135</v>
      </c>
      <c r="E1269" s="70"/>
      <c r="F1269" s="2"/>
      <c r="G1269" s="2"/>
      <c r="H1269" s="59"/>
      <c r="I1269" s="59"/>
      <c r="J1269" s="59"/>
      <c r="K1269" s="59"/>
    </row>
    <row r="1270" spans="1:11" s="60" customFormat="1" ht="13.5" customHeight="1">
      <c r="A1270" s="115"/>
      <c r="B1270" s="116"/>
      <c r="C1270" s="116"/>
      <c r="D1270" s="118" t="s">
        <v>1</v>
      </c>
      <c r="E1270" s="70">
        <v>1</v>
      </c>
      <c r="F1270" s="2">
        <v>0</v>
      </c>
      <c r="G1270" s="2">
        <f>E1270*F1270</f>
        <v>0</v>
      </c>
      <c r="H1270" s="59"/>
      <c r="I1270" s="59"/>
      <c r="J1270" s="59"/>
      <c r="K1270" s="59"/>
    </row>
    <row r="1271" spans="1:11" s="60" customFormat="1" ht="14.25">
      <c r="A1271" s="115"/>
      <c r="B1271" s="116"/>
      <c r="C1271" s="116"/>
      <c r="D1271" s="124" t="s">
        <v>233</v>
      </c>
      <c r="E1271" s="70"/>
      <c r="F1271" s="2"/>
      <c r="G1271" s="2"/>
      <c r="H1271" s="59"/>
      <c r="I1271" s="59"/>
      <c r="J1271" s="59"/>
      <c r="K1271" s="59"/>
    </row>
    <row r="1272" spans="1:11" s="60" customFormat="1" ht="13.5" customHeight="1">
      <c r="A1272" s="115"/>
      <c r="B1272" s="116"/>
      <c r="C1272" s="116"/>
      <c r="D1272" s="118" t="s">
        <v>1</v>
      </c>
      <c r="E1272" s="70">
        <v>2</v>
      </c>
      <c r="F1272" s="2">
        <v>0</v>
      </c>
      <c r="G1272" s="2">
        <f>E1272*F1272</f>
        <v>0</v>
      </c>
      <c r="H1272" s="59"/>
      <c r="I1272" s="59"/>
      <c r="J1272" s="59"/>
      <c r="K1272" s="59"/>
    </row>
    <row r="1273" spans="1:11" s="60" customFormat="1" ht="13.5" customHeight="1">
      <c r="A1273" s="115"/>
      <c r="B1273" s="116"/>
      <c r="C1273" s="116"/>
      <c r="D1273" s="124" t="s">
        <v>187</v>
      </c>
      <c r="E1273" s="70"/>
      <c r="F1273" s="2"/>
      <c r="G1273" s="2"/>
      <c r="H1273" s="59"/>
      <c r="I1273" s="59"/>
      <c r="J1273" s="59"/>
      <c r="K1273" s="59"/>
    </row>
    <row r="1274" spans="1:11" s="60" customFormat="1" ht="13.5" customHeight="1">
      <c r="A1274" s="115"/>
      <c r="B1274" s="116"/>
      <c r="C1274" s="116"/>
      <c r="D1274" s="118" t="s">
        <v>1</v>
      </c>
      <c r="E1274" s="70">
        <v>1</v>
      </c>
      <c r="F1274" s="2">
        <v>0</v>
      </c>
      <c r="G1274" s="2">
        <f>E1274*F1274</f>
        <v>0</v>
      </c>
      <c r="H1274" s="59"/>
      <c r="I1274" s="59"/>
      <c r="J1274" s="59"/>
      <c r="K1274" s="59"/>
    </row>
    <row r="1275" spans="1:11" s="60" customFormat="1" ht="13.5" customHeight="1">
      <c r="A1275" s="115"/>
      <c r="B1275" s="116"/>
      <c r="C1275" s="116"/>
      <c r="D1275" s="124" t="s">
        <v>189</v>
      </c>
      <c r="E1275" s="70"/>
      <c r="F1275" s="2"/>
      <c r="G1275" s="2"/>
      <c r="H1275" s="59"/>
      <c r="I1275" s="59"/>
      <c r="J1275" s="59"/>
      <c r="K1275" s="59"/>
    </row>
    <row r="1276" spans="1:11" s="60" customFormat="1" ht="13.5" customHeight="1">
      <c r="A1276" s="115"/>
      <c r="B1276" s="116"/>
      <c r="C1276" s="116"/>
      <c r="D1276" s="118" t="s">
        <v>1</v>
      </c>
      <c r="E1276" s="70">
        <v>2</v>
      </c>
      <c r="F1276" s="2">
        <v>0</v>
      </c>
      <c r="G1276" s="2">
        <f>E1276*F1276</f>
        <v>0</v>
      </c>
      <c r="H1276" s="59"/>
      <c r="I1276" s="59"/>
      <c r="J1276" s="59"/>
      <c r="K1276" s="59"/>
    </row>
    <row r="1277" spans="1:11" s="60" customFormat="1" ht="13.5" customHeight="1">
      <c r="A1277" s="115"/>
      <c r="B1277" s="116"/>
      <c r="C1277" s="116"/>
      <c r="D1277" s="118"/>
      <c r="E1277" s="70"/>
      <c r="F1277" s="2"/>
      <c r="G1277" s="2"/>
      <c r="H1277" s="59"/>
      <c r="I1277" s="59"/>
      <c r="J1277" s="59"/>
      <c r="K1277" s="59"/>
    </row>
    <row r="1278" spans="1:11" s="60" customFormat="1" ht="14.25">
      <c r="A1278" s="115"/>
      <c r="B1278" s="116"/>
      <c r="C1278" s="116"/>
      <c r="D1278" s="117" t="s">
        <v>153</v>
      </c>
      <c r="E1278" s="70"/>
      <c r="F1278" s="2"/>
      <c r="G1278" s="2"/>
      <c r="H1278" s="59"/>
      <c r="I1278" s="59"/>
      <c r="J1278" s="59"/>
      <c r="K1278" s="59"/>
    </row>
    <row r="1279" spans="1:11" s="60" customFormat="1" ht="14.25">
      <c r="A1279" s="115"/>
      <c r="B1279" s="116"/>
      <c r="C1279" s="116"/>
      <c r="D1279" s="123" t="s">
        <v>124</v>
      </c>
      <c r="E1279" s="70"/>
      <c r="F1279" s="2"/>
      <c r="G1279" s="2"/>
      <c r="H1279" s="59"/>
      <c r="I1279" s="59"/>
      <c r="J1279" s="59"/>
      <c r="K1279" s="59"/>
    </row>
    <row r="1280" spans="1:11" s="60" customFormat="1" ht="13.5" customHeight="1">
      <c r="A1280" s="115"/>
      <c r="B1280" s="116"/>
      <c r="C1280" s="116"/>
      <c r="D1280" s="118" t="s">
        <v>1</v>
      </c>
      <c r="E1280" s="70">
        <v>8</v>
      </c>
      <c r="F1280" s="2">
        <v>0</v>
      </c>
      <c r="G1280" s="2">
        <f>E1280*F1280</f>
        <v>0</v>
      </c>
      <c r="H1280" s="59"/>
      <c r="I1280" s="59"/>
      <c r="J1280" s="59"/>
      <c r="K1280" s="59"/>
    </row>
    <row r="1281" spans="1:11" s="60" customFormat="1" ht="14.25">
      <c r="A1281" s="115"/>
      <c r="B1281" s="116"/>
      <c r="C1281" s="116"/>
      <c r="D1281" s="123" t="s">
        <v>222</v>
      </c>
      <c r="E1281" s="70"/>
      <c r="F1281" s="2"/>
      <c r="G1281" s="2"/>
      <c r="H1281" s="59"/>
      <c r="I1281" s="59"/>
      <c r="J1281" s="59"/>
      <c r="K1281" s="59"/>
    </row>
    <row r="1282" spans="1:11" s="60" customFormat="1" ht="13.5" customHeight="1">
      <c r="A1282" s="115"/>
      <c r="B1282" s="116"/>
      <c r="C1282" s="116"/>
      <c r="D1282" s="118" t="s">
        <v>1</v>
      </c>
      <c r="E1282" s="70">
        <v>1</v>
      </c>
      <c r="F1282" s="2">
        <v>0</v>
      </c>
      <c r="G1282" s="2">
        <f>E1282*F1282</f>
        <v>0</v>
      </c>
      <c r="H1282" s="59"/>
      <c r="I1282" s="59"/>
      <c r="J1282" s="59"/>
      <c r="K1282" s="59"/>
    </row>
    <row r="1283" spans="1:11" s="60" customFormat="1" ht="14.25">
      <c r="A1283" s="115"/>
      <c r="B1283" s="116"/>
      <c r="C1283" s="116"/>
      <c r="D1283" s="124" t="s">
        <v>125</v>
      </c>
      <c r="E1283" s="70"/>
      <c r="F1283" s="2"/>
      <c r="G1283" s="2"/>
      <c r="H1283" s="59"/>
      <c r="I1283" s="59"/>
      <c r="J1283" s="59"/>
      <c r="K1283" s="59"/>
    </row>
    <row r="1284" spans="1:11" s="60" customFormat="1" ht="13.5" customHeight="1">
      <c r="A1284" s="115"/>
      <c r="B1284" s="116"/>
      <c r="C1284" s="116"/>
      <c r="D1284" s="118" t="s">
        <v>1</v>
      </c>
      <c r="E1284" s="70">
        <v>8</v>
      </c>
      <c r="F1284" s="2">
        <v>0</v>
      </c>
      <c r="G1284" s="2">
        <f>E1284*F1284</f>
        <v>0</v>
      </c>
      <c r="H1284" s="59"/>
      <c r="I1284" s="59"/>
      <c r="J1284" s="59"/>
      <c r="K1284" s="59"/>
    </row>
    <row r="1285" spans="1:11" s="60" customFormat="1" ht="14.25">
      <c r="A1285" s="115"/>
      <c r="B1285" s="116"/>
      <c r="C1285" s="116"/>
      <c r="D1285" s="124" t="s">
        <v>126</v>
      </c>
      <c r="E1285" s="70"/>
      <c r="F1285" s="2"/>
      <c r="G1285" s="2"/>
      <c r="H1285" s="59"/>
      <c r="I1285" s="59"/>
      <c r="J1285" s="59"/>
      <c r="K1285" s="59"/>
    </row>
    <row r="1286" spans="1:11" s="60" customFormat="1" ht="13.5" customHeight="1">
      <c r="A1286" s="115"/>
      <c r="B1286" s="116"/>
      <c r="C1286" s="116"/>
      <c r="D1286" s="118" t="s">
        <v>1</v>
      </c>
      <c r="E1286" s="70">
        <v>17</v>
      </c>
      <c r="F1286" s="2">
        <v>0</v>
      </c>
      <c r="G1286" s="2">
        <f>E1286*F1286</f>
        <v>0</v>
      </c>
      <c r="H1286" s="59"/>
      <c r="I1286" s="59"/>
      <c r="J1286" s="59"/>
      <c r="K1286" s="59"/>
    </row>
    <row r="1287" spans="1:11" s="60" customFormat="1" ht="14.25">
      <c r="A1287" s="115"/>
      <c r="B1287" s="116"/>
      <c r="C1287" s="116"/>
      <c r="D1287" s="124" t="s">
        <v>127</v>
      </c>
      <c r="E1287" s="70"/>
      <c r="F1287" s="2"/>
      <c r="G1287" s="2"/>
      <c r="H1287" s="59"/>
      <c r="I1287" s="59"/>
      <c r="J1287" s="59"/>
      <c r="K1287" s="59"/>
    </row>
    <row r="1288" spans="1:11" s="60" customFormat="1" ht="13.5" customHeight="1">
      <c r="A1288" s="115"/>
      <c r="B1288" s="116"/>
      <c r="C1288" s="116"/>
      <c r="D1288" s="118" t="s">
        <v>1</v>
      </c>
      <c r="E1288" s="70">
        <v>6</v>
      </c>
      <c r="F1288" s="2">
        <v>0</v>
      </c>
      <c r="G1288" s="2">
        <f>E1288*F1288</f>
        <v>0</v>
      </c>
      <c r="H1288" s="59"/>
      <c r="I1288" s="59"/>
      <c r="J1288" s="59"/>
      <c r="K1288" s="59"/>
    </row>
    <row r="1289" spans="1:11" s="60" customFormat="1" ht="14.25">
      <c r="A1289" s="115"/>
      <c r="B1289" s="116"/>
      <c r="C1289" s="116"/>
      <c r="D1289" s="124" t="s">
        <v>224</v>
      </c>
      <c r="E1289" s="70"/>
      <c r="F1289" s="2"/>
      <c r="G1289" s="2"/>
      <c r="H1289" s="59"/>
      <c r="I1289" s="59"/>
      <c r="J1289" s="59"/>
      <c r="K1289" s="59"/>
    </row>
    <row r="1290" spans="1:11" s="60" customFormat="1" ht="13.5" customHeight="1">
      <c r="A1290" s="115"/>
      <c r="B1290" s="116"/>
      <c r="C1290" s="116"/>
      <c r="D1290" s="118" t="s">
        <v>1</v>
      </c>
      <c r="E1290" s="70">
        <v>1</v>
      </c>
      <c r="F1290" s="2">
        <v>0</v>
      </c>
      <c r="G1290" s="2">
        <f>E1290*F1290</f>
        <v>0</v>
      </c>
      <c r="H1290" s="59"/>
      <c r="I1290" s="59"/>
      <c r="J1290" s="59"/>
      <c r="K1290" s="59"/>
    </row>
    <row r="1291" spans="1:11" s="60" customFormat="1" ht="14.25">
      <c r="A1291" s="115"/>
      <c r="B1291" s="116"/>
      <c r="C1291" s="116"/>
      <c r="D1291" s="124" t="s">
        <v>223</v>
      </c>
      <c r="E1291" s="70"/>
      <c r="F1291" s="2"/>
      <c r="G1291" s="2"/>
      <c r="H1291" s="59"/>
      <c r="I1291" s="59"/>
      <c r="J1291" s="59"/>
      <c r="K1291" s="59"/>
    </row>
    <row r="1292" spans="1:11" s="60" customFormat="1" ht="13.5" customHeight="1">
      <c r="A1292" s="115"/>
      <c r="B1292" s="116"/>
      <c r="C1292" s="116"/>
      <c r="D1292" s="118" t="s">
        <v>1</v>
      </c>
      <c r="E1292" s="70">
        <v>7</v>
      </c>
      <c r="F1292" s="2">
        <v>0</v>
      </c>
      <c r="G1292" s="2">
        <f>E1292*F1292</f>
        <v>0</v>
      </c>
      <c r="H1292" s="59"/>
      <c r="I1292" s="59"/>
      <c r="J1292" s="59"/>
      <c r="K1292" s="59"/>
    </row>
    <row r="1293" spans="1:11" s="60" customFormat="1" ht="14.25">
      <c r="A1293" s="115"/>
      <c r="B1293" s="116"/>
      <c r="C1293" s="116"/>
      <c r="D1293" s="124" t="s">
        <v>128</v>
      </c>
      <c r="E1293" s="70"/>
      <c r="F1293" s="2"/>
      <c r="G1293" s="2"/>
      <c r="H1293" s="59"/>
      <c r="I1293" s="59"/>
      <c r="J1293" s="59"/>
      <c r="K1293" s="59"/>
    </row>
    <row r="1294" spans="1:11" s="60" customFormat="1" ht="13.5" customHeight="1">
      <c r="A1294" s="115"/>
      <c r="B1294" s="116"/>
      <c r="C1294" s="116"/>
      <c r="D1294" s="118" t="s">
        <v>1</v>
      </c>
      <c r="E1294" s="70">
        <v>1</v>
      </c>
      <c r="F1294" s="2">
        <v>0</v>
      </c>
      <c r="G1294" s="2">
        <f>E1294*F1294</f>
        <v>0</v>
      </c>
      <c r="H1294" s="59"/>
      <c r="I1294" s="59"/>
      <c r="J1294" s="59"/>
      <c r="K1294" s="59"/>
    </row>
    <row r="1295" spans="1:11" s="60" customFormat="1" ht="14.25">
      <c r="A1295" s="115"/>
      <c r="B1295" s="116"/>
      <c r="C1295" s="116"/>
      <c r="D1295" s="124" t="s">
        <v>129</v>
      </c>
      <c r="E1295" s="70"/>
      <c r="F1295" s="2"/>
      <c r="G1295" s="2"/>
      <c r="H1295" s="59"/>
      <c r="I1295" s="59"/>
      <c r="J1295" s="59"/>
      <c r="K1295" s="59"/>
    </row>
    <row r="1296" spans="1:11" s="60" customFormat="1" ht="13.5" customHeight="1">
      <c r="A1296" s="115"/>
      <c r="B1296" s="116"/>
      <c r="C1296" s="116"/>
      <c r="D1296" s="118" t="s">
        <v>1</v>
      </c>
      <c r="E1296" s="70">
        <v>1</v>
      </c>
      <c r="F1296" s="2">
        <v>0</v>
      </c>
      <c r="G1296" s="2">
        <f>E1296*F1296</f>
        <v>0</v>
      </c>
      <c r="H1296" s="59"/>
      <c r="I1296" s="59"/>
      <c r="J1296" s="59"/>
      <c r="K1296" s="59"/>
    </row>
    <row r="1297" spans="1:11" s="60" customFormat="1" ht="14.25">
      <c r="A1297" s="115"/>
      <c r="B1297" s="116"/>
      <c r="C1297" s="116"/>
      <c r="D1297" s="124" t="s">
        <v>225</v>
      </c>
      <c r="E1297" s="70"/>
      <c r="F1297" s="2"/>
      <c r="G1297" s="2"/>
      <c r="H1297" s="59"/>
      <c r="I1297" s="59"/>
      <c r="J1297" s="59"/>
      <c r="K1297" s="59"/>
    </row>
    <row r="1298" spans="1:11" s="60" customFormat="1" ht="13.5" customHeight="1">
      <c r="A1298" s="115"/>
      <c r="B1298" s="116"/>
      <c r="C1298" s="116"/>
      <c r="D1298" s="118" t="s">
        <v>1</v>
      </c>
      <c r="E1298" s="70">
        <v>2</v>
      </c>
      <c r="F1298" s="2">
        <v>0</v>
      </c>
      <c r="G1298" s="2">
        <f>E1298*F1298</f>
        <v>0</v>
      </c>
      <c r="H1298" s="59"/>
      <c r="I1298" s="59"/>
      <c r="J1298" s="59"/>
      <c r="K1298" s="59"/>
    </row>
    <row r="1299" spans="1:11" s="60" customFormat="1" ht="14.25">
      <c r="A1299" s="115"/>
      <c r="B1299" s="116"/>
      <c r="C1299" s="116"/>
      <c r="D1299" s="124" t="s">
        <v>226</v>
      </c>
      <c r="E1299" s="70"/>
      <c r="F1299" s="2"/>
      <c r="G1299" s="2"/>
      <c r="H1299" s="59"/>
      <c r="I1299" s="59"/>
      <c r="J1299" s="59"/>
      <c r="K1299" s="59"/>
    </row>
    <row r="1300" spans="1:11" s="60" customFormat="1" ht="13.5" customHeight="1">
      <c r="A1300" s="115"/>
      <c r="B1300" s="116"/>
      <c r="C1300" s="116"/>
      <c r="D1300" s="118" t="s">
        <v>1</v>
      </c>
      <c r="E1300" s="70">
        <v>1</v>
      </c>
      <c r="F1300" s="2">
        <v>0</v>
      </c>
      <c r="G1300" s="2">
        <f>E1300*F1300</f>
        <v>0</v>
      </c>
      <c r="H1300" s="59"/>
      <c r="I1300" s="59"/>
      <c r="J1300" s="59"/>
      <c r="K1300" s="59"/>
    </row>
    <row r="1301" spans="1:11" s="60" customFormat="1" ht="14.25">
      <c r="A1301" s="115"/>
      <c r="B1301" s="116"/>
      <c r="C1301" s="116"/>
      <c r="D1301" s="124" t="s">
        <v>130</v>
      </c>
      <c r="E1301" s="70"/>
      <c r="F1301" s="2"/>
      <c r="G1301" s="2"/>
      <c r="H1301" s="59"/>
      <c r="I1301" s="59"/>
      <c r="J1301" s="59"/>
      <c r="K1301" s="59"/>
    </row>
    <row r="1302" spans="1:11" s="60" customFormat="1" ht="13.5" customHeight="1">
      <c r="A1302" s="115"/>
      <c r="B1302" s="116"/>
      <c r="C1302" s="116"/>
      <c r="D1302" s="118" t="s">
        <v>1</v>
      </c>
      <c r="E1302" s="70">
        <v>2</v>
      </c>
      <c r="F1302" s="2">
        <v>0</v>
      </c>
      <c r="G1302" s="2">
        <f>E1302*F1302</f>
        <v>0</v>
      </c>
      <c r="H1302" s="59"/>
      <c r="I1302" s="59"/>
      <c r="J1302" s="59"/>
      <c r="K1302" s="59"/>
    </row>
    <row r="1303" spans="1:11" s="60" customFormat="1" ht="14.25">
      <c r="A1303" s="115"/>
      <c r="B1303" s="116"/>
      <c r="C1303" s="116"/>
      <c r="D1303" s="124" t="s">
        <v>183</v>
      </c>
      <c r="E1303" s="70"/>
      <c r="F1303" s="2"/>
      <c r="G1303" s="2"/>
      <c r="H1303" s="59"/>
      <c r="I1303" s="59"/>
      <c r="J1303" s="59"/>
      <c r="K1303" s="59"/>
    </row>
    <row r="1304" spans="1:11" s="60" customFormat="1" ht="13.5" customHeight="1">
      <c r="A1304" s="115"/>
      <c r="B1304" s="116"/>
      <c r="C1304" s="116"/>
      <c r="D1304" s="118" t="s">
        <v>1</v>
      </c>
      <c r="E1304" s="70">
        <v>1</v>
      </c>
      <c r="F1304" s="2">
        <v>0</v>
      </c>
      <c r="G1304" s="2">
        <f>E1304*F1304</f>
        <v>0</v>
      </c>
      <c r="H1304" s="59"/>
      <c r="I1304" s="59"/>
      <c r="J1304" s="59"/>
      <c r="K1304" s="59"/>
    </row>
    <row r="1305" spans="1:11" s="60" customFormat="1" ht="14.25">
      <c r="A1305" s="115"/>
      <c r="B1305" s="116"/>
      <c r="C1305" s="116"/>
      <c r="D1305" s="124" t="s">
        <v>227</v>
      </c>
      <c r="E1305" s="70"/>
      <c r="F1305" s="2"/>
      <c r="G1305" s="2"/>
      <c r="H1305" s="59"/>
      <c r="I1305" s="59"/>
      <c r="J1305" s="59"/>
      <c r="K1305" s="59"/>
    </row>
    <row r="1306" spans="1:11" s="60" customFormat="1" ht="13.5" customHeight="1">
      <c r="A1306" s="115"/>
      <c r="B1306" s="116"/>
      <c r="C1306" s="116"/>
      <c r="D1306" s="118" t="s">
        <v>1</v>
      </c>
      <c r="E1306" s="70">
        <v>1</v>
      </c>
      <c r="F1306" s="2">
        <v>0</v>
      </c>
      <c r="G1306" s="2">
        <f>E1306*F1306</f>
        <v>0</v>
      </c>
      <c r="H1306" s="59"/>
      <c r="I1306" s="59"/>
      <c r="J1306" s="59"/>
      <c r="K1306" s="59"/>
    </row>
    <row r="1307" spans="1:11" s="60" customFormat="1" ht="14.25">
      <c r="A1307" s="115"/>
      <c r="B1307" s="116"/>
      <c r="C1307" s="116"/>
      <c r="D1307" s="124" t="s">
        <v>131</v>
      </c>
      <c r="E1307" s="70"/>
      <c r="F1307" s="2"/>
      <c r="G1307" s="2"/>
      <c r="H1307" s="59"/>
      <c r="I1307" s="59"/>
      <c r="J1307" s="59"/>
      <c r="K1307" s="59"/>
    </row>
    <row r="1308" spans="1:11" s="60" customFormat="1" ht="13.5" customHeight="1">
      <c r="A1308" s="115"/>
      <c r="B1308" s="116"/>
      <c r="C1308" s="116"/>
      <c r="D1308" s="118" t="s">
        <v>1</v>
      </c>
      <c r="E1308" s="70">
        <v>4</v>
      </c>
      <c r="F1308" s="2">
        <v>0</v>
      </c>
      <c r="G1308" s="2">
        <f>E1308*F1308</f>
        <v>0</v>
      </c>
      <c r="H1308" s="59"/>
      <c r="I1308" s="59"/>
      <c r="J1308" s="59"/>
      <c r="K1308" s="59"/>
    </row>
    <row r="1309" spans="1:11" s="60" customFormat="1" ht="14.25">
      <c r="A1309" s="115"/>
      <c r="B1309" s="116"/>
      <c r="C1309" s="116"/>
      <c r="D1309" s="123" t="s">
        <v>229</v>
      </c>
      <c r="E1309" s="70"/>
      <c r="F1309" s="2"/>
      <c r="G1309" s="2"/>
      <c r="H1309" s="59"/>
      <c r="I1309" s="59"/>
      <c r="J1309" s="59"/>
      <c r="K1309" s="59"/>
    </row>
    <row r="1310" spans="1:11" s="60" customFormat="1" ht="13.5" customHeight="1">
      <c r="A1310" s="115"/>
      <c r="B1310" s="116"/>
      <c r="C1310" s="116"/>
      <c r="D1310" s="118" t="s">
        <v>1</v>
      </c>
      <c r="E1310" s="70">
        <v>1</v>
      </c>
      <c r="F1310" s="2">
        <v>0</v>
      </c>
      <c r="G1310" s="2">
        <f>E1310*F1310</f>
        <v>0</v>
      </c>
      <c r="H1310" s="59"/>
      <c r="I1310" s="59"/>
      <c r="J1310" s="59"/>
      <c r="K1310" s="59"/>
    </row>
    <row r="1311" spans="1:11" s="60" customFormat="1" ht="14.25">
      <c r="A1311" s="115"/>
      <c r="B1311" s="116"/>
      <c r="C1311" s="116"/>
      <c r="D1311" s="123" t="s">
        <v>177</v>
      </c>
      <c r="E1311" s="70"/>
      <c r="F1311" s="2"/>
      <c r="G1311" s="2"/>
      <c r="H1311" s="59"/>
      <c r="I1311" s="59"/>
      <c r="J1311" s="59"/>
      <c r="K1311" s="59"/>
    </row>
    <row r="1312" spans="1:11" s="60" customFormat="1" ht="13.5" customHeight="1">
      <c r="A1312" s="115"/>
      <c r="B1312" s="116"/>
      <c r="C1312" s="116"/>
      <c r="D1312" s="118" t="s">
        <v>1</v>
      </c>
      <c r="E1312" s="70">
        <v>2</v>
      </c>
      <c r="F1312" s="2">
        <v>0</v>
      </c>
      <c r="G1312" s="2">
        <f>E1312*F1312</f>
        <v>0</v>
      </c>
      <c r="H1312" s="59"/>
      <c r="I1312" s="59"/>
      <c r="J1312" s="59"/>
      <c r="K1312" s="59"/>
    </row>
    <row r="1313" spans="1:11" s="60" customFormat="1" ht="14.25">
      <c r="A1313" s="115"/>
      <c r="B1313" s="116"/>
      <c r="C1313" s="116"/>
      <c r="D1313" s="123" t="s">
        <v>185</v>
      </c>
      <c r="E1313" s="70"/>
      <c r="F1313" s="2"/>
      <c r="G1313" s="2"/>
      <c r="H1313" s="59"/>
      <c r="I1313" s="59"/>
      <c r="J1313" s="59"/>
      <c r="K1313" s="59"/>
    </row>
    <row r="1314" spans="1:11" s="60" customFormat="1" ht="13.5" customHeight="1">
      <c r="A1314" s="115"/>
      <c r="B1314" s="116"/>
      <c r="C1314" s="116"/>
      <c r="D1314" s="118" t="s">
        <v>1</v>
      </c>
      <c r="E1314" s="70">
        <v>4</v>
      </c>
      <c r="F1314" s="2">
        <v>0</v>
      </c>
      <c r="G1314" s="2">
        <f>E1314*F1314</f>
        <v>0</v>
      </c>
      <c r="H1314" s="59"/>
      <c r="I1314" s="59"/>
      <c r="J1314" s="59"/>
      <c r="K1314" s="59"/>
    </row>
    <row r="1315" spans="1:11" s="60" customFormat="1" ht="13.5" customHeight="1">
      <c r="A1315" s="115"/>
      <c r="B1315" s="116"/>
      <c r="C1315" s="116"/>
      <c r="D1315" s="124" t="s">
        <v>133</v>
      </c>
      <c r="E1315" s="70"/>
      <c r="F1315" s="2"/>
      <c r="G1315" s="2"/>
      <c r="H1315" s="59"/>
      <c r="I1315" s="59"/>
      <c r="J1315" s="59"/>
      <c r="K1315" s="59"/>
    </row>
    <row r="1316" spans="1:11" s="60" customFormat="1" ht="13.5" customHeight="1">
      <c r="A1316" s="115"/>
      <c r="B1316" s="116"/>
      <c r="C1316" s="116"/>
      <c r="D1316" s="118" t="s">
        <v>1</v>
      </c>
      <c r="E1316" s="70">
        <v>2</v>
      </c>
      <c r="F1316" s="2">
        <v>0</v>
      </c>
      <c r="G1316" s="2">
        <f>E1316*F1316</f>
        <v>0</v>
      </c>
      <c r="H1316" s="59"/>
      <c r="I1316" s="59"/>
      <c r="J1316" s="59"/>
      <c r="K1316" s="59"/>
    </row>
    <row r="1317" spans="1:11" s="60" customFormat="1" ht="13.5" customHeight="1">
      <c r="A1317" s="115"/>
      <c r="B1317" s="116"/>
      <c r="C1317" s="116"/>
      <c r="D1317" s="124" t="s">
        <v>134</v>
      </c>
      <c r="E1317" s="70"/>
      <c r="F1317" s="2"/>
      <c r="G1317" s="2"/>
      <c r="H1317" s="59"/>
      <c r="I1317" s="59"/>
      <c r="J1317" s="59"/>
      <c r="K1317" s="59"/>
    </row>
    <row r="1318" spans="1:11" s="60" customFormat="1" ht="13.5" customHeight="1">
      <c r="A1318" s="115"/>
      <c r="B1318" s="116"/>
      <c r="C1318" s="116"/>
      <c r="D1318" s="118" t="s">
        <v>1</v>
      </c>
      <c r="E1318" s="70">
        <v>2</v>
      </c>
      <c r="F1318" s="2">
        <v>0</v>
      </c>
      <c r="G1318" s="2">
        <f>E1318*F1318</f>
        <v>0</v>
      </c>
      <c r="H1318" s="59"/>
      <c r="I1318" s="59"/>
      <c r="J1318" s="59"/>
      <c r="K1318" s="59"/>
    </row>
    <row r="1319" spans="1:11" s="60" customFormat="1" ht="13.5" customHeight="1">
      <c r="A1319" s="115"/>
      <c r="B1319" s="116"/>
      <c r="C1319" s="116"/>
      <c r="D1319" s="124" t="s">
        <v>186</v>
      </c>
      <c r="E1319" s="70"/>
      <c r="F1319" s="2"/>
      <c r="G1319" s="2"/>
      <c r="H1319" s="59"/>
      <c r="I1319" s="59"/>
      <c r="J1319" s="59"/>
      <c r="K1319" s="59"/>
    </row>
    <row r="1320" spans="1:11" s="60" customFormat="1" ht="13.5" customHeight="1">
      <c r="A1320" s="115"/>
      <c r="B1320" s="116"/>
      <c r="C1320" s="116"/>
      <c r="D1320" s="118" t="s">
        <v>1</v>
      </c>
      <c r="E1320" s="70">
        <v>1</v>
      </c>
      <c r="F1320" s="2">
        <v>0</v>
      </c>
      <c r="G1320" s="2">
        <f>E1320*F1320</f>
        <v>0</v>
      </c>
      <c r="H1320" s="59"/>
      <c r="I1320" s="59"/>
      <c r="J1320" s="59"/>
      <c r="K1320" s="59"/>
    </row>
    <row r="1321" spans="1:11" s="60" customFormat="1" ht="14.25">
      <c r="A1321" s="115"/>
      <c r="B1321" s="116"/>
      <c r="C1321" s="116"/>
      <c r="D1321" s="124" t="s">
        <v>233</v>
      </c>
      <c r="E1321" s="70"/>
      <c r="F1321" s="2"/>
      <c r="G1321" s="2"/>
      <c r="H1321" s="59"/>
      <c r="I1321" s="59"/>
      <c r="J1321" s="59"/>
      <c r="K1321" s="59"/>
    </row>
    <row r="1322" spans="1:11" s="60" customFormat="1" ht="13.5" customHeight="1">
      <c r="A1322" s="115"/>
      <c r="B1322" s="116"/>
      <c r="C1322" s="116"/>
      <c r="D1322" s="118" t="s">
        <v>1</v>
      </c>
      <c r="E1322" s="70">
        <v>3</v>
      </c>
      <c r="F1322" s="2">
        <v>0</v>
      </c>
      <c r="G1322" s="2">
        <f>E1322*F1322</f>
        <v>0</v>
      </c>
      <c r="H1322" s="59"/>
      <c r="I1322" s="59"/>
      <c r="J1322" s="59"/>
      <c r="K1322" s="59"/>
    </row>
    <row r="1323" spans="1:11" s="60" customFormat="1" ht="14.25">
      <c r="A1323" s="115"/>
      <c r="B1323" s="116"/>
      <c r="C1323" s="116"/>
      <c r="D1323" s="124" t="s">
        <v>234</v>
      </c>
      <c r="E1323" s="70"/>
      <c r="F1323" s="2"/>
      <c r="G1323" s="2"/>
      <c r="H1323" s="59"/>
      <c r="I1323" s="59"/>
      <c r="J1323" s="59"/>
      <c r="K1323" s="59"/>
    </row>
    <row r="1324" spans="1:11" s="60" customFormat="1" ht="13.5" customHeight="1">
      <c r="A1324" s="115"/>
      <c r="B1324" s="116"/>
      <c r="C1324" s="116"/>
      <c r="D1324" s="118" t="s">
        <v>1</v>
      </c>
      <c r="E1324" s="70">
        <v>1</v>
      </c>
      <c r="F1324" s="2">
        <v>0</v>
      </c>
      <c r="G1324" s="2">
        <f>E1324*F1324</f>
        <v>0</v>
      </c>
      <c r="H1324" s="59"/>
      <c r="I1324" s="59"/>
      <c r="J1324" s="59"/>
      <c r="K1324" s="59"/>
    </row>
    <row r="1325" spans="1:11" s="60" customFormat="1" ht="13.5" customHeight="1">
      <c r="A1325" s="115"/>
      <c r="B1325" s="116"/>
      <c r="C1325" s="116"/>
      <c r="D1325" s="124" t="s">
        <v>235</v>
      </c>
      <c r="E1325" s="70"/>
      <c r="F1325" s="2"/>
      <c r="G1325" s="2"/>
      <c r="H1325" s="59"/>
      <c r="I1325" s="59"/>
      <c r="J1325" s="59"/>
      <c r="K1325" s="59"/>
    </row>
    <row r="1326" spans="1:11" s="60" customFormat="1" ht="13.5" customHeight="1">
      <c r="A1326" s="115"/>
      <c r="B1326" s="116"/>
      <c r="C1326" s="116"/>
      <c r="D1326" s="118" t="s">
        <v>1</v>
      </c>
      <c r="E1326" s="70">
        <v>1</v>
      </c>
      <c r="F1326" s="2">
        <v>0</v>
      </c>
      <c r="G1326" s="2">
        <f>E1326*F1326</f>
        <v>0</v>
      </c>
      <c r="H1326" s="59"/>
      <c r="I1326" s="59"/>
      <c r="J1326" s="59"/>
      <c r="K1326" s="59"/>
    </row>
    <row r="1327" spans="1:11" s="60" customFormat="1" ht="13.5" customHeight="1">
      <c r="A1327" s="115"/>
      <c r="B1327" s="116"/>
      <c r="C1327" s="116"/>
      <c r="D1327" s="124" t="s">
        <v>245</v>
      </c>
      <c r="E1327" s="70"/>
      <c r="F1327" s="2"/>
      <c r="G1327" s="2"/>
      <c r="H1327" s="59"/>
      <c r="I1327" s="59"/>
      <c r="J1327" s="59"/>
      <c r="K1327" s="59"/>
    </row>
    <row r="1328" spans="1:11" s="60" customFormat="1" ht="13.5" customHeight="1">
      <c r="A1328" s="115"/>
      <c r="B1328" s="116"/>
      <c r="C1328" s="116"/>
      <c r="D1328" s="118" t="s">
        <v>1</v>
      </c>
      <c r="E1328" s="70">
        <v>1</v>
      </c>
      <c r="F1328" s="2">
        <v>0</v>
      </c>
      <c r="G1328" s="2">
        <f>E1328*F1328</f>
        <v>0</v>
      </c>
      <c r="H1328" s="59"/>
      <c r="I1328" s="59"/>
      <c r="J1328" s="59"/>
      <c r="K1328" s="59"/>
    </row>
    <row r="1329" spans="1:11" s="60" customFormat="1" ht="13.5" customHeight="1">
      <c r="A1329" s="115"/>
      <c r="B1329" s="116"/>
      <c r="C1329" s="116"/>
      <c r="D1329" s="118"/>
      <c r="E1329" s="70"/>
      <c r="F1329" s="2"/>
      <c r="G1329" s="2"/>
      <c r="H1329" s="59"/>
      <c r="I1329" s="59"/>
      <c r="J1329" s="59"/>
      <c r="K1329" s="59"/>
    </row>
    <row r="1330" spans="1:11" s="60" customFormat="1" ht="14.25">
      <c r="A1330" s="115"/>
      <c r="B1330" s="116"/>
      <c r="C1330" s="116"/>
      <c r="D1330" s="117" t="s">
        <v>154</v>
      </c>
      <c r="E1330" s="70"/>
      <c r="F1330" s="2"/>
      <c r="G1330" s="2"/>
      <c r="H1330" s="59"/>
      <c r="I1330" s="59"/>
      <c r="J1330" s="59"/>
      <c r="K1330" s="59"/>
    </row>
    <row r="1331" spans="1:11" s="60" customFormat="1" ht="14.25">
      <c r="A1331" s="115"/>
      <c r="B1331" s="116"/>
      <c r="C1331" s="116"/>
      <c r="D1331" s="123" t="s">
        <v>124</v>
      </c>
      <c r="E1331" s="70"/>
      <c r="F1331" s="2"/>
      <c r="G1331" s="2"/>
      <c r="H1331" s="59"/>
      <c r="I1331" s="59"/>
      <c r="J1331" s="59"/>
      <c r="K1331" s="59"/>
    </row>
    <row r="1332" spans="1:11" s="60" customFormat="1" ht="13.5" customHeight="1">
      <c r="A1332" s="115"/>
      <c r="B1332" s="116"/>
      <c r="C1332" s="116"/>
      <c r="D1332" s="118" t="s">
        <v>1</v>
      </c>
      <c r="E1332" s="70">
        <v>3</v>
      </c>
      <c r="F1332" s="2">
        <v>0</v>
      </c>
      <c r="G1332" s="2">
        <f>E1332*F1332</f>
        <v>0</v>
      </c>
      <c r="H1332" s="59"/>
      <c r="I1332" s="59"/>
      <c r="J1332" s="59"/>
      <c r="K1332" s="59"/>
    </row>
    <row r="1333" spans="1:11" s="60" customFormat="1" ht="14.25">
      <c r="A1333" s="115"/>
      <c r="B1333" s="116"/>
      <c r="C1333" s="116"/>
      <c r="D1333" s="124" t="s">
        <v>125</v>
      </c>
      <c r="E1333" s="70"/>
      <c r="F1333" s="2"/>
      <c r="G1333" s="2"/>
      <c r="H1333" s="59"/>
      <c r="I1333" s="59"/>
      <c r="J1333" s="59"/>
      <c r="K1333" s="59"/>
    </row>
    <row r="1334" spans="1:11" s="60" customFormat="1" ht="13.5" customHeight="1">
      <c r="A1334" s="115"/>
      <c r="B1334" s="116"/>
      <c r="C1334" s="116"/>
      <c r="D1334" s="118" t="s">
        <v>1</v>
      </c>
      <c r="E1334" s="70">
        <v>3</v>
      </c>
      <c r="F1334" s="2">
        <v>0</v>
      </c>
      <c r="G1334" s="2">
        <f>E1334*F1334</f>
        <v>0</v>
      </c>
      <c r="H1334" s="59"/>
      <c r="I1334" s="59"/>
      <c r="J1334" s="59"/>
      <c r="K1334" s="59"/>
    </row>
    <row r="1335" spans="1:11" s="60" customFormat="1" ht="14.25">
      <c r="A1335" s="115"/>
      <c r="B1335" s="116"/>
      <c r="C1335" s="116"/>
      <c r="D1335" s="124" t="s">
        <v>126</v>
      </c>
      <c r="E1335" s="70"/>
      <c r="F1335" s="2"/>
      <c r="G1335" s="2"/>
      <c r="H1335" s="59"/>
      <c r="I1335" s="59"/>
      <c r="J1335" s="59"/>
      <c r="K1335" s="59"/>
    </row>
    <row r="1336" spans="1:11" s="60" customFormat="1" ht="13.5" customHeight="1">
      <c r="A1336" s="115"/>
      <c r="B1336" s="116"/>
      <c r="C1336" s="116"/>
      <c r="D1336" s="118" t="s">
        <v>1</v>
      </c>
      <c r="E1336" s="70">
        <v>7</v>
      </c>
      <c r="F1336" s="2">
        <v>0</v>
      </c>
      <c r="G1336" s="2">
        <f>E1336*F1336</f>
        <v>0</v>
      </c>
      <c r="H1336" s="59"/>
      <c r="I1336" s="59"/>
      <c r="J1336" s="59"/>
      <c r="K1336" s="59"/>
    </row>
    <row r="1337" spans="1:11" s="60" customFormat="1" ht="14.25">
      <c r="A1337" s="115"/>
      <c r="B1337" s="116"/>
      <c r="C1337" s="116"/>
      <c r="D1337" s="124" t="s">
        <v>127</v>
      </c>
      <c r="E1337" s="70"/>
      <c r="F1337" s="2"/>
      <c r="G1337" s="2"/>
      <c r="H1337" s="59"/>
      <c r="I1337" s="59"/>
      <c r="J1337" s="59"/>
      <c r="K1337" s="59"/>
    </row>
    <row r="1338" spans="1:11" s="60" customFormat="1" ht="13.5" customHeight="1">
      <c r="A1338" s="115"/>
      <c r="B1338" s="116"/>
      <c r="C1338" s="116"/>
      <c r="D1338" s="118" t="s">
        <v>1</v>
      </c>
      <c r="E1338" s="70">
        <v>1</v>
      </c>
      <c r="F1338" s="2">
        <v>0</v>
      </c>
      <c r="G1338" s="2">
        <f>E1338*F1338</f>
        <v>0</v>
      </c>
      <c r="H1338" s="59"/>
      <c r="I1338" s="59"/>
      <c r="J1338" s="59"/>
      <c r="K1338" s="59"/>
    </row>
    <row r="1339" spans="1:11" s="60" customFormat="1" ht="14.25">
      <c r="A1339" s="115"/>
      <c r="B1339" s="116"/>
      <c r="C1339" s="116"/>
      <c r="D1339" s="124" t="s">
        <v>128</v>
      </c>
      <c r="E1339" s="70"/>
      <c r="F1339" s="2"/>
      <c r="G1339" s="2"/>
      <c r="H1339" s="59"/>
      <c r="I1339" s="59"/>
      <c r="J1339" s="59"/>
      <c r="K1339" s="59"/>
    </row>
    <row r="1340" spans="1:11" s="60" customFormat="1" ht="13.5" customHeight="1">
      <c r="A1340" s="115"/>
      <c r="B1340" s="116"/>
      <c r="C1340" s="116"/>
      <c r="D1340" s="118" t="s">
        <v>1</v>
      </c>
      <c r="E1340" s="70">
        <v>2</v>
      </c>
      <c r="F1340" s="2">
        <v>0</v>
      </c>
      <c r="G1340" s="2">
        <f>E1340*F1340</f>
        <v>0</v>
      </c>
      <c r="H1340" s="59"/>
      <c r="I1340" s="59"/>
      <c r="J1340" s="59"/>
      <c r="K1340" s="59"/>
    </row>
    <row r="1341" spans="1:11" s="60" customFormat="1" ht="14.25">
      <c r="A1341" s="115"/>
      <c r="B1341" s="116"/>
      <c r="C1341" s="116"/>
      <c r="D1341" s="124" t="s">
        <v>182</v>
      </c>
      <c r="E1341" s="70"/>
      <c r="F1341" s="2"/>
      <c r="G1341" s="2"/>
      <c r="H1341" s="59"/>
      <c r="I1341" s="59"/>
      <c r="J1341" s="59"/>
      <c r="K1341" s="59"/>
    </row>
    <row r="1342" spans="1:11" s="60" customFormat="1" ht="13.5" customHeight="1">
      <c r="A1342" s="115"/>
      <c r="B1342" s="116"/>
      <c r="C1342" s="116"/>
      <c r="D1342" s="118" t="s">
        <v>1</v>
      </c>
      <c r="E1342" s="70">
        <v>3</v>
      </c>
      <c r="F1342" s="2">
        <v>0</v>
      </c>
      <c r="G1342" s="2">
        <f>E1342*F1342</f>
        <v>0</v>
      </c>
      <c r="H1342" s="59"/>
      <c r="I1342" s="59"/>
      <c r="J1342" s="59"/>
      <c r="K1342" s="59"/>
    </row>
    <row r="1343" spans="1:11" s="60" customFormat="1" ht="14.25">
      <c r="A1343" s="115"/>
      <c r="B1343" s="116"/>
      <c r="C1343" s="116"/>
      <c r="D1343" s="124" t="s">
        <v>228</v>
      </c>
      <c r="E1343" s="70"/>
      <c r="F1343" s="2"/>
      <c r="G1343" s="2"/>
      <c r="H1343" s="59"/>
      <c r="I1343" s="59"/>
      <c r="J1343" s="59"/>
      <c r="K1343" s="59"/>
    </row>
    <row r="1344" spans="1:11" s="60" customFormat="1" ht="13.5" customHeight="1">
      <c r="A1344" s="115"/>
      <c r="B1344" s="116"/>
      <c r="C1344" s="116"/>
      <c r="D1344" s="118" t="s">
        <v>1</v>
      </c>
      <c r="E1344" s="70">
        <v>1</v>
      </c>
      <c r="F1344" s="2">
        <v>0</v>
      </c>
      <c r="G1344" s="2">
        <f>E1344*F1344</f>
        <v>0</v>
      </c>
      <c r="H1344" s="59"/>
      <c r="I1344" s="59"/>
      <c r="J1344" s="59"/>
      <c r="K1344" s="59"/>
    </row>
    <row r="1345" spans="1:11" s="60" customFormat="1" ht="14.25">
      <c r="A1345" s="115"/>
      <c r="B1345" s="116"/>
      <c r="C1345" s="116"/>
      <c r="D1345" s="123" t="s">
        <v>178</v>
      </c>
      <c r="E1345" s="70"/>
      <c r="F1345" s="2"/>
      <c r="G1345" s="2"/>
      <c r="H1345" s="59"/>
      <c r="I1345" s="59"/>
      <c r="J1345" s="59"/>
      <c r="K1345" s="59"/>
    </row>
    <row r="1346" spans="1:11" s="60" customFormat="1" ht="13.5" customHeight="1">
      <c r="A1346" s="115"/>
      <c r="B1346" s="116"/>
      <c r="C1346" s="116"/>
      <c r="D1346" s="118" t="s">
        <v>1</v>
      </c>
      <c r="E1346" s="70">
        <v>1</v>
      </c>
      <c r="F1346" s="2">
        <v>0</v>
      </c>
      <c r="G1346" s="2">
        <f>E1346*F1346</f>
        <v>0</v>
      </c>
      <c r="H1346" s="59"/>
      <c r="I1346" s="59"/>
      <c r="J1346" s="59"/>
      <c r="K1346" s="59"/>
    </row>
    <row r="1347" spans="1:11" s="60" customFormat="1" ht="14.25">
      <c r="A1347" s="115"/>
      <c r="B1347" s="116"/>
      <c r="C1347" s="116"/>
      <c r="D1347" s="123" t="s">
        <v>176</v>
      </c>
      <c r="E1347" s="70"/>
      <c r="F1347" s="2"/>
      <c r="G1347" s="2"/>
      <c r="H1347" s="59"/>
      <c r="I1347" s="59"/>
      <c r="J1347" s="59"/>
      <c r="K1347" s="59"/>
    </row>
    <row r="1348" spans="1:11" s="60" customFormat="1" ht="13.5" customHeight="1">
      <c r="A1348" s="115"/>
      <c r="B1348" s="116"/>
      <c r="C1348" s="116"/>
      <c r="D1348" s="118" t="s">
        <v>1</v>
      </c>
      <c r="E1348" s="70">
        <v>1</v>
      </c>
      <c r="F1348" s="2">
        <v>0</v>
      </c>
      <c r="G1348" s="2">
        <f>E1348*F1348</f>
        <v>0</v>
      </c>
      <c r="H1348" s="59"/>
      <c r="I1348" s="59"/>
      <c r="J1348" s="59"/>
      <c r="K1348" s="59"/>
    </row>
    <row r="1349" spans="1:11" s="60" customFormat="1" ht="14.25">
      <c r="A1349" s="115"/>
      <c r="B1349" s="116"/>
      <c r="C1349" s="116"/>
      <c r="D1349" s="123" t="s">
        <v>132</v>
      </c>
      <c r="E1349" s="70"/>
      <c r="F1349" s="2"/>
      <c r="G1349" s="2"/>
      <c r="H1349" s="59"/>
      <c r="I1349" s="59"/>
      <c r="J1349" s="59"/>
      <c r="K1349" s="59"/>
    </row>
    <row r="1350" spans="1:11" s="60" customFormat="1" ht="13.5" customHeight="1">
      <c r="A1350" s="115"/>
      <c r="B1350" s="116"/>
      <c r="C1350" s="116"/>
      <c r="D1350" s="118" t="s">
        <v>1</v>
      </c>
      <c r="E1350" s="70">
        <v>1</v>
      </c>
      <c r="F1350" s="2">
        <v>0</v>
      </c>
      <c r="G1350" s="2">
        <f>E1350*F1350</f>
        <v>0</v>
      </c>
      <c r="H1350" s="59"/>
      <c r="I1350" s="59"/>
      <c r="J1350" s="59"/>
      <c r="K1350" s="59"/>
    </row>
    <row r="1351" spans="1:11" s="60" customFormat="1" ht="14.25">
      <c r="A1351" s="115"/>
      <c r="B1351" s="116"/>
      <c r="C1351" s="116"/>
      <c r="D1351" s="123" t="s">
        <v>184</v>
      </c>
      <c r="E1351" s="70"/>
      <c r="F1351" s="2"/>
      <c r="G1351" s="2"/>
      <c r="H1351" s="59"/>
      <c r="I1351" s="59"/>
      <c r="J1351" s="59"/>
      <c r="K1351" s="59"/>
    </row>
    <row r="1352" spans="1:11" s="60" customFormat="1" ht="13.5" customHeight="1">
      <c r="A1352" s="115"/>
      <c r="B1352" s="116"/>
      <c r="C1352" s="116"/>
      <c r="D1352" s="118" t="s">
        <v>1</v>
      </c>
      <c r="E1352" s="70">
        <v>1</v>
      </c>
      <c r="F1352" s="2">
        <v>0</v>
      </c>
      <c r="G1352" s="2">
        <f>E1352*F1352</f>
        <v>0</v>
      </c>
      <c r="H1352" s="59"/>
      <c r="I1352" s="59"/>
      <c r="J1352" s="59"/>
      <c r="K1352" s="59"/>
    </row>
    <row r="1353" spans="1:11" s="60" customFormat="1" ht="13.5" customHeight="1">
      <c r="A1353" s="115"/>
      <c r="B1353" s="116"/>
      <c r="C1353" s="116"/>
      <c r="D1353" s="124" t="s">
        <v>188</v>
      </c>
      <c r="E1353" s="70"/>
      <c r="F1353" s="2"/>
      <c r="G1353" s="2"/>
      <c r="H1353" s="59"/>
      <c r="I1353" s="59"/>
      <c r="J1353" s="59"/>
      <c r="K1353" s="59"/>
    </row>
    <row r="1354" spans="1:11" s="60" customFormat="1" ht="13.5" customHeight="1">
      <c r="A1354" s="115"/>
      <c r="B1354" s="116"/>
      <c r="C1354" s="116"/>
      <c r="D1354" s="118" t="s">
        <v>1</v>
      </c>
      <c r="E1354" s="70">
        <v>1</v>
      </c>
      <c r="F1354" s="2">
        <v>0</v>
      </c>
      <c r="G1354" s="2">
        <f>E1354*F1354</f>
        <v>0</v>
      </c>
      <c r="H1354" s="59"/>
      <c r="I1354" s="59"/>
      <c r="J1354" s="59"/>
      <c r="K1354" s="59"/>
    </row>
    <row r="1355" spans="1:11" s="60" customFormat="1" ht="14.25" customHeight="1">
      <c r="A1355" s="115"/>
      <c r="B1355" s="116"/>
      <c r="C1355" s="116"/>
      <c r="D1355" s="118"/>
      <c r="E1355" s="70"/>
      <c r="F1355" s="2"/>
      <c r="G1355" s="2"/>
      <c r="H1355" s="59"/>
      <c r="I1355" s="59"/>
      <c r="J1355" s="59"/>
      <c r="K1355" s="59"/>
    </row>
    <row r="1356" spans="1:11" s="60" customFormat="1" ht="42.75">
      <c r="A1356" s="115">
        <f>A997</f>
        <v>4</v>
      </c>
      <c r="B1356" s="116" t="s">
        <v>3</v>
      </c>
      <c r="C1356" s="116">
        <f>C1225+1</f>
        <v>29</v>
      </c>
      <c r="D1356" s="117" t="s">
        <v>136</v>
      </c>
      <c r="E1356" s="70"/>
      <c r="F1356" s="2"/>
      <c r="G1356" s="2"/>
      <c r="H1356" s="59"/>
      <c r="I1356" s="59"/>
      <c r="J1356" s="59"/>
      <c r="K1356" s="59"/>
    </row>
    <row r="1357" spans="1:11" s="60" customFormat="1" ht="14.25">
      <c r="A1357" s="115"/>
      <c r="B1357" s="116"/>
      <c r="C1357" s="116"/>
      <c r="D1357" s="117" t="s">
        <v>152</v>
      </c>
      <c r="E1357" s="70"/>
      <c r="F1357" s="2"/>
      <c r="G1357" s="2"/>
      <c r="H1357" s="59"/>
      <c r="I1357" s="59"/>
      <c r="J1357" s="59"/>
      <c r="K1357" s="59"/>
    </row>
    <row r="1358" spans="1:11" s="60" customFormat="1" ht="14.25">
      <c r="A1358" s="115"/>
      <c r="B1358" s="116"/>
      <c r="C1358" s="116"/>
      <c r="D1358" s="119" t="s">
        <v>210</v>
      </c>
      <c r="E1358" s="70"/>
      <c r="F1358" s="2"/>
      <c r="G1358" s="2"/>
      <c r="H1358" s="59"/>
      <c r="I1358" s="59"/>
      <c r="J1358" s="59"/>
      <c r="K1358" s="59"/>
    </row>
    <row r="1359" spans="1:11" s="60" customFormat="1" ht="13.5" customHeight="1">
      <c r="A1359" s="115"/>
      <c r="B1359" s="116"/>
      <c r="C1359" s="116"/>
      <c r="D1359" s="118" t="s">
        <v>1</v>
      </c>
      <c r="E1359" s="70">
        <v>1</v>
      </c>
      <c r="F1359" s="2">
        <v>0</v>
      </c>
      <c r="G1359" s="2">
        <f>E1359*F1359</f>
        <v>0</v>
      </c>
      <c r="H1359" s="59"/>
      <c r="I1359" s="59"/>
      <c r="J1359" s="59"/>
      <c r="K1359" s="59"/>
    </row>
    <row r="1360" spans="1:11" s="60" customFormat="1" ht="14.25">
      <c r="A1360" s="115"/>
      <c r="B1360" s="116"/>
      <c r="C1360" s="116"/>
      <c r="D1360" s="119" t="s">
        <v>137</v>
      </c>
      <c r="E1360" s="70"/>
      <c r="F1360" s="2"/>
      <c r="G1360" s="2"/>
      <c r="H1360" s="59"/>
      <c r="I1360" s="59"/>
      <c r="J1360" s="59"/>
      <c r="K1360" s="59"/>
    </row>
    <row r="1361" spans="1:11" s="60" customFormat="1" ht="13.5" customHeight="1">
      <c r="A1361" s="115"/>
      <c r="B1361" s="116"/>
      <c r="C1361" s="116"/>
      <c r="D1361" s="118" t="s">
        <v>1</v>
      </c>
      <c r="E1361" s="70">
        <v>2</v>
      </c>
      <c r="F1361" s="2">
        <v>0</v>
      </c>
      <c r="G1361" s="2">
        <f>E1361*F1361</f>
        <v>0</v>
      </c>
      <c r="H1361" s="59"/>
      <c r="I1361" s="59"/>
      <c r="J1361" s="59"/>
      <c r="K1361" s="59"/>
    </row>
    <row r="1362" spans="1:11" s="60" customFormat="1" ht="14.25">
      <c r="A1362" s="115"/>
      <c r="B1362" s="116"/>
      <c r="C1362" s="116"/>
      <c r="D1362" s="119" t="s">
        <v>138</v>
      </c>
      <c r="E1362" s="70"/>
      <c r="F1362" s="2"/>
      <c r="G1362" s="2"/>
      <c r="H1362" s="59"/>
      <c r="I1362" s="59"/>
      <c r="J1362" s="59"/>
      <c r="K1362" s="59"/>
    </row>
    <row r="1363" spans="1:11" s="60" customFormat="1" ht="13.5" customHeight="1">
      <c r="A1363" s="115"/>
      <c r="B1363" s="116"/>
      <c r="C1363" s="116"/>
      <c r="D1363" s="118" t="s">
        <v>1</v>
      </c>
      <c r="E1363" s="70">
        <v>12</v>
      </c>
      <c r="F1363" s="2">
        <v>0</v>
      </c>
      <c r="G1363" s="2">
        <f>E1363*F1363</f>
        <v>0</v>
      </c>
      <c r="H1363" s="59"/>
      <c r="I1363" s="59"/>
      <c r="J1363" s="59"/>
      <c r="K1363" s="59"/>
    </row>
    <row r="1364" spans="1:11" s="60" customFormat="1" ht="13.5" customHeight="1">
      <c r="A1364" s="115"/>
      <c r="B1364" s="116"/>
      <c r="C1364" s="116"/>
      <c r="D1364" s="118"/>
      <c r="E1364" s="70"/>
      <c r="F1364" s="2"/>
      <c r="G1364" s="2"/>
      <c r="H1364" s="59"/>
      <c r="I1364" s="59"/>
      <c r="J1364" s="59"/>
      <c r="K1364" s="59"/>
    </row>
    <row r="1365" spans="1:11" s="60" customFormat="1" ht="14.25">
      <c r="A1365" s="115"/>
      <c r="B1365" s="116"/>
      <c r="C1365" s="116"/>
      <c r="D1365" s="117" t="s">
        <v>153</v>
      </c>
      <c r="E1365" s="70"/>
      <c r="F1365" s="2"/>
      <c r="G1365" s="2"/>
      <c r="H1365" s="59"/>
      <c r="I1365" s="59"/>
      <c r="J1365" s="59"/>
      <c r="K1365" s="59"/>
    </row>
    <row r="1366" spans="1:11" s="60" customFormat="1" ht="14.25">
      <c r="A1366" s="115"/>
      <c r="B1366" s="116"/>
      <c r="C1366" s="116"/>
      <c r="D1366" s="119" t="s">
        <v>210</v>
      </c>
      <c r="E1366" s="70"/>
      <c r="F1366" s="2"/>
      <c r="G1366" s="2"/>
      <c r="H1366" s="59"/>
      <c r="I1366" s="59"/>
      <c r="J1366" s="59"/>
      <c r="K1366" s="59"/>
    </row>
    <row r="1367" spans="1:11" s="60" customFormat="1" ht="13.5" customHeight="1">
      <c r="A1367" s="115"/>
      <c r="B1367" s="116"/>
      <c r="C1367" s="116"/>
      <c r="D1367" s="118" t="s">
        <v>1</v>
      </c>
      <c r="E1367" s="70">
        <v>1</v>
      </c>
      <c r="F1367" s="2">
        <v>0</v>
      </c>
      <c r="G1367" s="2">
        <f>E1367*F1367</f>
        <v>0</v>
      </c>
      <c r="H1367" s="59"/>
      <c r="I1367" s="59"/>
      <c r="J1367" s="59"/>
      <c r="K1367" s="59"/>
    </row>
    <row r="1368" spans="1:11" s="60" customFormat="1" ht="14.25">
      <c r="A1368" s="115"/>
      <c r="B1368" s="116"/>
      <c r="C1368" s="116"/>
      <c r="D1368" s="119" t="s">
        <v>137</v>
      </c>
      <c r="E1368" s="70"/>
      <c r="F1368" s="2"/>
      <c r="G1368" s="2"/>
      <c r="H1368" s="59"/>
      <c r="I1368" s="59"/>
      <c r="J1368" s="59"/>
      <c r="K1368" s="59"/>
    </row>
    <row r="1369" spans="1:11" s="60" customFormat="1" ht="13.5" customHeight="1">
      <c r="A1369" s="115"/>
      <c r="B1369" s="116"/>
      <c r="C1369" s="116"/>
      <c r="D1369" s="118" t="s">
        <v>1</v>
      </c>
      <c r="E1369" s="70">
        <v>9</v>
      </c>
      <c r="F1369" s="2">
        <v>0</v>
      </c>
      <c r="G1369" s="2">
        <f>E1369*F1369</f>
        <v>0</v>
      </c>
      <c r="H1369" s="59"/>
      <c r="I1369" s="59"/>
      <c r="J1369" s="59"/>
      <c r="K1369" s="59"/>
    </row>
    <row r="1370" spans="1:11" s="60" customFormat="1" ht="14.25">
      <c r="A1370" s="115"/>
      <c r="B1370" s="116"/>
      <c r="C1370" s="116"/>
      <c r="D1370" s="119" t="s">
        <v>211</v>
      </c>
      <c r="E1370" s="70"/>
      <c r="F1370" s="2"/>
      <c r="G1370" s="2"/>
      <c r="H1370" s="59"/>
      <c r="I1370" s="59"/>
      <c r="J1370" s="59"/>
      <c r="K1370" s="59"/>
    </row>
    <row r="1371" spans="1:11" s="60" customFormat="1" ht="13.5" customHeight="1">
      <c r="A1371" s="115"/>
      <c r="B1371" s="116"/>
      <c r="C1371" s="116"/>
      <c r="D1371" s="118" t="s">
        <v>1</v>
      </c>
      <c r="E1371" s="70">
        <v>2</v>
      </c>
      <c r="F1371" s="2">
        <v>0</v>
      </c>
      <c r="G1371" s="2">
        <f>E1371*F1371</f>
        <v>0</v>
      </c>
      <c r="H1371" s="59"/>
      <c r="I1371" s="59"/>
      <c r="J1371" s="59"/>
      <c r="K1371" s="59"/>
    </row>
    <row r="1372" spans="1:11" s="60" customFormat="1" ht="14.25">
      <c r="A1372" s="115"/>
      <c r="B1372" s="116"/>
      <c r="C1372" s="116"/>
      <c r="D1372" s="119" t="s">
        <v>138</v>
      </c>
      <c r="E1372" s="70"/>
      <c r="F1372" s="2"/>
      <c r="G1372" s="2"/>
      <c r="H1372" s="59"/>
      <c r="I1372" s="59"/>
      <c r="J1372" s="59"/>
      <c r="K1372" s="59"/>
    </row>
    <row r="1373" spans="1:11" s="60" customFormat="1" ht="13.5" customHeight="1">
      <c r="A1373" s="115"/>
      <c r="B1373" s="116"/>
      <c r="C1373" s="116"/>
      <c r="D1373" s="118" t="s">
        <v>1</v>
      </c>
      <c r="E1373" s="70">
        <v>7</v>
      </c>
      <c r="F1373" s="2">
        <v>0</v>
      </c>
      <c r="G1373" s="2">
        <f>E1373*F1373</f>
        <v>0</v>
      </c>
      <c r="H1373" s="59"/>
      <c r="I1373" s="59"/>
      <c r="J1373" s="59"/>
      <c r="K1373" s="59"/>
    </row>
    <row r="1374" spans="1:11" s="60" customFormat="1" ht="13.5" customHeight="1">
      <c r="A1374" s="115"/>
      <c r="B1374" s="116"/>
      <c r="C1374" s="116"/>
      <c r="D1374" s="118"/>
      <c r="E1374" s="70"/>
      <c r="F1374" s="2"/>
      <c r="G1374" s="2"/>
      <c r="H1374" s="59"/>
      <c r="I1374" s="59"/>
      <c r="J1374" s="59"/>
      <c r="K1374" s="59"/>
    </row>
    <row r="1375" spans="1:11" s="60" customFormat="1" ht="14.25">
      <c r="A1375" s="115"/>
      <c r="B1375" s="116"/>
      <c r="C1375" s="116"/>
      <c r="D1375" s="117" t="s">
        <v>154</v>
      </c>
      <c r="E1375" s="70"/>
      <c r="F1375" s="2"/>
      <c r="G1375" s="2"/>
      <c r="H1375" s="59"/>
      <c r="I1375" s="59"/>
      <c r="J1375" s="59"/>
      <c r="K1375" s="59"/>
    </row>
    <row r="1376" spans="1:11" s="60" customFormat="1" ht="14.25">
      <c r="A1376" s="115"/>
      <c r="B1376" s="116"/>
      <c r="C1376" s="116"/>
      <c r="D1376" s="119" t="s">
        <v>138</v>
      </c>
      <c r="E1376" s="70"/>
      <c r="F1376" s="2"/>
      <c r="G1376" s="2"/>
      <c r="H1376" s="59"/>
      <c r="I1376" s="59"/>
      <c r="J1376" s="59"/>
      <c r="K1376" s="59"/>
    </row>
    <row r="1377" spans="1:11" s="60" customFormat="1" ht="13.5" customHeight="1">
      <c r="A1377" s="115"/>
      <c r="B1377" s="116"/>
      <c r="C1377" s="116"/>
      <c r="D1377" s="118" t="s">
        <v>1</v>
      </c>
      <c r="E1377" s="70">
        <v>1</v>
      </c>
      <c r="F1377" s="2">
        <v>0</v>
      </c>
      <c r="G1377" s="2">
        <f>E1377*F1377</f>
        <v>0</v>
      </c>
      <c r="H1377" s="59"/>
      <c r="I1377" s="59"/>
      <c r="J1377" s="59"/>
      <c r="K1377" s="59"/>
    </row>
    <row r="1378" spans="1:11" s="60" customFormat="1" ht="13.5" customHeight="1">
      <c r="A1378" s="115"/>
      <c r="B1378" s="116"/>
      <c r="C1378" s="116"/>
      <c r="D1378" s="118"/>
      <c r="E1378" s="70"/>
      <c r="F1378" s="2"/>
      <c r="G1378" s="2"/>
      <c r="H1378" s="59"/>
      <c r="I1378" s="59"/>
      <c r="J1378" s="59"/>
      <c r="K1378" s="59"/>
    </row>
    <row r="1379" spans="1:11" s="10" customFormat="1" ht="102" customHeight="1">
      <c r="A1379" s="67">
        <f>A1356</f>
        <v>4</v>
      </c>
      <c r="B1379" s="68" t="s">
        <v>3</v>
      </c>
      <c r="C1379" s="68">
        <f>C1356+1</f>
        <v>30</v>
      </c>
      <c r="D1379" s="69" t="s">
        <v>242</v>
      </c>
      <c r="E1379" s="70"/>
      <c r="F1379" s="2"/>
      <c r="G1379" s="2"/>
      <c r="H1379" s="4"/>
      <c r="I1379" s="4"/>
      <c r="J1379" s="4"/>
      <c r="K1379" s="4"/>
    </row>
    <row r="1380" spans="1:11" s="10" customFormat="1" ht="14.25">
      <c r="A1380" s="67"/>
      <c r="B1380" s="68"/>
      <c r="C1380" s="68"/>
      <c r="D1380" s="125" t="s">
        <v>153</v>
      </c>
      <c r="E1380" s="70"/>
      <c r="F1380" s="2"/>
      <c r="G1380" s="2"/>
      <c r="H1380" s="4"/>
      <c r="I1380" s="4"/>
      <c r="J1380" s="4"/>
      <c r="K1380" s="4"/>
    </row>
    <row r="1381" spans="1:11" s="10" customFormat="1" ht="14.25">
      <c r="A1381" s="67"/>
      <c r="B1381" s="68"/>
      <c r="C1381" s="68"/>
      <c r="D1381" s="91" t="s">
        <v>1</v>
      </c>
      <c r="E1381" s="70">
        <v>1</v>
      </c>
      <c r="F1381" s="2">
        <v>0</v>
      </c>
      <c r="G1381" s="2">
        <f>E1381*F1381</f>
        <v>0</v>
      </c>
      <c r="H1381" s="4"/>
      <c r="I1381" s="4"/>
      <c r="J1381" s="4"/>
      <c r="K1381" s="4"/>
    </row>
    <row r="1382" spans="1:11" s="63" customFormat="1" ht="13.5" customHeight="1">
      <c r="A1382" s="67"/>
      <c r="B1382" s="68"/>
      <c r="C1382" s="68"/>
      <c r="D1382" s="91"/>
      <c r="E1382" s="70"/>
      <c r="F1382" s="2"/>
      <c r="G1382" s="2"/>
      <c r="H1382" s="4"/>
      <c r="I1382" s="4"/>
      <c r="J1382" s="4"/>
      <c r="K1382" s="4"/>
    </row>
    <row r="1383" spans="1:11" s="60" customFormat="1" ht="28.5">
      <c r="A1383" s="115">
        <f>A1379</f>
        <v>4</v>
      </c>
      <c r="B1383" s="116" t="s">
        <v>3</v>
      </c>
      <c r="C1383" s="116">
        <f>C1379+1</f>
        <v>31</v>
      </c>
      <c r="D1383" s="117" t="s">
        <v>139</v>
      </c>
      <c r="E1383" s="70"/>
      <c r="F1383" s="2"/>
      <c r="G1383" s="2"/>
      <c r="H1383" s="59"/>
      <c r="I1383" s="59"/>
      <c r="J1383" s="59"/>
      <c r="K1383" s="59"/>
    </row>
    <row r="1384" spans="1:11" s="60" customFormat="1" ht="13.5" customHeight="1">
      <c r="A1384" s="115"/>
      <c r="B1384" s="116"/>
      <c r="C1384" s="116"/>
      <c r="D1384" s="118" t="s">
        <v>1</v>
      </c>
      <c r="E1384" s="70">
        <f>SUM(E1385:E1391)</f>
        <v>58</v>
      </c>
      <c r="F1384" s="2"/>
      <c r="G1384" s="2"/>
      <c r="H1384" s="59"/>
      <c r="I1384" s="59"/>
      <c r="J1384" s="59"/>
      <c r="K1384" s="59"/>
    </row>
    <row r="1385" spans="1:11" s="60" customFormat="1" ht="14.25">
      <c r="A1385" s="115"/>
      <c r="B1385" s="116"/>
      <c r="C1385" s="116"/>
      <c r="D1385" s="117" t="s">
        <v>152</v>
      </c>
      <c r="E1385" s="70"/>
      <c r="F1385" s="2"/>
      <c r="G1385" s="2"/>
      <c r="H1385" s="59"/>
      <c r="I1385" s="59"/>
      <c r="J1385" s="59"/>
      <c r="K1385" s="59"/>
    </row>
    <row r="1386" spans="1:11" s="60" customFormat="1" ht="14.25">
      <c r="A1386" s="115"/>
      <c r="B1386" s="116"/>
      <c r="C1386" s="116"/>
      <c r="D1386" s="118" t="str">
        <f>D1384</f>
        <v>kos</v>
      </c>
      <c r="E1386" s="70">
        <v>32</v>
      </c>
      <c r="F1386" s="2">
        <v>0</v>
      </c>
      <c r="G1386" s="2">
        <f>E1386*F1386</f>
        <v>0</v>
      </c>
      <c r="H1386" s="59"/>
      <c r="I1386" s="59"/>
      <c r="J1386" s="59"/>
      <c r="K1386" s="59"/>
    </row>
    <row r="1387" spans="1:11" s="60" customFormat="1" ht="14.25">
      <c r="A1387" s="115"/>
      <c r="B1387" s="116"/>
      <c r="C1387" s="116"/>
      <c r="D1387" s="117" t="s">
        <v>153</v>
      </c>
      <c r="E1387" s="70"/>
      <c r="F1387" s="2"/>
      <c r="G1387" s="2"/>
      <c r="H1387" s="59"/>
      <c r="I1387" s="59"/>
      <c r="J1387" s="59"/>
      <c r="K1387" s="59"/>
    </row>
    <row r="1388" spans="1:11" s="60" customFormat="1" ht="14.25">
      <c r="A1388" s="115"/>
      <c r="B1388" s="116"/>
      <c r="C1388" s="116"/>
      <c r="D1388" s="118" t="str">
        <f>D1384</f>
        <v>kos</v>
      </c>
      <c r="E1388" s="70">
        <v>26</v>
      </c>
      <c r="F1388" s="2">
        <f>F1386</f>
        <v>0</v>
      </c>
      <c r="G1388" s="2">
        <f>E1388*F1388</f>
        <v>0</v>
      </c>
      <c r="H1388" s="59"/>
      <c r="I1388" s="59"/>
      <c r="J1388" s="59"/>
      <c r="K1388" s="59"/>
    </row>
    <row r="1389" spans="1:11" s="60" customFormat="1" ht="13.5" customHeight="1">
      <c r="A1389" s="115"/>
      <c r="B1389" s="116"/>
      <c r="C1389" s="116"/>
      <c r="D1389" s="118"/>
      <c r="E1389" s="70"/>
      <c r="F1389" s="2"/>
      <c r="G1389" s="2"/>
      <c r="H1389" s="59"/>
      <c r="I1389" s="59"/>
      <c r="J1389" s="59"/>
      <c r="K1389" s="59"/>
    </row>
    <row r="1390" spans="1:11" s="10" customFormat="1" ht="28.5">
      <c r="A1390" s="67">
        <f>A1383</f>
        <v>4</v>
      </c>
      <c r="B1390" s="68" t="s">
        <v>3</v>
      </c>
      <c r="C1390" s="68">
        <f>C1383+1</f>
        <v>32</v>
      </c>
      <c r="D1390" s="125" t="s">
        <v>240</v>
      </c>
      <c r="E1390" s="70"/>
      <c r="F1390" s="2"/>
      <c r="G1390" s="2"/>
      <c r="H1390" s="4"/>
      <c r="I1390" s="4"/>
      <c r="J1390" s="4"/>
      <c r="K1390" s="4"/>
    </row>
    <row r="1391" spans="1:11" s="10" customFormat="1" ht="14.25">
      <c r="A1391" s="67"/>
      <c r="B1391" s="68"/>
      <c r="C1391" s="68"/>
      <c r="D1391" s="125" t="s">
        <v>153</v>
      </c>
      <c r="E1391" s="70"/>
      <c r="F1391" s="2"/>
      <c r="G1391" s="2"/>
      <c r="H1391" s="4"/>
      <c r="I1391" s="4"/>
      <c r="J1391" s="4"/>
      <c r="K1391" s="4"/>
    </row>
    <row r="1392" spans="1:11" s="10" customFormat="1" ht="14.25">
      <c r="A1392" s="67"/>
      <c r="B1392" s="68"/>
      <c r="C1392" s="68"/>
      <c r="D1392" s="91" t="s">
        <v>1</v>
      </c>
      <c r="E1392" s="70">
        <v>1</v>
      </c>
      <c r="F1392" s="2">
        <v>0</v>
      </c>
      <c r="G1392" s="2">
        <f>E1392*F1392</f>
        <v>0</v>
      </c>
      <c r="H1392" s="4"/>
      <c r="I1392" s="4"/>
      <c r="J1392" s="4"/>
      <c r="K1392" s="4"/>
    </row>
    <row r="1393" spans="1:11" s="10" customFormat="1" ht="14.25">
      <c r="A1393" s="67"/>
      <c r="B1393" s="68"/>
      <c r="C1393" s="68"/>
      <c r="D1393" s="91"/>
      <c r="E1393" s="70"/>
      <c r="F1393" s="2"/>
      <c r="G1393" s="2"/>
      <c r="H1393" s="4"/>
      <c r="I1393" s="4"/>
      <c r="J1393" s="4"/>
      <c r="K1393" s="4"/>
    </row>
    <row r="1394" spans="1:11" s="10" customFormat="1" ht="28.5">
      <c r="A1394" s="67">
        <f>A1390</f>
        <v>4</v>
      </c>
      <c r="B1394" s="68" t="s">
        <v>3</v>
      </c>
      <c r="C1394" s="68">
        <f>C1390+1</f>
        <v>33</v>
      </c>
      <c r="D1394" s="125" t="s">
        <v>241</v>
      </c>
      <c r="E1394" s="70"/>
      <c r="F1394" s="2"/>
      <c r="G1394" s="2"/>
      <c r="H1394" s="4"/>
      <c r="I1394" s="4"/>
      <c r="J1394" s="4"/>
      <c r="K1394" s="4"/>
    </row>
    <row r="1395" spans="1:11" s="10" customFormat="1" ht="14.25">
      <c r="A1395" s="67"/>
      <c r="B1395" s="68"/>
      <c r="C1395" s="68"/>
      <c r="D1395" s="125" t="s">
        <v>153</v>
      </c>
      <c r="E1395" s="70"/>
      <c r="F1395" s="2"/>
      <c r="G1395" s="2"/>
      <c r="H1395" s="4"/>
      <c r="I1395" s="4"/>
      <c r="J1395" s="4"/>
      <c r="K1395" s="4"/>
    </row>
    <row r="1396" spans="1:11" s="10" customFormat="1" ht="14.25">
      <c r="A1396" s="67"/>
      <c r="B1396" s="68"/>
      <c r="C1396" s="68"/>
      <c r="D1396" s="91" t="s">
        <v>1</v>
      </c>
      <c r="E1396" s="70">
        <v>1</v>
      </c>
      <c r="F1396" s="2">
        <v>0</v>
      </c>
      <c r="G1396" s="2">
        <f>E1396*F1396</f>
        <v>0</v>
      </c>
      <c r="H1396" s="4"/>
      <c r="I1396" s="4"/>
      <c r="J1396" s="4"/>
      <c r="K1396" s="4"/>
    </row>
    <row r="1397" spans="1:11" s="10" customFormat="1" ht="14.25">
      <c r="A1397" s="67"/>
      <c r="B1397" s="68"/>
      <c r="C1397" s="68"/>
      <c r="D1397" s="91"/>
      <c r="E1397" s="70"/>
      <c r="F1397" s="2"/>
      <c r="G1397" s="2"/>
      <c r="H1397" s="4"/>
      <c r="I1397" s="4"/>
      <c r="J1397" s="4"/>
      <c r="K1397" s="4"/>
    </row>
    <row r="1398" spans="1:11" s="60" customFormat="1" ht="42.75">
      <c r="A1398" s="115">
        <f>A1390</f>
        <v>4</v>
      </c>
      <c r="B1398" s="116" t="s">
        <v>3</v>
      </c>
      <c r="C1398" s="116">
        <f>C1394+1</f>
        <v>34</v>
      </c>
      <c r="D1398" s="117" t="s">
        <v>190</v>
      </c>
      <c r="E1398" s="70"/>
      <c r="F1398" s="2"/>
      <c r="G1398" s="2"/>
      <c r="H1398" s="59"/>
      <c r="I1398" s="59"/>
      <c r="J1398" s="59"/>
      <c r="K1398" s="59"/>
    </row>
    <row r="1399" spans="1:11" s="60" customFormat="1" ht="14.25">
      <c r="A1399" s="115"/>
      <c r="B1399" s="116"/>
      <c r="C1399" s="116"/>
      <c r="D1399" s="117" t="s">
        <v>152</v>
      </c>
      <c r="E1399" s="70"/>
      <c r="F1399" s="2"/>
      <c r="G1399" s="2"/>
      <c r="H1399" s="59"/>
      <c r="I1399" s="59"/>
      <c r="J1399" s="59"/>
      <c r="K1399" s="59"/>
    </row>
    <row r="1400" spans="1:11" s="60" customFormat="1" ht="14.25">
      <c r="A1400" s="115"/>
      <c r="B1400" s="116"/>
      <c r="C1400" s="116"/>
      <c r="D1400" s="118" t="s">
        <v>1</v>
      </c>
      <c r="E1400" s="70">
        <v>2</v>
      </c>
      <c r="F1400" s="2">
        <v>0</v>
      </c>
      <c r="G1400" s="2">
        <f>E1400*F1400</f>
        <v>0</v>
      </c>
      <c r="H1400" s="59"/>
      <c r="I1400" s="59"/>
      <c r="J1400" s="59"/>
      <c r="K1400" s="59"/>
    </row>
    <row r="1401" spans="1:11" s="60" customFormat="1" ht="14.25">
      <c r="A1401" s="115"/>
      <c r="B1401" s="116"/>
      <c r="C1401" s="116"/>
      <c r="D1401" s="118"/>
      <c r="E1401" s="70"/>
      <c r="F1401" s="2"/>
      <c r="G1401" s="2"/>
      <c r="H1401" s="59"/>
      <c r="I1401" s="59"/>
      <c r="J1401" s="59"/>
      <c r="K1401" s="59"/>
    </row>
    <row r="1402" spans="1:11" s="60" customFormat="1" ht="42.75">
      <c r="A1402" s="115">
        <f>A1398</f>
        <v>4</v>
      </c>
      <c r="B1402" s="116" t="s">
        <v>3</v>
      </c>
      <c r="C1402" s="116">
        <f>C1398+1</f>
        <v>35</v>
      </c>
      <c r="D1402" s="117" t="s">
        <v>192</v>
      </c>
      <c r="E1402" s="70"/>
      <c r="F1402" s="2"/>
      <c r="G1402" s="2"/>
      <c r="H1402" s="59"/>
      <c r="I1402" s="59"/>
      <c r="J1402" s="59"/>
      <c r="K1402" s="59"/>
    </row>
    <row r="1403" spans="1:11" s="60" customFormat="1" ht="13.5" customHeight="1">
      <c r="A1403" s="115"/>
      <c r="B1403" s="116"/>
      <c r="C1403" s="116"/>
      <c r="D1403" s="118" t="s">
        <v>191</v>
      </c>
      <c r="E1403" s="70">
        <f>SUM(E1404:E1410)</f>
        <v>21</v>
      </c>
      <c r="F1403" s="2"/>
      <c r="G1403" s="2"/>
      <c r="H1403" s="59"/>
      <c r="I1403" s="59"/>
      <c r="J1403" s="59"/>
      <c r="K1403" s="59"/>
    </row>
    <row r="1404" spans="1:11" s="60" customFormat="1" ht="14.25">
      <c r="A1404" s="115"/>
      <c r="B1404" s="116"/>
      <c r="C1404" s="116"/>
      <c r="D1404" s="117" t="s">
        <v>152</v>
      </c>
      <c r="E1404" s="70"/>
      <c r="F1404" s="2"/>
      <c r="G1404" s="2"/>
      <c r="H1404" s="59"/>
      <c r="I1404" s="59"/>
      <c r="J1404" s="59"/>
      <c r="K1404" s="59"/>
    </row>
    <row r="1405" spans="1:11" s="60" customFormat="1" ht="14.25">
      <c r="A1405" s="115"/>
      <c r="B1405" s="116"/>
      <c r="C1405" s="116"/>
      <c r="D1405" s="118" t="str">
        <f>D1403</f>
        <v>kpl</v>
      </c>
      <c r="E1405" s="70">
        <v>10</v>
      </c>
      <c r="F1405" s="2">
        <v>0</v>
      </c>
      <c r="G1405" s="2">
        <f>E1405*F1405</f>
        <v>0</v>
      </c>
      <c r="H1405" s="59"/>
      <c r="I1405" s="59"/>
      <c r="J1405" s="59"/>
      <c r="K1405" s="59"/>
    </row>
    <row r="1406" spans="1:11" s="60" customFormat="1" ht="14.25">
      <c r="A1406" s="115"/>
      <c r="B1406" s="116"/>
      <c r="C1406" s="116"/>
      <c r="D1406" s="117" t="s">
        <v>153</v>
      </c>
      <c r="E1406" s="70"/>
      <c r="F1406" s="2"/>
      <c r="G1406" s="2"/>
      <c r="H1406" s="59"/>
      <c r="I1406" s="59"/>
      <c r="J1406" s="59"/>
      <c r="K1406" s="59"/>
    </row>
    <row r="1407" spans="1:11" s="60" customFormat="1" ht="14.25">
      <c r="A1407" s="115"/>
      <c r="B1407" s="116"/>
      <c r="C1407" s="116"/>
      <c r="D1407" s="118" t="str">
        <f>D1403</f>
        <v>kpl</v>
      </c>
      <c r="E1407" s="70">
        <v>11</v>
      </c>
      <c r="F1407" s="2">
        <f>F1405</f>
        <v>0</v>
      </c>
      <c r="G1407" s="2">
        <f>E1407*F1407</f>
        <v>0</v>
      </c>
      <c r="H1407" s="59"/>
      <c r="I1407" s="59"/>
      <c r="J1407" s="59"/>
      <c r="K1407" s="59"/>
    </row>
    <row r="1408" spans="1:11" s="60" customFormat="1" ht="14.25">
      <c r="A1408" s="115"/>
      <c r="B1408" s="116"/>
      <c r="C1408" s="116"/>
      <c r="D1408" s="118"/>
      <c r="E1408" s="70"/>
      <c r="F1408" s="2"/>
      <c r="G1408" s="2"/>
      <c r="H1408" s="59"/>
      <c r="I1408" s="59"/>
      <c r="J1408" s="59"/>
      <c r="K1408" s="59"/>
    </row>
    <row r="1409" spans="1:11" s="60" customFormat="1" ht="28.5">
      <c r="A1409" s="115">
        <f>A1402</f>
        <v>4</v>
      </c>
      <c r="B1409" s="116" t="s">
        <v>3</v>
      </c>
      <c r="C1409" s="116">
        <f>C1402+1</f>
        <v>36</v>
      </c>
      <c r="D1409" s="117" t="s">
        <v>193</v>
      </c>
      <c r="E1409" s="70"/>
      <c r="F1409" s="2"/>
      <c r="G1409" s="2"/>
      <c r="H1409" s="59"/>
      <c r="I1409" s="59"/>
      <c r="J1409" s="59"/>
      <c r="K1409" s="59"/>
    </row>
    <row r="1410" spans="1:11" s="60" customFormat="1" ht="14.25">
      <c r="A1410" s="115"/>
      <c r="B1410" s="116"/>
      <c r="C1410" s="116"/>
      <c r="D1410" s="117" t="s">
        <v>194</v>
      </c>
      <c r="E1410" s="70"/>
      <c r="F1410" s="2"/>
      <c r="G1410" s="2"/>
      <c r="H1410" s="59"/>
      <c r="I1410" s="59"/>
      <c r="J1410" s="59"/>
      <c r="K1410" s="59"/>
    </row>
    <row r="1411" spans="1:11" s="60" customFormat="1" ht="14.25">
      <c r="A1411" s="115"/>
      <c r="B1411" s="116"/>
      <c r="C1411" s="116"/>
      <c r="D1411" s="117" t="s">
        <v>152</v>
      </c>
      <c r="E1411" s="70"/>
      <c r="F1411" s="2"/>
      <c r="G1411" s="2"/>
      <c r="H1411" s="59"/>
      <c r="I1411" s="59"/>
      <c r="J1411" s="59"/>
      <c r="K1411" s="59"/>
    </row>
    <row r="1412" spans="1:11" s="60" customFormat="1" ht="14.25">
      <c r="A1412" s="115"/>
      <c r="B1412" s="116"/>
      <c r="C1412" s="116"/>
      <c r="D1412" s="118" t="s">
        <v>1</v>
      </c>
      <c r="E1412" s="70">
        <v>2</v>
      </c>
      <c r="F1412" s="2">
        <v>0</v>
      </c>
      <c r="G1412" s="2">
        <f>E1412*F1412</f>
        <v>0</v>
      </c>
      <c r="H1412" s="59"/>
      <c r="I1412" s="59"/>
      <c r="J1412" s="59"/>
      <c r="K1412" s="59"/>
    </row>
    <row r="1413" spans="1:11" s="60" customFormat="1" ht="14.25">
      <c r="A1413" s="115"/>
      <c r="B1413" s="116"/>
      <c r="C1413" s="116"/>
      <c r="D1413" s="118"/>
      <c r="E1413" s="70"/>
      <c r="F1413" s="2"/>
      <c r="G1413" s="2"/>
      <c r="H1413" s="59"/>
      <c r="I1413" s="59"/>
      <c r="J1413" s="59"/>
      <c r="K1413" s="59"/>
    </row>
    <row r="1414" spans="1:11" s="60" customFormat="1" ht="28.5">
      <c r="A1414" s="115">
        <f>A1409</f>
        <v>4</v>
      </c>
      <c r="B1414" s="116" t="s">
        <v>3</v>
      </c>
      <c r="C1414" s="116">
        <f>C1409+1</f>
        <v>37</v>
      </c>
      <c r="D1414" s="117" t="s">
        <v>193</v>
      </c>
      <c r="E1414" s="70"/>
      <c r="F1414" s="2"/>
      <c r="G1414" s="2"/>
      <c r="H1414" s="59"/>
      <c r="I1414" s="59"/>
      <c r="J1414" s="59"/>
      <c r="K1414" s="59"/>
    </row>
    <row r="1415" spans="1:11" s="60" customFormat="1" ht="14.25">
      <c r="A1415" s="115"/>
      <c r="B1415" s="116"/>
      <c r="C1415" s="116"/>
      <c r="D1415" s="117" t="s">
        <v>236</v>
      </c>
      <c r="E1415" s="70"/>
      <c r="F1415" s="2"/>
      <c r="G1415" s="2"/>
      <c r="H1415" s="59"/>
      <c r="I1415" s="59"/>
      <c r="J1415" s="59"/>
      <c r="K1415" s="59"/>
    </row>
    <row r="1416" spans="1:11" s="60" customFormat="1" ht="14.25">
      <c r="A1416" s="115"/>
      <c r="B1416" s="116"/>
      <c r="C1416" s="116"/>
      <c r="D1416" s="117" t="s">
        <v>153</v>
      </c>
      <c r="E1416" s="70"/>
      <c r="F1416" s="2"/>
      <c r="G1416" s="2"/>
      <c r="H1416" s="59"/>
      <c r="I1416" s="59"/>
      <c r="J1416" s="59"/>
      <c r="K1416" s="59"/>
    </row>
    <row r="1417" spans="1:11" s="60" customFormat="1" ht="14.25">
      <c r="A1417" s="115"/>
      <c r="B1417" s="116"/>
      <c r="C1417" s="116"/>
      <c r="D1417" s="118" t="s">
        <v>1</v>
      </c>
      <c r="E1417" s="70">
        <v>2</v>
      </c>
      <c r="F1417" s="2">
        <v>0</v>
      </c>
      <c r="G1417" s="2">
        <f>E1417*F1417</f>
        <v>0</v>
      </c>
      <c r="H1417" s="59"/>
      <c r="I1417" s="59"/>
      <c r="J1417" s="59"/>
      <c r="K1417" s="59"/>
    </row>
    <row r="1418" spans="1:11" s="60" customFormat="1" ht="14.25">
      <c r="A1418" s="115"/>
      <c r="B1418" s="116"/>
      <c r="C1418" s="116"/>
      <c r="D1418" s="118"/>
      <c r="E1418" s="70"/>
      <c r="F1418" s="2"/>
      <c r="G1418" s="2"/>
      <c r="H1418" s="59"/>
      <c r="I1418" s="59"/>
      <c r="J1418" s="59"/>
      <c r="K1418" s="59"/>
    </row>
    <row r="1419" spans="1:11" s="60" customFormat="1" ht="28.5">
      <c r="A1419" s="115">
        <f>A1409</f>
        <v>4</v>
      </c>
      <c r="B1419" s="116" t="s">
        <v>3</v>
      </c>
      <c r="C1419" s="116">
        <f>C1414+1</f>
        <v>38</v>
      </c>
      <c r="D1419" s="117" t="s">
        <v>193</v>
      </c>
      <c r="E1419" s="70"/>
      <c r="F1419" s="2"/>
      <c r="G1419" s="2"/>
      <c r="H1419" s="59"/>
      <c r="I1419" s="59"/>
      <c r="J1419" s="59"/>
      <c r="K1419" s="59"/>
    </row>
    <row r="1420" spans="1:11" s="60" customFormat="1" ht="14.25">
      <c r="A1420" s="115"/>
      <c r="B1420" s="116"/>
      <c r="C1420" s="116"/>
      <c r="D1420" s="117" t="s">
        <v>195</v>
      </c>
      <c r="E1420" s="70"/>
      <c r="F1420" s="2"/>
      <c r="G1420" s="2"/>
      <c r="H1420" s="59"/>
      <c r="I1420" s="59"/>
      <c r="J1420" s="59"/>
      <c r="K1420" s="59"/>
    </row>
    <row r="1421" spans="1:11" s="60" customFormat="1" ht="14.25">
      <c r="A1421" s="115"/>
      <c r="B1421" s="116"/>
      <c r="C1421" s="116"/>
      <c r="D1421" s="117" t="s">
        <v>152</v>
      </c>
      <c r="E1421" s="70"/>
      <c r="F1421" s="2"/>
      <c r="G1421" s="2"/>
      <c r="H1421" s="59"/>
      <c r="I1421" s="59"/>
      <c r="J1421" s="59"/>
      <c r="K1421" s="59"/>
    </row>
    <row r="1422" spans="1:11" s="60" customFormat="1" ht="14.25">
      <c r="A1422" s="115"/>
      <c r="B1422" s="116"/>
      <c r="C1422" s="116"/>
      <c r="D1422" s="118" t="s">
        <v>1</v>
      </c>
      <c r="E1422" s="70">
        <v>3</v>
      </c>
      <c r="F1422" s="2">
        <v>0</v>
      </c>
      <c r="G1422" s="2">
        <f>E1422*F1422</f>
        <v>0</v>
      </c>
      <c r="H1422" s="59"/>
      <c r="I1422" s="59"/>
      <c r="J1422" s="59"/>
      <c r="K1422" s="59"/>
    </row>
    <row r="1423" spans="1:11" s="60" customFormat="1" ht="14.25">
      <c r="A1423" s="115"/>
      <c r="B1423" s="116"/>
      <c r="C1423" s="116"/>
      <c r="D1423" s="118"/>
      <c r="E1423" s="70"/>
      <c r="F1423" s="2"/>
      <c r="G1423" s="2"/>
      <c r="H1423" s="59"/>
      <c r="I1423" s="59"/>
      <c r="J1423" s="59"/>
      <c r="K1423" s="59"/>
    </row>
    <row r="1424" spans="1:11" s="60" customFormat="1" ht="28.5">
      <c r="A1424" s="115">
        <f>A1419</f>
        <v>4</v>
      </c>
      <c r="B1424" s="116" t="s">
        <v>3</v>
      </c>
      <c r="C1424" s="116">
        <f>C1419+1</f>
        <v>39</v>
      </c>
      <c r="D1424" s="117" t="s">
        <v>193</v>
      </c>
      <c r="E1424" s="70"/>
      <c r="F1424" s="2"/>
      <c r="G1424" s="2"/>
      <c r="H1424" s="59"/>
      <c r="I1424" s="59"/>
      <c r="J1424" s="59"/>
      <c r="K1424" s="59"/>
    </row>
    <row r="1425" spans="1:11" s="60" customFormat="1" ht="14.25">
      <c r="A1425" s="115"/>
      <c r="B1425" s="116"/>
      <c r="C1425" s="116"/>
      <c r="D1425" s="117" t="s">
        <v>196</v>
      </c>
      <c r="E1425" s="70"/>
      <c r="F1425" s="2"/>
      <c r="G1425" s="2"/>
      <c r="H1425" s="59"/>
      <c r="I1425" s="59"/>
      <c r="J1425" s="59"/>
      <c r="K1425" s="59"/>
    </row>
    <row r="1426" spans="1:11" s="60" customFormat="1" ht="13.5" customHeight="1">
      <c r="A1426" s="115"/>
      <c r="B1426" s="116"/>
      <c r="C1426" s="116"/>
      <c r="D1426" s="118" t="s">
        <v>1</v>
      </c>
      <c r="E1426" s="70">
        <f>SUM(E1427:E1438)</f>
        <v>3</v>
      </c>
      <c r="F1426" s="2"/>
      <c r="G1426" s="2"/>
      <c r="H1426" s="59"/>
      <c r="I1426" s="59"/>
      <c r="J1426" s="59"/>
      <c r="K1426" s="59"/>
    </row>
    <row r="1427" spans="1:11" s="60" customFormat="1" ht="14.25">
      <c r="A1427" s="115"/>
      <c r="B1427" s="116"/>
      <c r="C1427" s="116"/>
      <c r="D1427" s="117" t="s">
        <v>152</v>
      </c>
      <c r="E1427" s="70"/>
      <c r="F1427" s="2"/>
      <c r="G1427" s="2"/>
      <c r="H1427" s="59"/>
      <c r="I1427" s="59"/>
      <c r="J1427" s="59"/>
      <c r="K1427" s="59"/>
    </row>
    <row r="1428" spans="1:11" s="60" customFormat="1" ht="14.25">
      <c r="A1428" s="115"/>
      <c r="B1428" s="116"/>
      <c r="C1428" s="116"/>
      <c r="D1428" s="118" t="str">
        <f>D1426</f>
        <v>kos</v>
      </c>
      <c r="E1428" s="70">
        <v>1</v>
      </c>
      <c r="F1428" s="2">
        <v>0</v>
      </c>
      <c r="G1428" s="2">
        <f>E1428*F1428</f>
        <v>0</v>
      </c>
      <c r="H1428" s="59"/>
      <c r="I1428" s="59"/>
      <c r="J1428" s="59"/>
      <c r="K1428" s="59"/>
    </row>
    <row r="1429" spans="1:11" s="60" customFormat="1" ht="14.25">
      <c r="A1429" s="115"/>
      <c r="B1429" s="116"/>
      <c r="C1429" s="116"/>
      <c r="D1429" s="117" t="s">
        <v>153</v>
      </c>
      <c r="E1429" s="70"/>
      <c r="F1429" s="2"/>
      <c r="G1429" s="2"/>
      <c r="H1429" s="59"/>
      <c r="I1429" s="59"/>
      <c r="J1429" s="59"/>
      <c r="K1429" s="59"/>
    </row>
    <row r="1430" spans="1:11" s="60" customFormat="1" ht="14.25">
      <c r="A1430" s="115"/>
      <c r="B1430" s="116"/>
      <c r="C1430" s="116"/>
      <c r="D1430" s="118" t="str">
        <f>D1426</f>
        <v>kos</v>
      </c>
      <c r="E1430" s="70">
        <v>1</v>
      </c>
      <c r="F1430" s="2">
        <f>F1428</f>
        <v>0</v>
      </c>
      <c r="G1430" s="2">
        <f>E1430*F1430</f>
        <v>0</v>
      </c>
      <c r="H1430" s="59"/>
      <c r="I1430" s="59"/>
      <c r="J1430" s="59"/>
      <c r="K1430" s="59"/>
    </row>
    <row r="1431" spans="1:11" s="60" customFormat="1" ht="14.25">
      <c r="A1431" s="115"/>
      <c r="B1431" s="116"/>
      <c r="C1431" s="116"/>
      <c r="D1431" s="118"/>
      <c r="E1431" s="70"/>
      <c r="F1431" s="2"/>
      <c r="G1431" s="2"/>
      <c r="H1431" s="59"/>
      <c r="I1431" s="59"/>
      <c r="J1431" s="59"/>
      <c r="K1431" s="59"/>
    </row>
    <row r="1432" spans="1:11" s="60" customFormat="1" ht="28.5">
      <c r="A1432" s="115">
        <f>A1424</f>
        <v>4</v>
      </c>
      <c r="B1432" s="116" t="s">
        <v>3</v>
      </c>
      <c r="C1432" s="116">
        <f>C1424+1</f>
        <v>40</v>
      </c>
      <c r="D1432" s="117" t="s">
        <v>247</v>
      </c>
      <c r="E1432" s="70"/>
      <c r="F1432" s="2"/>
      <c r="G1432" s="2"/>
      <c r="H1432" s="59"/>
      <c r="I1432" s="59"/>
      <c r="J1432" s="59"/>
      <c r="K1432" s="59"/>
    </row>
    <row r="1433" spans="1:11" s="60" customFormat="1" ht="14.25">
      <c r="A1433" s="115"/>
      <c r="B1433" s="116"/>
      <c r="C1433" s="116"/>
      <c r="D1433" s="117" t="s">
        <v>246</v>
      </c>
      <c r="E1433" s="70"/>
      <c r="F1433" s="2"/>
      <c r="G1433" s="2"/>
      <c r="H1433" s="59"/>
      <c r="I1433" s="59"/>
      <c r="J1433" s="59"/>
      <c r="K1433" s="59"/>
    </row>
    <row r="1434" spans="1:11" s="60" customFormat="1" ht="14.25">
      <c r="A1434" s="115"/>
      <c r="B1434" s="116"/>
      <c r="C1434" s="116"/>
      <c r="D1434" s="117" t="s">
        <v>153</v>
      </c>
      <c r="E1434" s="70"/>
      <c r="F1434" s="2"/>
      <c r="G1434" s="2"/>
      <c r="H1434" s="59"/>
      <c r="I1434" s="59"/>
      <c r="J1434" s="59"/>
      <c r="K1434" s="59"/>
    </row>
    <row r="1435" spans="1:11" s="60" customFormat="1" ht="14.25">
      <c r="A1435" s="115"/>
      <c r="B1435" s="116"/>
      <c r="C1435" s="116"/>
      <c r="D1435" s="118" t="s">
        <v>1</v>
      </c>
      <c r="E1435" s="70">
        <v>1</v>
      </c>
      <c r="F1435" s="2">
        <v>0</v>
      </c>
      <c r="G1435" s="2">
        <f>E1435*F1435</f>
        <v>0</v>
      </c>
      <c r="H1435" s="59"/>
      <c r="I1435" s="59"/>
      <c r="J1435" s="59"/>
      <c r="K1435" s="59"/>
    </row>
    <row r="1436" spans="1:11" s="60" customFormat="1" ht="14.25">
      <c r="A1436" s="115"/>
      <c r="B1436" s="116"/>
      <c r="C1436" s="116"/>
      <c r="D1436" s="118"/>
      <c r="E1436" s="70"/>
      <c r="F1436" s="2"/>
      <c r="G1436" s="2"/>
      <c r="H1436" s="59"/>
      <c r="I1436" s="59"/>
      <c r="J1436" s="59"/>
      <c r="K1436" s="59"/>
    </row>
    <row r="1437" spans="1:11" s="60" customFormat="1" ht="28.5">
      <c r="A1437" s="115">
        <f>A1424</f>
        <v>4</v>
      </c>
      <c r="B1437" s="116" t="s">
        <v>3</v>
      </c>
      <c r="C1437" s="116">
        <f>C1432+1</f>
        <v>41</v>
      </c>
      <c r="D1437" s="117" t="s">
        <v>197</v>
      </c>
      <c r="E1437" s="70"/>
      <c r="F1437" s="2"/>
      <c r="G1437" s="2"/>
      <c r="H1437" s="59"/>
      <c r="I1437" s="59"/>
      <c r="J1437" s="59"/>
      <c r="K1437" s="59"/>
    </row>
    <row r="1438" spans="1:11" s="60" customFormat="1" ht="14.25">
      <c r="A1438" s="115"/>
      <c r="B1438" s="116"/>
      <c r="C1438" s="116"/>
      <c r="D1438" s="117" t="s">
        <v>194</v>
      </c>
      <c r="E1438" s="70"/>
      <c r="F1438" s="2"/>
      <c r="G1438" s="2"/>
      <c r="H1438" s="59"/>
      <c r="I1438" s="59"/>
      <c r="J1438" s="59"/>
      <c r="K1438" s="59"/>
    </row>
    <row r="1439" spans="1:11" s="60" customFormat="1" ht="14.25">
      <c r="A1439" s="115"/>
      <c r="B1439" s="116"/>
      <c r="C1439" s="116"/>
      <c r="D1439" s="117" t="s">
        <v>152</v>
      </c>
      <c r="E1439" s="70"/>
      <c r="F1439" s="2"/>
      <c r="G1439" s="2"/>
      <c r="H1439" s="59"/>
      <c r="I1439" s="59"/>
      <c r="J1439" s="59"/>
      <c r="K1439" s="59"/>
    </row>
    <row r="1440" spans="1:11" s="60" customFormat="1" ht="14.25">
      <c r="A1440" s="115"/>
      <c r="B1440" s="116"/>
      <c r="C1440" s="116"/>
      <c r="D1440" s="118" t="s">
        <v>1</v>
      </c>
      <c r="E1440" s="70">
        <v>2</v>
      </c>
      <c r="F1440" s="2">
        <v>0</v>
      </c>
      <c r="G1440" s="2">
        <f>E1440*F1440</f>
        <v>0</v>
      </c>
      <c r="H1440" s="59"/>
      <c r="I1440" s="59"/>
      <c r="J1440" s="59"/>
      <c r="K1440" s="59"/>
    </row>
    <row r="1441" spans="1:11" s="60" customFormat="1" ht="14.25">
      <c r="A1441" s="115"/>
      <c r="B1441" s="116"/>
      <c r="C1441" s="116"/>
      <c r="D1441" s="118"/>
      <c r="E1441" s="70"/>
      <c r="F1441" s="2"/>
      <c r="G1441" s="2"/>
      <c r="H1441" s="59"/>
      <c r="I1441" s="59"/>
      <c r="J1441" s="59"/>
      <c r="K1441" s="59"/>
    </row>
    <row r="1442" spans="1:11" s="60" customFormat="1" ht="28.5">
      <c r="A1442" s="115">
        <f>A1437</f>
        <v>4</v>
      </c>
      <c r="B1442" s="116" t="s">
        <v>3</v>
      </c>
      <c r="C1442" s="116">
        <f>C1437+1</f>
        <v>42</v>
      </c>
      <c r="D1442" s="117" t="s">
        <v>198</v>
      </c>
      <c r="E1442" s="70"/>
      <c r="F1442" s="2"/>
      <c r="G1442" s="2"/>
      <c r="H1442" s="59"/>
      <c r="I1442" s="59"/>
      <c r="J1442" s="59"/>
      <c r="K1442" s="59"/>
    </row>
    <row r="1443" spans="1:11" s="60" customFormat="1" ht="14.25">
      <c r="A1443" s="115"/>
      <c r="B1443" s="116"/>
      <c r="C1443" s="116"/>
      <c r="D1443" s="117" t="s">
        <v>196</v>
      </c>
      <c r="E1443" s="70"/>
      <c r="F1443" s="2"/>
      <c r="G1443" s="2"/>
      <c r="H1443" s="59"/>
      <c r="I1443" s="59"/>
      <c r="J1443" s="59"/>
      <c r="K1443" s="59"/>
    </row>
    <row r="1444" spans="1:11" s="60" customFormat="1" ht="13.5" customHeight="1">
      <c r="A1444" s="115"/>
      <c r="B1444" s="116"/>
      <c r="C1444" s="116"/>
      <c r="D1444" s="118" t="s">
        <v>1</v>
      </c>
      <c r="E1444" s="70">
        <f>SUM(E1445:E1451)</f>
        <v>2</v>
      </c>
      <c r="F1444" s="2"/>
      <c r="G1444" s="2"/>
      <c r="H1444" s="59"/>
      <c r="I1444" s="59"/>
      <c r="J1444" s="59"/>
      <c r="K1444" s="59"/>
    </row>
    <row r="1445" spans="1:11" s="60" customFormat="1" ht="14.25">
      <c r="A1445" s="115"/>
      <c r="B1445" s="116"/>
      <c r="C1445" s="116"/>
      <c r="D1445" s="117" t="s">
        <v>152</v>
      </c>
      <c r="E1445" s="70"/>
      <c r="F1445" s="2"/>
      <c r="G1445" s="2"/>
      <c r="H1445" s="59"/>
      <c r="I1445" s="59"/>
      <c r="J1445" s="59"/>
      <c r="K1445" s="59"/>
    </row>
    <row r="1446" spans="1:11" s="60" customFormat="1" ht="14.25">
      <c r="A1446" s="115"/>
      <c r="B1446" s="116"/>
      <c r="C1446" s="116"/>
      <c r="D1446" s="118" t="str">
        <f>D1444</f>
        <v>kos</v>
      </c>
      <c r="E1446" s="70">
        <v>1</v>
      </c>
      <c r="F1446" s="2">
        <v>0</v>
      </c>
      <c r="G1446" s="2">
        <f>E1446*F1446</f>
        <v>0</v>
      </c>
      <c r="H1446" s="59"/>
      <c r="I1446" s="59"/>
      <c r="J1446" s="59"/>
      <c r="K1446" s="59"/>
    </row>
    <row r="1447" spans="1:11" s="60" customFormat="1" ht="14.25">
      <c r="A1447" s="115"/>
      <c r="B1447" s="116"/>
      <c r="C1447" s="116"/>
      <c r="D1447" s="117" t="s">
        <v>153</v>
      </c>
      <c r="E1447" s="70"/>
      <c r="F1447" s="2"/>
      <c r="G1447" s="2"/>
      <c r="H1447" s="59"/>
      <c r="I1447" s="59"/>
      <c r="J1447" s="59"/>
      <c r="K1447" s="59"/>
    </row>
    <row r="1448" spans="1:11" s="60" customFormat="1" ht="14.25">
      <c r="A1448" s="115"/>
      <c r="B1448" s="116"/>
      <c r="C1448" s="116"/>
      <c r="D1448" s="118" t="str">
        <f>D1444</f>
        <v>kos</v>
      </c>
      <c r="E1448" s="70">
        <v>1</v>
      </c>
      <c r="F1448" s="2">
        <f>F1446</f>
        <v>0</v>
      </c>
      <c r="G1448" s="2">
        <f>E1448*F1448</f>
        <v>0</v>
      </c>
      <c r="H1448" s="59"/>
      <c r="I1448" s="59"/>
      <c r="J1448" s="59"/>
      <c r="K1448" s="59"/>
    </row>
    <row r="1449" spans="1:11" s="60" customFormat="1" ht="13.5" customHeight="1">
      <c r="A1449" s="115"/>
      <c r="B1449" s="116"/>
      <c r="C1449" s="116"/>
      <c r="D1449" s="118"/>
      <c r="E1449" s="70"/>
      <c r="F1449" s="2"/>
      <c r="G1449" s="2"/>
      <c r="H1449" s="59"/>
      <c r="I1449" s="59"/>
      <c r="J1449" s="59"/>
      <c r="K1449" s="59"/>
    </row>
    <row r="1450" spans="1:11" s="60" customFormat="1" ht="42.75">
      <c r="A1450" s="115">
        <f>A1379</f>
        <v>4</v>
      </c>
      <c r="B1450" s="116" t="s">
        <v>3</v>
      </c>
      <c r="C1450" s="116">
        <f>C1442+1</f>
        <v>43</v>
      </c>
      <c r="D1450" s="117" t="s">
        <v>212</v>
      </c>
      <c r="E1450" s="70"/>
      <c r="F1450" s="2"/>
      <c r="G1450" s="2"/>
      <c r="H1450" s="59"/>
      <c r="I1450" s="59"/>
      <c r="J1450" s="59"/>
      <c r="K1450" s="59"/>
    </row>
    <row r="1451" spans="1:11" s="60" customFormat="1" ht="14.25">
      <c r="A1451" s="115"/>
      <c r="B1451" s="116"/>
      <c r="C1451" s="116"/>
      <c r="D1451" s="117" t="s">
        <v>152</v>
      </c>
      <c r="E1451" s="70"/>
      <c r="F1451" s="2"/>
      <c r="G1451" s="2"/>
      <c r="H1451" s="59"/>
      <c r="I1451" s="59"/>
      <c r="J1451" s="59"/>
      <c r="K1451" s="59"/>
    </row>
    <row r="1452" spans="1:11" s="60" customFormat="1" ht="14.25">
      <c r="A1452" s="115"/>
      <c r="B1452" s="116"/>
      <c r="C1452" s="116"/>
      <c r="D1452" s="117" t="s">
        <v>140</v>
      </c>
      <c r="E1452" s="70"/>
      <c r="F1452" s="2"/>
      <c r="G1452" s="2"/>
      <c r="H1452" s="59"/>
      <c r="I1452" s="59"/>
      <c r="J1452" s="59"/>
      <c r="K1452" s="59"/>
    </row>
    <row r="1453" spans="1:11" s="60" customFormat="1" ht="13.5" customHeight="1">
      <c r="A1453" s="115"/>
      <c r="B1453" s="116"/>
      <c r="C1453" s="116"/>
      <c r="D1453" s="118" t="s">
        <v>1</v>
      </c>
      <c r="E1453" s="70">
        <v>1</v>
      </c>
      <c r="F1453" s="2">
        <v>0</v>
      </c>
      <c r="G1453" s="2">
        <f>E1453*F1453</f>
        <v>0</v>
      </c>
      <c r="H1453" s="59"/>
      <c r="I1453" s="59"/>
      <c r="J1453" s="59"/>
      <c r="K1453" s="59"/>
    </row>
    <row r="1454" spans="1:11" s="60" customFormat="1" ht="14.25">
      <c r="A1454" s="115"/>
      <c r="B1454" s="116"/>
      <c r="C1454" s="116"/>
      <c r="D1454" s="117" t="s">
        <v>213</v>
      </c>
      <c r="E1454" s="70"/>
      <c r="F1454" s="2"/>
      <c r="G1454" s="2"/>
      <c r="H1454" s="59"/>
      <c r="I1454" s="59"/>
      <c r="J1454" s="59"/>
      <c r="K1454" s="59"/>
    </row>
    <row r="1455" spans="1:11" s="60" customFormat="1" ht="13.5" customHeight="1">
      <c r="A1455" s="115"/>
      <c r="B1455" s="116"/>
      <c r="C1455" s="116"/>
      <c r="D1455" s="118" t="s">
        <v>1</v>
      </c>
      <c r="E1455" s="70">
        <v>1</v>
      </c>
      <c r="F1455" s="2">
        <v>0</v>
      </c>
      <c r="G1455" s="2">
        <f>E1455*F1455</f>
        <v>0</v>
      </c>
      <c r="H1455" s="59"/>
      <c r="I1455" s="59"/>
      <c r="J1455" s="59"/>
      <c r="K1455" s="59"/>
    </row>
    <row r="1456" spans="1:11" s="60" customFormat="1" ht="14.25">
      <c r="A1456" s="115"/>
      <c r="B1456" s="116"/>
      <c r="C1456" s="116"/>
      <c r="D1456" s="117" t="s">
        <v>214</v>
      </c>
      <c r="E1456" s="70"/>
      <c r="F1456" s="2"/>
      <c r="G1456" s="2"/>
      <c r="H1456" s="59"/>
      <c r="I1456" s="59"/>
      <c r="J1456" s="59"/>
      <c r="K1456" s="59"/>
    </row>
    <row r="1457" spans="1:11" s="60" customFormat="1" ht="13.5" customHeight="1">
      <c r="A1457" s="115"/>
      <c r="B1457" s="116"/>
      <c r="C1457" s="116"/>
      <c r="D1457" s="118" t="s">
        <v>1</v>
      </c>
      <c r="E1457" s="70">
        <v>1</v>
      </c>
      <c r="F1457" s="2">
        <v>0</v>
      </c>
      <c r="G1457" s="2">
        <f>E1457*F1457</f>
        <v>0</v>
      </c>
      <c r="H1457" s="59"/>
      <c r="I1457" s="59"/>
      <c r="J1457" s="59"/>
      <c r="K1457" s="59"/>
    </row>
    <row r="1458" spans="1:11" s="60" customFormat="1" ht="14.25">
      <c r="A1458" s="115"/>
      <c r="B1458" s="116"/>
      <c r="C1458" s="116"/>
      <c r="D1458" s="117" t="s">
        <v>215</v>
      </c>
      <c r="E1458" s="70"/>
      <c r="F1458" s="2"/>
      <c r="G1458" s="2"/>
      <c r="H1458" s="59"/>
      <c r="I1458" s="59"/>
      <c r="J1458" s="59"/>
      <c r="K1458" s="59"/>
    </row>
    <row r="1459" spans="1:11" s="60" customFormat="1" ht="13.5" customHeight="1">
      <c r="A1459" s="115"/>
      <c r="B1459" s="116"/>
      <c r="C1459" s="116"/>
      <c r="D1459" s="118" t="s">
        <v>1</v>
      </c>
      <c r="E1459" s="70">
        <v>1</v>
      </c>
      <c r="F1459" s="2">
        <v>0</v>
      </c>
      <c r="G1459" s="2">
        <f>E1459*F1459</f>
        <v>0</v>
      </c>
      <c r="H1459" s="59"/>
      <c r="I1459" s="59"/>
      <c r="J1459" s="59"/>
      <c r="K1459" s="59"/>
    </row>
    <row r="1460" spans="1:11" s="60" customFormat="1" ht="14.25">
      <c r="A1460" s="115"/>
      <c r="B1460" s="116"/>
      <c r="C1460" s="116"/>
      <c r="D1460" s="117" t="s">
        <v>216</v>
      </c>
      <c r="E1460" s="70"/>
      <c r="F1460" s="2"/>
      <c r="G1460" s="2"/>
      <c r="H1460" s="59"/>
      <c r="I1460" s="59"/>
      <c r="J1460" s="59"/>
      <c r="K1460" s="59"/>
    </row>
    <row r="1461" spans="1:11" s="60" customFormat="1" ht="13.5" customHeight="1">
      <c r="A1461" s="115"/>
      <c r="B1461" s="116"/>
      <c r="C1461" s="116"/>
      <c r="D1461" s="118" t="s">
        <v>1</v>
      </c>
      <c r="E1461" s="70">
        <v>2</v>
      </c>
      <c r="F1461" s="2">
        <v>0</v>
      </c>
      <c r="G1461" s="2">
        <f>E1461*F1461</f>
        <v>0</v>
      </c>
      <c r="H1461" s="59"/>
      <c r="I1461" s="59"/>
      <c r="J1461" s="59"/>
      <c r="K1461" s="59"/>
    </row>
    <row r="1462" spans="1:11" s="60" customFormat="1" ht="13.5" customHeight="1">
      <c r="A1462" s="115"/>
      <c r="B1462" s="116"/>
      <c r="C1462" s="116"/>
      <c r="D1462" s="118"/>
      <c r="E1462" s="70"/>
      <c r="F1462" s="2"/>
      <c r="G1462" s="2"/>
      <c r="H1462" s="59"/>
      <c r="I1462" s="59"/>
      <c r="J1462" s="59"/>
      <c r="K1462" s="59"/>
    </row>
    <row r="1463" spans="1:11" s="60" customFormat="1" ht="14.25">
      <c r="A1463" s="115"/>
      <c r="B1463" s="116"/>
      <c r="C1463" s="116"/>
      <c r="D1463" s="117" t="s">
        <v>153</v>
      </c>
      <c r="E1463" s="70"/>
      <c r="F1463" s="2"/>
      <c r="G1463" s="2"/>
      <c r="H1463" s="59"/>
      <c r="I1463" s="59"/>
      <c r="J1463" s="59"/>
      <c r="K1463" s="59"/>
    </row>
    <row r="1464" spans="1:11" s="60" customFormat="1" ht="14.25">
      <c r="A1464" s="115"/>
      <c r="B1464" s="116"/>
      <c r="C1464" s="116"/>
      <c r="D1464" s="117" t="s">
        <v>213</v>
      </c>
      <c r="E1464" s="70"/>
      <c r="F1464" s="2"/>
      <c r="G1464" s="2"/>
      <c r="H1464" s="59"/>
      <c r="I1464" s="59"/>
      <c r="J1464" s="59"/>
      <c r="K1464" s="59"/>
    </row>
    <row r="1465" spans="1:11" s="60" customFormat="1" ht="13.5" customHeight="1">
      <c r="A1465" s="115"/>
      <c r="B1465" s="116"/>
      <c r="C1465" s="116"/>
      <c r="D1465" s="118" t="s">
        <v>1</v>
      </c>
      <c r="E1465" s="70">
        <v>3</v>
      </c>
      <c r="F1465" s="2">
        <v>0</v>
      </c>
      <c r="G1465" s="2">
        <f>E1465*F1465</f>
        <v>0</v>
      </c>
      <c r="H1465" s="59"/>
      <c r="I1465" s="59"/>
      <c r="J1465" s="59"/>
      <c r="K1465" s="59"/>
    </row>
    <row r="1466" spans="1:11" s="60" customFormat="1" ht="14.25">
      <c r="A1466" s="115"/>
      <c r="B1466" s="116"/>
      <c r="C1466" s="116"/>
      <c r="D1466" s="117" t="s">
        <v>217</v>
      </c>
      <c r="E1466" s="70"/>
      <c r="F1466" s="2"/>
      <c r="G1466" s="2"/>
      <c r="H1466" s="59"/>
      <c r="I1466" s="59"/>
      <c r="J1466" s="59"/>
      <c r="K1466" s="59"/>
    </row>
    <row r="1467" spans="1:11" s="60" customFormat="1" ht="13.5" customHeight="1">
      <c r="A1467" s="115"/>
      <c r="B1467" s="116"/>
      <c r="C1467" s="116"/>
      <c r="D1467" s="118" t="s">
        <v>1</v>
      </c>
      <c r="E1467" s="70">
        <v>1</v>
      </c>
      <c r="F1467" s="2">
        <v>0</v>
      </c>
      <c r="G1467" s="2">
        <f>E1467*F1467</f>
        <v>0</v>
      </c>
      <c r="H1467" s="59"/>
      <c r="I1467" s="59"/>
      <c r="J1467" s="59"/>
      <c r="K1467" s="59"/>
    </row>
    <row r="1468" spans="1:11" s="60" customFormat="1" ht="14.25">
      <c r="A1468" s="115"/>
      <c r="B1468" s="116"/>
      <c r="C1468" s="116"/>
      <c r="D1468" s="117" t="s">
        <v>216</v>
      </c>
      <c r="E1468" s="70"/>
      <c r="F1468" s="2"/>
      <c r="G1468" s="2"/>
      <c r="H1468" s="59"/>
      <c r="I1468" s="59"/>
      <c r="J1468" s="59"/>
      <c r="K1468" s="59"/>
    </row>
    <row r="1469" spans="1:11" s="60" customFormat="1" ht="13.5" customHeight="1">
      <c r="A1469" s="115"/>
      <c r="B1469" s="116"/>
      <c r="C1469" s="116"/>
      <c r="D1469" s="118" t="s">
        <v>1</v>
      </c>
      <c r="E1469" s="70">
        <v>5</v>
      </c>
      <c r="F1469" s="2">
        <v>0</v>
      </c>
      <c r="G1469" s="2">
        <f>E1469*F1469</f>
        <v>0</v>
      </c>
      <c r="H1469" s="59"/>
      <c r="I1469" s="59"/>
      <c r="J1469" s="59"/>
      <c r="K1469" s="59"/>
    </row>
    <row r="1470" spans="1:11" s="60" customFormat="1" ht="13.5" customHeight="1">
      <c r="A1470" s="115"/>
      <c r="B1470" s="116"/>
      <c r="C1470" s="116"/>
      <c r="D1470" s="118"/>
      <c r="E1470" s="70"/>
      <c r="F1470" s="2"/>
      <c r="G1470" s="2"/>
      <c r="H1470" s="59"/>
      <c r="I1470" s="59"/>
      <c r="J1470" s="59"/>
      <c r="K1470" s="59"/>
    </row>
    <row r="1471" spans="1:11" s="60" customFormat="1" ht="42.75">
      <c r="A1471" s="115">
        <f>A1450</f>
        <v>4</v>
      </c>
      <c r="B1471" s="116" t="s">
        <v>3</v>
      </c>
      <c r="C1471" s="116">
        <f>C1450+1</f>
        <v>44</v>
      </c>
      <c r="D1471" s="117" t="s">
        <v>212</v>
      </c>
      <c r="E1471" s="70"/>
      <c r="F1471" s="2"/>
      <c r="G1471" s="2"/>
      <c r="H1471" s="59"/>
      <c r="I1471" s="59"/>
      <c r="J1471" s="59"/>
      <c r="K1471" s="59"/>
    </row>
    <row r="1472" spans="1:11" s="60" customFormat="1" ht="14.25">
      <c r="A1472" s="115"/>
      <c r="B1472" s="116"/>
      <c r="C1472" s="116"/>
      <c r="D1472" s="117" t="s">
        <v>152</v>
      </c>
      <c r="E1472" s="70"/>
      <c r="F1472" s="2"/>
      <c r="G1472" s="2"/>
      <c r="H1472" s="59"/>
      <c r="I1472" s="59"/>
      <c r="J1472" s="59"/>
      <c r="K1472" s="59"/>
    </row>
    <row r="1473" spans="1:11" s="60" customFormat="1" ht="14.25">
      <c r="A1473" s="115"/>
      <c r="B1473" s="116"/>
      <c r="C1473" s="116"/>
      <c r="D1473" s="117" t="s">
        <v>237</v>
      </c>
      <c r="E1473" s="70"/>
      <c r="F1473" s="2"/>
      <c r="G1473" s="2"/>
      <c r="H1473" s="59"/>
      <c r="I1473" s="59"/>
      <c r="J1473" s="59"/>
      <c r="K1473" s="59"/>
    </row>
    <row r="1474" spans="1:11" s="60" customFormat="1" ht="13.5" customHeight="1">
      <c r="A1474" s="115"/>
      <c r="B1474" s="116"/>
      <c r="C1474" s="116"/>
      <c r="D1474" s="118" t="s">
        <v>1</v>
      </c>
      <c r="E1474" s="70">
        <v>24</v>
      </c>
      <c r="F1474" s="2">
        <v>0</v>
      </c>
      <c r="G1474" s="2">
        <f>E1474*F1474</f>
        <v>0</v>
      </c>
      <c r="H1474" s="59"/>
      <c r="I1474" s="59"/>
      <c r="J1474" s="59"/>
      <c r="K1474" s="59"/>
    </row>
    <row r="1475" spans="1:11" s="60" customFormat="1" ht="14.25">
      <c r="A1475" s="115"/>
      <c r="B1475" s="116"/>
      <c r="C1475" s="116"/>
      <c r="D1475" s="117" t="s">
        <v>238</v>
      </c>
      <c r="E1475" s="70"/>
      <c r="F1475" s="2"/>
      <c r="G1475" s="2"/>
      <c r="H1475" s="59"/>
      <c r="I1475" s="59"/>
      <c r="J1475" s="59"/>
      <c r="K1475" s="59"/>
    </row>
    <row r="1476" spans="1:11" s="60" customFormat="1" ht="13.5" customHeight="1">
      <c r="A1476" s="115"/>
      <c r="B1476" s="116"/>
      <c r="C1476" s="116"/>
      <c r="D1476" s="118" t="s">
        <v>1</v>
      </c>
      <c r="E1476" s="70">
        <v>8</v>
      </c>
      <c r="F1476" s="2">
        <v>0</v>
      </c>
      <c r="G1476" s="2">
        <f>E1476*F1476</f>
        <v>0</v>
      </c>
      <c r="H1476" s="59"/>
      <c r="I1476" s="59"/>
      <c r="J1476" s="59"/>
      <c r="K1476" s="59"/>
    </row>
    <row r="1477" spans="1:11" s="60" customFormat="1" ht="13.5" customHeight="1">
      <c r="A1477" s="115"/>
      <c r="B1477" s="116"/>
      <c r="C1477" s="116"/>
      <c r="D1477" s="118"/>
      <c r="E1477" s="70"/>
      <c r="F1477" s="2"/>
      <c r="G1477" s="2"/>
      <c r="H1477" s="59"/>
      <c r="I1477" s="59"/>
      <c r="J1477" s="59"/>
      <c r="K1477" s="59"/>
    </row>
    <row r="1478" spans="1:11" s="60" customFormat="1" ht="14.25">
      <c r="A1478" s="115"/>
      <c r="B1478" s="116"/>
      <c r="C1478" s="116"/>
      <c r="D1478" s="117" t="s">
        <v>153</v>
      </c>
      <c r="E1478" s="70"/>
      <c r="F1478" s="2"/>
      <c r="G1478" s="2"/>
      <c r="H1478" s="59"/>
      <c r="I1478" s="59"/>
      <c r="J1478" s="59"/>
      <c r="K1478" s="59"/>
    </row>
    <row r="1479" spans="1:11" s="60" customFormat="1" ht="14.25">
      <c r="A1479" s="115"/>
      <c r="B1479" s="116"/>
      <c r="C1479" s="116"/>
      <c r="D1479" s="117" t="s">
        <v>237</v>
      </c>
      <c r="E1479" s="70"/>
      <c r="F1479" s="2"/>
      <c r="G1479" s="2"/>
      <c r="H1479" s="59"/>
      <c r="I1479" s="59"/>
      <c r="J1479" s="59"/>
      <c r="K1479" s="59"/>
    </row>
    <row r="1480" spans="1:11" s="60" customFormat="1" ht="13.5" customHeight="1">
      <c r="A1480" s="115"/>
      <c r="B1480" s="116"/>
      <c r="C1480" s="116"/>
      <c r="D1480" s="118" t="s">
        <v>1</v>
      </c>
      <c r="E1480" s="70">
        <v>16</v>
      </c>
      <c r="F1480" s="2">
        <v>0</v>
      </c>
      <c r="G1480" s="2">
        <f>E1480*F1480</f>
        <v>0</v>
      </c>
      <c r="H1480" s="59"/>
      <c r="I1480" s="59"/>
      <c r="J1480" s="59"/>
      <c r="K1480" s="59"/>
    </row>
    <row r="1481" spans="1:11" s="60" customFormat="1" ht="14.25">
      <c r="A1481" s="115"/>
      <c r="B1481" s="116"/>
      <c r="C1481" s="116"/>
      <c r="D1481" s="117" t="s">
        <v>238</v>
      </c>
      <c r="E1481" s="70"/>
      <c r="F1481" s="2"/>
      <c r="G1481" s="2"/>
      <c r="H1481" s="59"/>
      <c r="I1481" s="59"/>
      <c r="J1481" s="59"/>
      <c r="K1481" s="59"/>
    </row>
    <row r="1482" spans="1:11" s="60" customFormat="1" ht="13.5" customHeight="1">
      <c r="A1482" s="115"/>
      <c r="B1482" s="116"/>
      <c r="C1482" s="116"/>
      <c r="D1482" s="118" t="s">
        <v>1</v>
      </c>
      <c r="E1482" s="70">
        <v>10</v>
      </c>
      <c r="F1482" s="2">
        <v>0</v>
      </c>
      <c r="G1482" s="2">
        <f>E1482*F1482</f>
        <v>0</v>
      </c>
      <c r="H1482" s="59"/>
      <c r="I1482" s="59"/>
      <c r="J1482" s="59"/>
      <c r="K1482" s="59"/>
    </row>
    <row r="1483" spans="1:11" s="60" customFormat="1" ht="13.5" customHeight="1">
      <c r="A1483" s="115"/>
      <c r="B1483" s="116"/>
      <c r="C1483" s="116"/>
      <c r="D1483" s="118"/>
      <c r="E1483" s="70"/>
      <c r="F1483" s="2"/>
      <c r="G1483" s="2"/>
      <c r="H1483" s="59"/>
      <c r="I1483" s="59"/>
      <c r="J1483" s="59"/>
      <c r="K1483" s="59"/>
    </row>
    <row r="1484" spans="1:11" s="61" customFormat="1" ht="42.75">
      <c r="A1484" s="115">
        <f>A1450</f>
        <v>4</v>
      </c>
      <c r="B1484" s="116" t="s">
        <v>3</v>
      </c>
      <c r="C1484" s="116">
        <f>C1471+1</f>
        <v>45</v>
      </c>
      <c r="D1484" s="121" t="s">
        <v>141</v>
      </c>
      <c r="E1484" s="70"/>
      <c r="F1484" s="2"/>
      <c r="G1484" s="2"/>
      <c r="H1484" s="59"/>
      <c r="I1484" s="59"/>
      <c r="J1484" s="59"/>
      <c r="K1484" s="59"/>
    </row>
    <row r="1485" spans="1:11" s="61" customFormat="1" ht="14.25">
      <c r="A1485" s="115"/>
      <c r="B1485" s="116"/>
      <c r="C1485" s="116"/>
      <c r="D1485" s="121" t="s">
        <v>1</v>
      </c>
      <c r="E1485" s="70">
        <f>SUM(E1486:E1490)</f>
        <v>4</v>
      </c>
      <c r="F1485" s="2"/>
      <c r="G1485" s="2"/>
      <c r="H1485" s="59"/>
      <c r="I1485" s="59"/>
      <c r="J1485" s="59"/>
      <c r="K1485" s="59"/>
    </row>
    <row r="1486" spans="1:11" s="60" customFormat="1" ht="14.25">
      <c r="A1486" s="115"/>
      <c r="B1486" s="116"/>
      <c r="C1486" s="116"/>
      <c r="D1486" s="117" t="s">
        <v>152</v>
      </c>
      <c r="E1486" s="70"/>
      <c r="F1486" s="2"/>
      <c r="G1486" s="2"/>
      <c r="H1486" s="59"/>
      <c r="I1486" s="59"/>
      <c r="J1486" s="59"/>
      <c r="K1486" s="59"/>
    </row>
    <row r="1487" spans="1:11" s="60" customFormat="1" ht="14.25">
      <c r="A1487" s="115"/>
      <c r="B1487" s="116"/>
      <c r="C1487" s="116"/>
      <c r="D1487" s="118" t="str">
        <f>D1485</f>
        <v>kos</v>
      </c>
      <c r="E1487" s="70">
        <v>2</v>
      </c>
      <c r="F1487" s="2">
        <v>0</v>
      </c>
      <c r="G1487" s="2">
        <f>E1487*F1487</f>
        <v>0</v>
      </c>
      <c r="H1487" s="59"/>
      <c r="I1487" s="59"/>
      <c r="J1487" s="59"/>
      <c r="K1487" s="59"/>
    </row>
    <row r="1488" spans="1:11" s="60" customFormat="1" ht="14.25">
      <c r="A1488" s="115"/>
      <c r="B1488" s="116"/>
      <c r="C1488" s="116"/>
      <c r="D1488" s="117" t="s">
        <v>153</v>
      </c>
      <c r="E1488" s="70"/>
      <c r="F1488" s="2"/>
      <c r="G1488" s="2"/>
      <c r="H1488" s="59"/>
      <c r="I1488" s="59"/>
      <c r="J1488" s="59"/>
      <c r="K1488" s="59"/>
    </row>
    <row r="1489" spans="1:11" s="60" customFormat="1" ht="14.25">
      <c r="A1489" s="115"/>
      <c r="B1489" s="116"/>
      <c r="C1489" s="116"/>
      <c r="D1489" s="118" t="str">
        <f>D1485</f>
        <v>kos</v>
      </c>
      <c r="E1489" s="70">
        <v>2</v>
      </c>
      <c r="F1489" s="2">
        <f>F1487</f>
        <v>0</v>
      </c>
      <c r="G1489" s="2">
        <f>E1489*F1489</f>
        <v>0</v>
      </c>
      <c r="H1489" s="59"/>
      <c r="I1489" s="59"/>
      <c r="J1489" s="59"/>
      <c r="K1489" s="59"/>
    </row>
    <row r="1490" spans="1:11" s="60" customFormat="1" ht="14.25">
      <c r="A1490" s="115"/>
      <c r="B1490" s="116"/>
      <c r="C1490" s="116"/>
      <c r="D1490" s="118"/>
      <c r="E1490" s="70"/>
      <c r="F1490" s="2"/>
      <c r="G1490" s="2"/>
      <c r="H1490" s="59"/>
      <c r="I1490" s="59"/>
      <c r="J1490" s="59"/>
      <c r="K1490" s="59"/>
    </row>
    <row r="1491" spans="1:11" s="61" customFormat="1" ht="42.75">
      <c r="A1491" s="115">
        <f>A1484</f>
        <v>4</v>
      </c>
      <c r="B1491" s="116" t="s">
        <v>3</v>
      </c>
      <c r="C1491" s="116">
        <f>C1484+1</f>
        <v>46</v>
      </c>
      <c r="D1491" s="121" t="s">
        <v>199</v>
      </c>
      <c r="E1491" s="70"/>
      <c r="F1491" s="2"/>
      <c r="G1491" s="2"/>
      <c r="H1491" s="59"/>
      <c r="I1491" s="59"/>
      <c r="J1491" s="59"/>
      <c r="K1491" s="59"/>
    </row>
    <row r="1492" spans="1:11" s="61" customFormat="1" ht="14.25">
      <c r="A1492" s="115"/>
      <c r="B1492" s="116"/>
      <c r="C1492" s="116"/>
      <c r="D1492" s="121" t="s">
        <v>1</v>
      </c>
      <c r="E1492" s="70">
        <f>SUM(E1493:E1497)</f>
        <v>2</v>
      </c>
      <c r="F1492" s="2"/>
      <c r="G1492" s="2"/>
      <c r="H1492" s="59"/>
      <c r="I1492" s="59"/>
      <c r="J1492" s="59"/>
      <c r="K1492" s="59"/>
    </row>
    <row r="1493" spans="1:11" s="60" customFormat="1" ht="14.25">
      <c r="A1493" s="115"/>
      <c r="B1493" s="116"/>
      <c r="C1493" s="116"/>
      <c r="D1493" s="117" t="s">
        <v>152</v>
      </c>
      <c r="E1493" s="70"/>
      <c r="F1493" s="2"/>
      <c r="G1493" s="2"/>
      <c r="H1493" s="59"/>
      <c r="I1493" s="59"/>
      <c r="J1493" s="59"/>
      <c r="K1493" s="59"/>
    </row>
    <row r="1494" spans="1:11" s="60" customFormat="1" ht="14.25">
      <c r="A1494" s="115"/>
      <c r="B1494" s="116"/>
      <c r="C1494" s="116"/>
      <c r="D1494" s="118" t="str">
        <f>D1492</f>
        <v>kos</v>
      </c>
      <c r="E1494" s="70">
        <v>1</v>
      </c>
      <c r="F1494" s="2">
        <v>0</v>
      </c>
      <c r="G1494" s="2">
        <f>E1494*F1494</f>
        <v>0</v>
      </c>
      <c r="H1494" s="59"/>
      <c r="I1494" s="59"/>
      <c r="J1494" s="59"/>
      <c r="K1494" s="59"/>
    </row>
    <row r="1495" spans="1:11" s="60" customFormat="1" ht="14.25">
      <c r="A1495" s="115"/>
      <c r="B1495" s="116"/>
      <c r="C1495" s="116"/>
      <c r="D1495" s="117" t="s">
        <v>153</v>
      </c>
      <c r="E1495" s="70"/>
      <c r="F1495" s="2"/>
      <c r="G1495" s="2"/>
      <c r="H1495" s="59"/>
      <c r="I1495" s="59"/>
      <c r="J1495" s="59"/>
      <c r="K1495" s="59"/>
    </row>
    <row r="1496" spans="1:11" s="60" customFormat="1" ht="14.25">
      <c r="A1496" s="115"/>
      <c r="B1496" s="116"/>
      <c r="C1496" s="116"/>
      <c r="D1496" s="118" t="str">
        <f>D1492</f>
        <v>kos</v>
      </c>
      <c r="E1496" s="70">
        <v>1</v>
      </c>
      <c r="F1496" s="2">
        <f>F1494</f>
        <v>0</v>
      </c>
      <c r="G1496" s="2">
        <f>E1496*F1496</f>
        <v>0</v>
      </c>
      <c r="H1496" s="59"/>
      <c r="I1496" s="59"/>
      <c r="J1496" s="59"/>
      <c r="K1496" s="59"/>
    </row>
    <row r="1497" spans="1:11" s="61" customFormat="1" ht="14.25">
      <c r="A1497" s="115"/>
      <c r="B1497" s="116"/>
      <c r="C1497" s="116"/>
      <c r="D1497" s="121"/>
      <c r="E1497" s="70"/>
      <c r="F1497" s="2"/>
      <c r="G1497" s="2"/>
      <c r="H1497" s="59"/>
      <c r="I1497" s="59"/>
      <c r="J1497" s="59"/>
      <c r="K1497" s="59"/>
    </row>
    <row r="1498" spans="1:11" s="61" customFormat="1" ht="42.75">
      <c r="A1498" s="115">
        <f>A1484</f>
        <v>4</v>
      </c>
      <c r="B1498" s="116" t="s">
        <v>3</v>
      </c>
      <c r="C1498" s="116">
        <f>C1491+1</f>
        <v>47</v>
      </c>
      <c r="D1498" s="121" t="s">
        <v>142</v>
      </c>
      <c r="E1498" s="70"/>
      <c r="F1498" s="2"/>
      <c r="G1498" s="2"/>
      <c r="H1498" s="59"/>
      <c r="I1498" s="59"/>
      <c r="J1498" s="59"/>
      <c r="K1498" s="59"/>
    </row>
    <row r="1499" spans="1:11" s="61" customFormat="1" ht="14.25">
      <c r="A1499" s="115"/>
      <c r="B1499" s="116"/>
      <c r="C1499" s="116"/>
      <c r="D1499" s="121" t="s">
        <v>1</v>
      </c>
      <c r="E1499" s="70">
        <f>SUM(E1500:E1504)</f>
        <v>58</v>
      </c>
      <c r="F1499" s="2"/>
      <c r="G1499" s="2"/>
      <c r="H1499" s="59"/>
      <c r="I1499" s="59"/>
      <c r="J1499" s="59"/>
      <c r="K1499" s="59"/>
    </row>
    <row r="1500" spans="1:11" s="60" customFormat="1" ht="14.25">
      <c r="A1500" s="115"/>
      <c r="B1500" s="116"/>
      <c r="C1500" s="116"/>
      <c r="D1500" s="117" t="s">
        <v>152</v>
      </c>
      <c r="E1500" s="70"/>
      <c r="F1500" s="2"/>
      <c r="G1500" s="2"/>
      <c r="H1500" s="59"/>
      <c r="I1500" s="59"/>
      <c r="J1500" s="59"/>
      <c r="K1500" s="59"/>
    </row>
    <row r="1501" spans="1:11" s="60" customFormat="1" ht="14.25">
      <c r="A1501" s="115"/>
      <c r="B1501" s="116"/>
      <c r="C1501" s="116"/>
      <c r="D1501" s="118" t="str">
        <f>D1499</f>
        <v>kos</v>
      </c>
      <c r="E1501" s="70">
        <v>32</v>
      </c>
      <c r="F1501" s="2">
        <v>0</v>
      </c>
      <c r="G1501" s="2">
        <f>E1501*F1501</f>
        <v>0</v>
      </c>
      <c r="H1501" s="59"/>
      <c r="I1501" s="59"/>
      <c r="J1501" s="59"/>
      <c r="K1501" s="59"/>
    </row>
    <row r="1502" spans="1:11" s="60" customFormat="1" ht="14.25">
      <c r="A1502" s="115"/>
      <c r="B1502" s="116"/>
      <c r="C1502" s="116"/>
      <c r="D1502" s="117" t="s">
        <v>153</v>
      </c>
      <c r="E1502" s="70"/>
      <c r="F1502" s="2"/>
      <c r="G1502" s="2"/>
      <c r="H1502" s="59"/>
      <c r="I1502" s="59"/>
      <c r="J1502" s="59"/>
      <c r="K1502" s="59"/>
    </row>
    <row r="1503" spans="1:11" s="60" customFormat="1" ht="14.25">
      <c r="A1503" s="115"/>
      <c r="B1503" s="116"/>
      <c r="C1503" s="116"/>
      <c r="D1503" s="118" t="str">
        <f>D1499</f>
        <v>kos</v>
      </c>
      <c r="E1503" s="70">
        <v>26</v>
      </c>
      <c r="F1503" s="2">
        <v>0</v>
      </c>
      <c r="G1503" s="2">
        <f>E1503*F1503</f>
        <v>0</v>
      </c>
      <c r="H1503" s="59"/>
      <c r="I1503" s="59"/>
      <c r="J1503" s="59"/>
      <c r="K1503" s="59"/>
    </row>
    <row r="1504" spans="1:11" s="60" customFormat="1" ht="13.5" customHeight="1">
      <c r="A1504" s="115"/>
      <c r="B1504" s="116"/>
      <c r="C1504" s="116"/>
      <c r="D1504" s="118"/>
      <c r="E1504" s="70"/>
      <c r="F1504" s="2"/>
      <c r="G1504" s="2"/>
      <c r="H1504" s="59"/>
      <c r="I1504" s="59"/>
      <c r="J1504" s="59"/>
      <c r="K1504" s="59"/>
    </row>
    <row r="1505" spans="1:11" s="60" customFormat="1" ht="57">
      <c r="A1505" s="115">
        <f>A1450</f>
        <v>4</v>
      </c>
      <c r="B1505" s="116" t="s">
        <v>3</v>
      </c>
      <c r="C1505" s="116">
        <f>C1498+1</f>
        <v>48</v>
      </c>
      <c r="D1505" s="117" t="s">
        <v>143</v>
      </c>
      <c r="E1505" s="70"/>
      <c r="F1505" s="2"/>
      <c r="G1505" s="2"/>
      <c r="H1505" s="59"/>
      <c r="I1505" s="59"/>
      <c r="J1505" s="59"/>
      <c r="K1505" s="59"/>
    </row>
    <row r="1506" spans="1:11" s="60" customFormat="1" ht="13.5" customHeight="1">
      <c r="A1506" s="115"/>
      <c r="B1506" s="116"/>
      <c r="C1506" s="116"/>
      <c r="D1506" s="118" t="s">
        <v>1</v>
      </c>
      <c r="E1506" s="70">
        <f>SUM(E1507:E1511)</f>
        <v>58</v>
      </c>
      <c r="F1506" s="2"/>
      <c r="G1506" s="2"/>
      <c r="H1506" s="59"/>
      <c r="I1506" s="59"/>
      <c r="J1506" s="59"/>
      <c r="K1506" s="59"/>
    </row>
    <row r="1507" spans="1:11" s="60" customFormat="1" ht="14.25">
      <c r="A1507" s="115"/>
      <c r="B1507" s="116"/>
      <c r="C1507" s="116"/>
      <c r="D1507" s="117" t="s">
        <v>152</v>
      </c>
      <c r="E1507" s="70"/>
      <c r="F1507" s="2"/>
      <c r="G1507" s="2"/>
      <c r="H1507" s="59"/>
      <c r="I1507" s="59"/>
      <c r="J1507" s="59"/>
      <c r="K1507" s="59"/>
    </row>
    <row r="1508" spans="1:11" s="60" customFormat="1" ht="14.25">
      <c r="A1508" s="115"/>
      <c r="B1508" s="116"/>
      <c r="C1508" s="116"/>
      <c r="D1508" s="118" t="str">
        <f>D1506</f>
        <v>kos</v>
      </c>
      <c r="E1508" s="70">
        <v>32</v>
      </c>
      <c r="F1508" s="2">
        <v>0</v>
      </c>
      <c r="G1508" s="2">
        <f>E1508*F1508</f>
        <v>0</v>
      </c>
      <c r="H1508" s="59"/>
      <c r="I1508" s="59"/>
      <c r="J1508" s="59"/>
      <c r="K1508" s="59"/>
    </row>
    <row r="1509" spans="1:11" s="60" customFormat="1" ht="14.25">
      <c r="A1509" s="115"/>
      <c r="B1509" s="116"/>
      <c r="C1509" s="116"/>
      <c r="D1509" s="117" t="s">
        <v>153</v>
      </c>
      <c r="E1509" s="70"/>
      <c r="F1509" s="2"/>
      <c r="G1509" s="2"/>
      <c r="H1509" s="59"/>
      <c r="I1509" s="59"/>
      <c r="J1509" s="59"/>
      <c r="K1509" s="59"/>
    </row>
    <row r="1510" spans="1:11" s="60" customFormat="1" ht="14.25">
      <c r="A1510" s="115"/>
      <c r="B1510" s="116"/>
      <c r="C1510" s="116"/>
      <c r="D1510" s="118" t="str">
        <f>D1506</f>
        <v>kos</v>
      </c>
      <c r="E1510" s="70">
        <v>26</v>
      </c>
      <c r="F1510" s="2">
        <v>0</v>
      </c>
      <c r="G1510" s="2">
        <f>E1510*F1510</f>
        <v>0</v>
      </c>
      <c r="H1510" s="59"/>
      <c r="I1510" s="59"/>
      <c r="J1510" s="59"/>
      <c r="K1510" s="59"/>
    </row>
    <row r="1511" spans="1:11" s="60" customFormat="1" ht="14.25">
      <c r="A1511" s="115"/>
      <c r="B1511" s="116"/>
      <c r="C1511" s="116"/>
      <c r="D1511" s="118"/>
      <c r="E1511" s="70"/>
      <c r="F1511" s="2"/>
      <c r="G1511" s="2"/>
      <c r="H1511" s="59"/>
      <c r="I1511" s="59"/>
      <c r="J1511" s="59"/>
      <c r="K1511" s="59"/>
    </row>
    <row r="1512" spans="1:11" s="60" customFormat="1" ht="44.25" customHeight="1">
      <c r="A1512" s="115">
        <f>A1505</f>
        <v>4</v>
      </c>
      <c r="B1512" s="116" t="s">
        <v>3</v>
      </c>
      <c r="C1512" s="116">
        <f>C1505+1</f>
        <v>49</v>
      </c>
      <c r="D1512" s="117" t="s">
        <v>200</v>
      </c>
      <c r="E1512" s="70"/>
      <c r="F1512" s="2"/>
      <c r="G1512" s="2"/>
      <c r="H1512" s="59"/>
      <c r="I1512" s="59"/>
      <c r="J1512" s="59"/>
      <c r="K1512" s="59"/>
    </row>
    <row r="1513" spans="1:11" s="60" customFormat="1" ht="13.5" customHeight="1">
      <c r="A1513" s="115"/>
      <c r="B1513" s="116"/>
      <c r="C1513" s="116"/>
      <c r="D1513" s="118" t="s">
        <v>1</v>
      </c>
      <c r="E1513" s="70">
        <f>SUM(E1514:E1520)</f>
        <v>2</v>
      </c>
      <c r="F1513" s="2"/>
      <c r="G1513" s="2"/>
      <c r="H1513" s="59"/>
      <c r="I1513" s="59"/>
      <c r="J1513" s="59"/>
      <c r="K1513" s="59"/>
    </row>
    <row r="1514" spans="1:11" s="60" customFormat="1" ht="14.25">
      <c r="A1514" s="115"/>
      <c r="B1514" s="116"/>
      <c r="C1514" s="116"/>
      <c r="D1514" s="117" t="s">
        <v>152</v>
      </c>
      <c r="E1514" s="70"/>
      <c r="F1514" s="2"/>
      <c r="G1514" s="2"/>
      <c r="H1514" s="59"/>
      <c r="I1514" s="59"/>
      <c r="J1514" s="59"/>
      <c r="K1514" s="59"/>
    </row>
    <row r="1515" spans="1:11" s="60" customFormat="1" ht="14.25">
      <c r="A1515" s="115"/>
      <c r="B1515" s="116"/>
      <c r="C1515" s="116"/>
      <c r="D1515" s="118" t="str">
        <f>D1513</f>
        <v>kos</v>
      </c>
      <c r="E1515" s="70">
        <v>1</v>
      </c>
      <c r="F1515" s="2">
        <v>0</v>
      </c>
      <c r="G1515" s="2">
        <f>E1515*F1515</f>
        <v>0</v>
      </c>
      <c r="H1515" s="59"/>
      <c r="I1515" s="59"/>
      <c r="J1515" s="59"/>
      <c r="K1515" s="59"/>
    </row>
    <row r="1516" spans="1:11" s="60" customFormat="1" ht="14.25">
      <c r="A1516" s="115"/>
      <c r="B1516" s="116"/>
      <c r="C1516" s="116"/>
      <c r="D1516" s="117" t="s">
        <v>154</v>
      </c>
      <c r="E1516" s="70"/>
      <c r="F1516" s="2"/>
      <c r="G1516" s="2"/>
      <c r="H1516" s="59"/>
      <c r="I1516" s="59"/>
      <c r="J1516" s="59"/>
      <c r="K1516" s="59"/>
    </row>
    <row r="1517" spans="1:11" s="60" customFormat="1" ht="14.25">
      <c r="A1517" s="115"/>
      <c r="B1517" s="116"/>
      <c r="C1517" s="116"/>
      <c r="D1517" s="118" t="str">
        <f>D1513</f>
        <v>kos</v>
      </c>
      <c r="E1517" s="70">
        <v>1</v>
      </c>
      <c r="F1517" s="2">
        <v>0</v>
      </c>
      <c r="G1517" s="2">
        <f>E1517*F1517</f>
        <v>0</v>
      </c>
      <c r="H1517" s="59"/>
      <c r="I1517" s="59"/>
      <c r="J1517" s="59"/>
      <c r="K1517" s="59"/>
    </row>
    <row r="1518" spans="1:11" s="60" customFormat="1" ht="14.25">
      <c r="A1518" s="115"/>
      <c r="B1518" s="116"/>
      <c r="C1518" s="116"/>
      <c r="D1518" s="118"/>
      <c r="E1518" s="70"/>
      <c r="F1518" s="2"/>
      <c r="G1518" s="2"/>
      <c r="H1518" s="59"/>
      <c r="I1518" s="59"/>
      <c r="J1518" s="59"/>
      <c r="K1518" s="59"/>
    </row>
    <row r="1519" spans="1:11" s="60" customFormat="1" ht="57">
      <c r="A1519" s="115">
        <f>A1512</f>
        <v>4</v>
      </c>
      <c r="B1519" s="116" t="s">
        <v>3</v>
      </c>
      <c r="C1519" s="116">
        <f>C1512+1</f>
        <v>50</v>
      </c>
      <c r="D1519" s="117" t="s">
        <v>201</v>
      </c>
      <c r="E1519" s="70"/>
      <c r="F1519" s="2"/>
      <c r="G1519" s="2"/>
      <c r="H1519" s="59"/>
      <c r="I1519" s="59"/>
      <c r="J1519" s="59"/>
      <c r="K1519" s="59"/>
    </row>
    <row r="1520" spans="1:11" s="60" customFormat="1" ht="14.25">
      <c r="A1520" s="115"/>
      <c r="B1520" s="116"/>
      <c r="C1520" s="116"/>
      <c r="D1520" s="117" t="s">
        <v>154</v>
      </c>
      <c r="E1520" s="70"/>
      <c r="F1520" s="2"/>
      <c r="G1520" s="2"/>
      <c r="H1520" s="59"/>
      <c r="I1520" s="59"/>
      <c r="J1520" s="59"/>
      <c r="K1520" s="59"/>
    </row>
    <row r="1521" spans="1:11" s="60" customFormat="1" ht="14.25">
      <c r="A1521" s="115"/>
      <c r="B1521" s="116"/>
      <c r="C1521" s="116"/>
      <c r="D1521" s="118" t="s">
        <v>1</v>
      </c>
      <c r="E1521" s="70">
        <v>1</v>
      </c>
      <c r="F1521" s="2">
        <v>0</v>
      </c>
      <c r="G1521" s="2">
        <f>E1521*F1521</f>
        <v>0</v>
      </c>
      <c r="H1521" s="59"/>
      <c r="I1521" s="59"/>
      <c r="J1521" s="59"/>
      <c r="K1521" s="59"/>
    </row>
    <row r="1522" spans="1:11" s="60" customFormat="1" ht="13.5" customHeight="1">
      <c r="A1522" s="115"/>
      <c r="B1522" s="116"/>
      <c r="C1522" s="116"/>
      <c r="D1522" s="118"/>
      <c r="E1522" s="70"/>
      <c r="F1522" s="2"/>
      <c r="G1522" s="2"/>
      <c r="H1522" s="59"/>
      <c r="I1522" s="59"/>
      <c r="J1522" s="59"/>
      <c r="K1522" s="59"/>
    </row>
    <row r="1523" spans="1:11" s="60" customFormat="1" ht="57">
      <c r="A1523" s="115">
        <f>A1505</f>
        <v>4</v>
      </c>
      <c r="B1523" s="116" t="s">
        <v>3</v>
      </c>
      <c r="C1523" s="116">
        <f>C1519+1</f>
        <v>51</v>
      </c>
      <c r="D1523" s="117" t="s">
        <v>144</v>
      </c>
      <c r="E1523" s="70"/>
      <c r="F1523" s="2"/>
      <c r="G1523" s="2"/>
      <c r="H1523" s="59"/>
      <c r="I1523" s="59"/>
      <c r="J1523" s="59"/>
      <c r="K1523" s="59"/>
    </row>
    <row r="1524" spans="1:11" s="60" customFormat="1" ht="13.5" customHeight="1">
      <c r="A1524" s="115"/>
      <c r="B1524" s="116"/>
      <c r="C1524" s="116"/>
      <c r="D1524" s="118" t="s">
        <v>1</v>
      </c>
      <c r="E1524" s="70">
        <f>SUM(E1526:E1529)</f>
        <v>8</v>
      </c>
      <c r="F1524" s="2"/>
      <c r="G1524" s="2"/>
      <c r="H1524" s="59"/>
      <c r="I1524" s="59"/>
      <c r="J1524" s="59"/>
      <c r="K1524" s="59"/>
    </row>
    <row r="1525" spans="1:11" s="60" customFormat="1" ht="14.25">
      <c r="A1525" s="115"/>
      <c r="B1525" s="116"/>
      <c r="C1525" s="116"/>
      <c r="D1525" s="117" t="s">
        <v>152</v>
      </c>
      <c r="E1525" s="70"/>
      <c r="F1525" s="2"/>
      <c r="G1525" s="2"/>
      <c r="H1525" s="59"/>
      <c r="I1525" s="59"/>
      <c r="J1525" s="59"/>
      <c r="K1525" s="59"/>
    </row>
    <row r="1526" spans="1:11" s="60" customFormat="1" ht="14.25">
      <c r="A1526" s="115"/>
      <c r="B1526" s="116"/>
      <c r="C1526" s="116"/>
      <c r="D1526" s="118" t="str">
        <f>D1524</f>
        <v>kos</v>
      </c>
      <c r="E1526" s="70">
        <v>4</v>
      </c>
      <c r="F1526" s="2">
        <v>0</v>
      </c>
      <c r="G1526" s="2">
        <f>E1526*F1526</f>
        <v>0</v>
      </c>
      <c r="H1526" s="59"/>
      <c r="I1526" s="59"/>
      <c r="J1526" s="59"/>
      <c r="K1526" s="59"/>
    </row>
    <row r="1527" spans="1:11" s="60" customFormat="1" ht="14.25">
      <c r="A1527" s="115"/>
      <c r="B1527" s="116"/>
      <c r="C1527" s="116"/>
      <c r="D1527" s="117" t="s">
        <v>153</v>
      </c>
      <c r="E1527" s="70"/>
      <c r="F1527" s="2"/>
      <c r="G1527" s="2"/>
      <c r="H1527" s="59"/>
      <c r="I1527" s="59"/>
      <c r="J1527" s="59"/>
      <c r="K1527" s="59"/>
    </row>
    <row r="1528" spans="1:11" s="60" customFormat="1" ht="14.25">
      <c r="A1528" s="115"/>
      <c r="B1528" s="116"/>
      <c r="C1528" s="116"/>
      <c r="D1528" s="118" t="str">
        <f>D1524</f>
        <v>kos</v>
      </c>
      <c r="E1528" s="70">
        <v>4</v>
      </c>
      <c r="F1528" s="2">
        <v>0</v>
      </c>
      <c r="G1528" s="2">
        <f>E1528*F1528</f>
        <v>0</v>
      </c>
      <c r="H1528" s="59"/>
      <c r="I1528" s="59"/>
      <c r="J1528" s="59"/>
      <c r="K1528" s="59"/>
    </row>
    <row r="1529" spans="1:11" s="61" customFormat="1" ht="14.25">
      <c r="A1529" s="115"/>
      <c r="B1529" s="116"/>
      <c r="C1529" s="116"/>
      <c r="D1529" s="118"/>
      <c r="E1529" s="70"/>
      <c r="F1529" s="2"/>
      <c r="G1529" s="2"/>
      <c r="H1529" s="59"/>
      <c r="I1529" s="59"/>
      <c r="J1529" s="59"/>
      <c r="K1529" s="59"/>
    </row>
    <row r="1530" spans="1:11" s="60" customFormat="1" ht="28.5">
      <c r="A1530" s="115">
        <f>A1523</f>
        <v>4</v>
      </c>
      <c r="B1530" s="116" t="s">
        <v>3</v>
      </c>
      <c r="C1530" s="116">
        <f>C1523+1</f>
        <v>52</v>
      </c>
      <c r="D1530" s="117" t="s">
        <v>239</v>
      </c>
      <c r="E1530" s="70"/>
      <c r="F1530" s="2"/>
      <c r="G1530" s="2"/>
      <c r="H1530" s="59"/>
      <c r="I1530" s="59"/>
      <c r="J1530" s="59"/>
      <c r="K1530" s="59"/>
    </row>
    <row r="1531" spans="1:11" s="60" customFormat="1" ht="13.5" customHeight="1">
      <c r="A1531" s="115"/>
      <c r="B1531" s="116"/>
      <c r="C1531" s="116"/>
      <c r="D1531" s="118" t="s">
        <v>1</v>
      </c>
      <c r="E1531" s="70">
        <f>SUM(E1532:E1536)</f>
        <v>2</v>
      </c>
      <c r="F1531" s="2"/>
      <c r="G1531" s="2"/>
      <c r="H1531" s="59"/>
      <c r="I1531" s="59"/>
      <c r="J1531" s="59"/>
      <c r="K1531" s="59"/>
    </row>
    <row r="1532" spans="1:11" s="60" customFormat="1" ht="14.25">
      <c r="A1532" s="115"/>
      <c r="B1532" s="116"/>
      <c r="C1532" s="116"/>
      <c r="D1532" s="117" t="s">
        <v>152</v>
      </c>
      <c r="E1532" s="70"/>
      <c r="F1532" s="2"/>
      <c r="G1532" s="2"/>
      <c r="H1532" s="59"/>
      <c r="I1532" s="59"/>
      <c r="J1532" s="59"/>
      <c r="K1532" s="59"/>
    </row>
    <row r="1533" spans="1:11" s="60" customFormat="1" ht="14.25">
      <c r="A1533" s="115"/>
      <c r="B1533" s="116"/>
      <c r="C1533" s="116"/>
      <c r="D1533" s="118" t="str">
        <f>D1531</f>
        <v>kos</v>
      </c>
      <c r="E1533" s="70">
        <v>1</v>
      </c>
      <c r="F1533" s="2">
        <v>0</v>
      </c>
      <c r="G1533" s="2">
        <f>E1533*F1533</f>
        <v>0</v>
      </c>
      <c r="H1533" s="59"/>
      <c r="I1533" s="59"/>
      <c r="J1533" s="59"/>
      <c r="K1533" s="59"/>
    </row>
    <row r="1534" spans="1:11" s="60" customFormat="1" ht="14.25">
      <c r="A1534" s="115"/>
      <c r="B1534" s="116"/>
      <c r="C1534" s="116"/>
      <c r="D1534" s="117" t="s">
        <v>154</v>
      </c>
      <c r="E1534" s="70"/>
      <c r="F1534" s="2"/>
      <c r="G1534" s="2"/>
      <c r="H1534" s="59"/>
      <c r="I1534" s="59"/>
      <c r="J1534" s="59"/>
      <c r="K1534" s="59"/>
    </row>
    <row r="1535" spans="1:11" s="60" customFormat="1" ht="14.25">
      <c r="A1535" s="115"/>
      <c r="B1535" s="116"/>
      <c r="C1535" s="116"/>
      <c r="D1535" s="118" t="str">
        <f>D1531</f>
        <v>kos</v>
      </c>
      <c r="E1535" s="70">
        <v>1</v>
      </c>
      <c r="F1535" s="2">
        <v>0</v>
      </c>
      <c r="G1535" s="2">
        <f>E1535*F1535</f>
        <v>0</v>
      </c>
      <c r="H1535" s="59"/>
      <c r="I1535" s="59"/>
      <c r="J1535" s="59"/>
      <c r="K1535" s="59"/>
    </row>
    <row r="1536" spans="1:11" s="60" customFormat="1" ht="13.5" customHeight="1">
      <c r="A1536" s="115"/>
      <c r="B1536" s="116"/>
      <c r="C1536" s="116"/>
      <c r="D1536" s="118"/>
      <c r="E1536" s="70"/>
      <c r="F1536" s="2"/>
      <c r="G1536" s="2"/>
      <c r="H1536" s="59"/>
      <c r="I1536" s="59"/>
      <c r="J1536" s="59"/>
      <c r="K1536" s="59"/>
    </row>
    <row r="1537" spans="1:11" s="60" customFormat="1" ht="42.75">
      <c r="A1537" s="115">
        <f>A1015</f>
        <v>4</v>
      </c>
      <c r="B1537" s="116" t="s">
        <v>3</v>
      </c>
      <c r="C1537" s="116">
        <f>C1530+1</f>
        <v>53</v>
      </c>
      <c r="D1537" s="117" t="s">
        <v>145</v>
      </c>
      <c r="E1537" s="70"/>
      <c r="F1537" s="2"/>
      <c r="G1537" s="2"/>
      <c r="H1537" s="59"/>
      <c r="I1537" s="59"/>
      <c r="J1537" s="59"/>
      <c r="K1537" s="59"/>
    </row>
    <row r="1538" spans="1:11" s="60" customFormat="1" ht="13.5" customHeight="1">
      <c r="A1538" s="115"/>
      <c r="B1538" s="116"/>
      <c r="C1538" s="116"/>
      <c r="D1538" s="118" t="s">
        <v>1</v>
      </c>
      <c r="E1538" s="70">
        <f>SUM(E1539:E1542)</f>
        <v>8</v>
      </c>
      <c r="F1538" s="2"/>
      <c r="G1538" s="2"/>
      <c r="H1538" s="59"/>
      <c r="I1538" s="59"/>
      <c r="J1538" s="59"/>
      <c r="K1538" s="59"/>
    </row>
    <row r="1539" spans="1:11" s="60" customFormat="1" ht="14.25">
      <c r="A1539" s="115"/>
      <c r="B1539" s="116"/>
      <c r="C1539" s="116"/>
      <c r="D1539" s="117" t="s">
        <v>152</v>
      </c>
      <c r="E1539" s="70"/>
      <c r="F1539" s="2"/>
      <c r="G1539" s="2"/>
      <c r="H1539" s="59"/>
      <c r="I1539" s="59"/>
      <c r="J1539" s="59"/>
      <c r="K1539" s="59"/>
    </row>
    <row r="1540" spans="1:11" s="60" customFormat="1" ht="14.25">
      <c r="A1540" s="115"/>
      <c r="B1540" s="116"/>
      <c r="C1540" s="116"/>
      <c r="D1540" s="118" t="str">
        <f>D1538</f>
        <v>kos</v>
      </c>
      <c r="E1540" s="70">
        <v>4</v>
      </c>
      <c r="F1540" s="2">
        <v>0</v>
      </c>
      <c r="G1540" s="2">
        <f>E1540*F1540</f>
        <v>0</v>
      </c>
      <c r="H1540" s="59"/>
      <c r="I1540" s="59"/>
      <c r="J1540" s="59"/>
      <c r="K1540" s="59"/>
    </row>
    <row r="1541" spans="1:11" s="60" customFormat="1" ht="14.25">
      <c r="A1541" s="115"/>
      <c r="B1541" s="116"/>
      <c r="C1541" s="116"/>
      <c r="D1541" s="117" t="s">
        <v>153</v>
      </c>
      <c r="E1541" s="70"/>
      <c r="F1541" s="2"/>
      <c r="G1541" s="2"/>
      <c r="H1541" s="59"/>
      <c r="I1541" s="59"/>
      <c r="J1541" s="59"/>
      <c r="K1541" s="59"/>
    </row>
    <row r="1542" spans="1:11" s="60" customFormat="1" ht="14.25">
      <c r="A1542" s="115"/>
      <c r="B1542" s="116"/>
      <c r="C1542" s="116"/>
      <c r="D1542" s="118" t="str">
        <f>D1538</f>
        <v>kos</v>
      </c>
      <c r="E1542" s="70">
        <v>4</v>
      </c>
      <c r="F1542" s="2">
        <v>0</v>
      </c>
      <c r="G1542" s="2">
        <f>E1542*F1542</f>
        <v>0</v>
      </c>
      <c r="H1542" s="59"/>
      <c r="I1542" s="59"/>
      <c r="J1542" s="59"/>
      <c r="K1542" s="59"/>
    </row>
    <row r="1543" spans="1:11" s="60" customFormat="1" ht="13.5" customHeight="1">
      <c r="A1543" s="115"/>
      <c r="B1543" s="116"/>
      <c r="C1543" s="116"/>
      <c r="D1543" s="118"/>
      <c r="E1543" s="70"/>
      <c r="F1543" s="2"/>
      <c r="G1543" s="2"/>
      <c r="H1543" s="59"/>
      <c r="I1543" s="59"/>
      <c r="J1543" s="59"/>
      <c r="K1543" s="59"/>
    </row>
    <row r="1544" spans="1:11" s="60" customFormat="1" ht="42.75">
      <c r="A1544" s="115">
        <f>A1024</f>
        <v>4</v>
      </c>
      <c r="B1544" s="116" t="s">
        <v>3</v>
      </c>
      <c r="C1544" s="116">
        <f>C1537+1</f>
        <v>54</v>
      </c>
      <c r="D1544" s="117" t="s">
        <v>146</v>
      </c>
      <c r="E1544" s="70"/>
      <c r="F1544" s="2"/>
      <c r="G1544" s="2"/>
      <c r="H1544" s="59"/>
      <c r="I1544" s="59"/>
      <c r="J1544" s="59"/>
      <c r="K1544" s="59"/>
    </row>
    <row r="1545" spans="1:11" s="60" customFormat="1" ht="13.5" customHeight="1">
      <c r="A1545" s="115"/>
      <c r="B1545" s="116"/>
      <c r="C1545" s="116"/>
      <c r="D1545" s="118" t="s">
        <v>4</v>
      </c>
      <c r="E1545" s="70">
        <f>SUM(E1546:E1552)</f>
        <v>3156</v>
      </c>
      <c r="F1545" s="2"/>
      <c r="G1545" s="2"/>
      <c r="H1545" s="59"/>
      <c r="I1545" s="59"/>
      <c r="J1545" s="59"/>
      <c r="K1545" s="59"/>
    </row>
    <row r="1546" spans="1:11" s="60" customFormat="1" ht="14.25">
      <c r="A1546" s="115"/>
      <c r="B1546" s="116"/>
      <c r="C1546" s="116"/>
      <c r="D1546" s="117" t="s">
        <v>152</v>
      </c>
      <c r="E1546" s="70"/>
      <c r="F1546" s="2"/>
      <c r="G1546" s="2"/>
      <c r="H1546" s="59"/>
      <c r="I1546" s="59"/>
      <c r="J1546" s="59"/>
      <c r="K1546" s="59"/>
    </row>
    <row r="1547" spans="1:11" s="60" customFormat="1" ht="14.25">
      <c r="A1547" s="115"/>
      <c r="B1547" s="116"/>
      <c r="C1547" s="116"/>
      <c r="D1547" s="118" t="str">
        <f>D1545</f>
        <v>m1</v>
      </c>
      <c r="E1547" s="70">
        <v>1398</v>
      </c>
      <c r="F1547" s="2">
        <v>0</v>
      </c>
      <c r="G1547" s="2">
        <f>E1547*F1547</f>
        <v>0</v>
      </c>
      <c r="H1547" s="59"/>
      <c r="I1547" s="59"/>
      <c r="J1547" s="59"/>
      <c r="K1547" s="59"/>
    </row>
    <row r="1548" spans="1:11" s="60" customFormat="1" ht="14.25">
      <c r="A1548" s="115"/>
      <c r="B1548" s="116"/>
      <c r="C1548" s="116"/>
      <c r="D1548" s="117" t="s">
        <v>153</v>
      </c>
      <c r="E1548" s="70"/>
      <c r="F1548" s="2"/>
      <c r="G1548" s="2"/>
      <c r="H1548" s="59"/>
      <c r="I1548" s="59"/>
      <c r="J1548" s="59"/>
      <c r="K1548" s="59"/>
    </row>
    <row r="1549" spans="1:11" s="60" customFormat="1" ht="14.25">
      <c r="A1549" s="115"/>
      <c r="B1549" s="116"/>
      <c r="C1549" s="116"/>
      <c r="D1549" s="118" t="str">
        <f>D1545</f>
        <v>m1</v>
      </c>
      <c r="E1549" s="70">
        <v>833</v>
      </c>
      <c r="F1549" s="2">
        <f>F1547</f>
        <v>0</v>
      </c>
      <c r="G1549" s="2">
        <f>E1549*F1549</f>
        <v>0</v>
      </c>
      <c r="H1549" s="59"/>
      <c r="I1549" s="59"/>
      <c r="J1549" s="59"/>
      <c r="K1549" s="59"/>
    </row>
    <row r="1550" spans="1:11" s="60" customFormat="1" ht="14.25">
      <c r="A1550" s="115"/>
      <c r="B1550" s="116"/>
      <c r="C1550" s="116"/>
      <c r="D1550" s="117" t="s">
        <v>154</v>
      </c>
      <c r="E1550" s="70"/>
      <c r="F1550" s="2"/>
      <c r="G1550" s="2"/>
      <c r="H1550" s="59"/>
      <c r="I1550" s="59"/>
      <c r="J1550" s="59"/>
      <c r="K1550" s="59"/>
    </row>
    <row r="1551" spans="1:11" s="60" customFormat="1" ht="14.25">
      <c r="A1551" s="115"/>
      <c r="B1551" s="116"/>
      <c r="C1551" s="116"/>
      <c r="D1551" s="118" t="str">
        <f>D1545</f>
        <v>m1</v>
      </c>
      <c r="E1551" s="70">
        <v>925</v>
      </c>
      <c r="F1551" s="2">
        <f>F1547</f>
        <v>0</v>
      </c>
      <c r="G1551" s="2">
        <f>E1551*F1551</f>
        <v>0</v>
      </c>
      <c r="H1551" s="59"/>
      <c r="I1551" s="59"/>
      <c r="J1551" s="59"/>
      <c r="K1551" s="59"/>
    </row>
    <row r="1552" spans="1:11" s="60" customFormat="1" ht="13.5" customHeight="1">
      <c r="A1552" s="115"/>
      <c r="B1552" s="116"/>
      <c r="C1552" s="116"/>
      <c r="D1552" s="118"/>
      <c r="E1552" s="70"/>
      <c r="F1552" s="2"/>
      <c r="G1552" s="2"/>
      <c r="H1552" s="59"/>
      <c r="I1552" s="59"/>
      <c r="J1552" s="59"/>
      <c r="K1552" s="59"/>
    </row>
    <row r="1553" spans="1:11" s="61" customFormat="1" ht="45.75" customHeight="1">
      <c r="A1553" s="115">
        <f>A1544</f>
        <v>4</v>
      </c>
      <c r="B1553" s="116" t="s">
        <v>3</v>
      </c>
      <c r="C1553" s="116">
        <f>C1544+1</f>
        <v>55</v>
      </c>
      <c r="D1553" s="121" t="s">
        <v>147</v>
      </c>
      <c r="E1553" s="70"/>
      <c r="F1553" s="2"/>
      <c r="G1553" s="2"/>
      <c r="H1553" s="59"/>
      <c r="I1553" s="59"/>
      <c r="J1553" s="59"/>
      <c r="K1553" s="59"/>
    </row>
    <row r="1554" spans="1:11" s="61" customFormat="1" ht="13.5" customHeight="1">
      <c r="A1554" s="115"/>
      <c r="B1554" s="116"/>
      <c r="C1554" s="116"/>
      <c r="D1554" s="118" t="s">
        <v>4</v>
      </c>
      <c r="E1554" s="70">
        <f>SUM(E1555:E1561)</f>
        <v>3156</v>
      </c>
      <c r="F1554" s="2"/>
      <c r="G1554" s="2"/>
      <c r="H1554" s="59"/>
      <c r="I1554" s="59"/>
      <c r="J1554" s="59"/>
      <c r="K1554" s="59"/>
    </row>
    <row r="1555" spans="1:11" s="60" customFormat="1" ht="14.25">
      <c r="A1555" s="115"/>
      <c r="B1555" s="116"/>
      <c r="C1555" s="116"/>
      <c r="D1555" s="117" t="s">
        <v>152</v>
      </c>
      <c r="E1555" s="70"/>
      <c r="F1555" s="2"/>
      <c r="G1555" s="2"/>
      <c r="H1555" s="59"/>
      <c r="I1555" s="59"/>
      <c r="J1555" s="59"/>
      <c r="K1555" s="59"/>
    </row>
    <row r="1556" spans="1:11" s="60" customFormat="1" ht="14.25">
      <c r="A1556" s="115"/>
      <c r="B1556" s="116"/>
      <c r="C1556" s="116"/>
      <c r="D1556" s="118" t="str">
        <f>D1554</f>
        <v>m1</v>
      </c>
      <c r="E1556" s="70">
        <v>1398</v>
      </c>
      <c r="F1556" s="2">
        <v>0</v>
      </c>
      <c r="G1556" s="2">
        <f>E1556*F1556</f>
        <v>0</v>
      </c>
      <c r="H1556" s="59"/>
      <c r="I1556" s="59"/>
      <c r="J1556" s="59"/>
      <c r="K1556" s="59"/>
    </row>
    <row r="1557" spans="1:11" s="60" customFormat="1" ht="14.25">
      <c r="A1557" s="115"/>
      <c r="B1557" s="116"/>
      <c r="C1557" s="116"/>
      <c r="D1557" s="117" t="s">
        <v>153</v>
      </c>
      <c r="E1557" s="70"/>
      <c r="F1557" s="2"/>
      <c r="G1557" s="2"/>
      <c r="H1557" s="59"/>
      <c r="I1557" s="59"/>
      <c r="J1557" s="59"/>
      <c r="K1557" s="59"/>
    </row>
    <row r="1558" spans="1:11" s="60" customFormat="1" ht="14.25">
      <c r="A1558" s="115"/>
      <c r="B1558" s="116"/>
      <c r="C1558" s="116"/>
      <c r="D1558" s="118" t="str">
        <f>D1554</f>
        <v>m1</v>
      </c>
      <c r="E1558" s="70">
        <v>833</v>
      </c>
      <c r="F1558" s="2">
        <f>F1556</f>
        <v>0</v>
      </c>
      <c r="G1558" s="2">
        <f>E1558*F1558</f>
        <v>0</v>
      </c>
      <c r="H1558" s="59"/>
      <c r="I1558" s="59"/>
      <c r="J1558" s="59"/>
      <c r="K1558" s="59"/>
    </row>
    <row r="1559" spans="1:11" s="60" customFormat="1" ht="14.25">
      <c r="A1559" s="115"/>
      <c r="B1559" s="116"/>
      <c r="C1559" s="116"/>
      <c r="D1559" s="117" t="s">
        <v>154</v>
      </c>
      <c r="E1559" s="70"/>
      <c r="F1559" s="2"/>
      <c r="G1559" s="2"/>
      <c r="H1559" s="59"/>
      <c r="I1559" s="59"/>
      <c r="J1559" s="59"/>
      <c r="K1559" s="59"/>
    </row>
    <row r="1560" spans="1:11" s="60" customFormat="1" ht="14.25">
      <c r="A1560" s="115"/>
      <c r="B1560" s="116"/>
      <c r="C1560" s="116"/>
      <c r="D1560" s="118" t="str">
        <f>D1554</f>
        <v>m1</v>
      </c>
      <c r="E1560" s="70">
        <v>925</v>
      </c>
      <c r="F1560" s="2">
        <f>F1556</f>
        <v>0</v>
      </c>
      <c r="G1560" s="2">
        <f>E1560*F1560</f>
        <v>0</v>
      </c>
      <c r="H1560" s="59"/>
      <c r="I1560" s="59"/>
      <c r="J1560" s="59"/>
      <c r="K1560" s="59"/>
    </row>
    <row r="1561" spans="1:11" s="61" customFormat="1" ht="13.5" customHeight="1">
      <c r="A1561" s="115"/>
      <c r="B1561" s="116"/>
      <c r="C1561" s="116"/>
      <c r="D1561" s="118"/>
      <c r="E1561" s="70"/>
      <c r="F1561" s="2"/>
      <c r="G1561" s="2"/>
      <c r="H1561" s="59"/>
      <c r="I1561" s="59"/>
      <c r="J1561" s="59"/>
      <c r="K1561" s="59"/>
    </row>
    <row r="1562" spans="1:12" s="10" customFormat="1" ht="99.75">
      <c r="A1562" s="67">
        <f>A1484</f>
        <v>4</v>
      </c>
      <c r="B1562" s="68" t="s">
        <v>3</v>
      </c>
      <c r="C1562" s="68">
        <f>C1553+1</f>
        <v>56</v>
      </c>
      <c r="D1562" s="69" t="s">
        <v>148</v>
      </c>
      <c r="E1562" s="70"/>
      <c r="F1562" s="2"/>
      <c r="G1562" s="2"/>
      <c r="H1562" s="3"/>
      <c r="I1562" s="4"/>
      <c r="J1562" s="4"/>
      <c r="K1562" s="4"/>
      <c r="L1562" s="4"/>
    </row>
    <row r="1563" spans="1:12" s="10" customFormat="1" ht="14.25">
      <c r="A1563" s="67"/>
      <c r="B1563" s="68"/>
      <c r="C1563" s="68"/>
      <c r="D1563" s="69" t="s">
        <v>6</v>
      </c>
      <c r="E1563" s="70">
        <v>0.2</v>
      </c>
      <c r="F1563" s="2">
        <f>SUM(G926:G1562)</f>
        <v>0</v>
      </c>
      <c r="G1563" s="2">
        <f>E1563*F1563</f>
        <v>0</v>
      </c>
      <c r="H1563" s="3"/>
      <c r="I1563" s="4"/>
      <c r="J1563" s="4"/>
      <c r="K1563" s="4"/>
      <c r="L1563" s="4"/>
    </row>
    <row r="1564" spans="1:11" s="61" customFormat="1" ht="15" thickBot="1">
      <c r="A1564" s="126"/>
      <c r="B1564" s="126"/>
      <c r="C1564" s="126"/>
      <c r="D1564" s="127"/>
      <c r="E1564" s="93"/>
      <c r="F1564" s="38"/>
      <c r="G1564" s="38"/>
      <c r="I1564" s="59"/>
      <c r="J1564" s="59"/>
      <c r="K1564" s="59"/>
    </row>
    <row r="1565" spans="1:11" s="60" customFormat="1" ht="15.75" thickTop="1">
      <c r="A1565" s="128"/>
      <c r="B1565" s="128"/>
      <c r="C1565" s="128"/>
      <c r="D1565" s="110" t="s">
        <v>8</v>
      </c>
      <c r="E1565" s="89"/>
      <c r="F1565" s="34"/>
      <c r="G1565" s="34">
        <f>SUM(G929:G1564)</f>
        <v>0</v>
      </c>
      <c r="H1565" s="61"/>
      <c r="I1565" s="59"/>
      <c r="J1565" s="59"/>
      <c r="K1565" s="59"/>
    </row>
    <row r="1566" spans="1:9" ht="15">
      <c r="A1566" s="104"/>
      <c r="B1566" s="104"/>
      <c r="C1566" s="104"/>
      <c r="D1566" s="96"/>
      <c r="E1566" s="89"/>
      <c r="F1566" s="34"/>
      <c r="G1566" s="34"/>
      <c r="H1566" s="45"/>
      <c r="I1566" s="46"/>
    </row>
    <row r="1567" spans="1:12" s="5" customFormat="1" ht="15.75" customHeight="1">
      <c r="A1567" s="87">
        <f>A919+1</f>
        <v>5</v>
      </c>
      <c r="B1567" s="88" t="s">
        <v>3</v>
      </c>
      <c r="C1567" s="88"/>
      <c r="D1567" s="64" t="s">
        <v>7</v>
      </c>
      <c r="E1567" s="89"/>
      <c r="F1567" s="34"/>
      <c r="G1567" s="34"/>
      <c r="H1567" s="44"/>
      <c r="I1567" s="10"/>
      <c r="J1567" s="4"/>
      <c r="K1567" s="4"/>
      <c r="L1567" s="4"/>
    </row>
    <row r="1568" spans="1:12" s="52" customFormat="1" ht="14.25">
      <c r="A1568" s="102"/>
      <c r="B1568" s="68"/>
      <c r="C1568" s="103"/>
      <c r="D1568" s="91"/>
      <c r="E1568" s="70"/>
      <c r="F1568" s="2"/>
      <c r="G1568" s="2"/>
      <c r="H1568" s="44"/>
      <c r="I1568" s="10"/>
      <c r="J1568" s="51"/>
      <c r="K1568" s="51"/>
      <c r="L1568" s="51"/>
    </row>
    <row r="1569" spans="1:12" s="5" customFormat="1" ht="28.5">
      <c r="A1569" s="67">
        <f>A1567</f>
        <v>5</v>
      </c>
      <c r="B1569" s="68" t="s">
        <v>3</v>
      </c>
      <c r="C1569" s="68">
        <f>1</f>
        <v>1</v>
      </c>
      <c r="D1569" s="69" t="s">
        <v>149</v>
      </c>
      <c r="E1569" s="70"/>
      <c r="F1569" s="2"/>
      <c r="G1569" s="2"/>
      <c r="H1569" s="3"/>
      <c r="I1569" s="4"/>
      <c r="J1569" s="4"/>
      <c r="K1569" s="4"/>
      <c r="L1569" s="4"/>
    </row>
    <row r="1570" spans="1:12" s="5" customFormat="1" ht="14.25">
      <c r="A1570" s="67"/>
      <c r="B1570" s="68"/>
      <c r="C1570" s="68"/>
      <c r="D1570" s="69" t="s">
        <v>6</v>
      </c>
      <c r="E1570" s="129">
        <v>0.011</v>
      </c>
      <c r="F1570" s="2">
        <f>G13+G14+G15+G16</f>
        <v>0</v>
      </c>
      <c r="G1570" s="2">
        <f>E1570*F1570</f>
        <v>0</v>
      </c>
      <c r="H1570" s="3"/>
      <c r="I1570" s="4"/>
      <c r="J1570" s="4"/>
      <c r="K1570" s="4"/>
      <c r="L1570" s="4"/>
    </row>
    <row r="1571" spans="1:12" s="5" customFormat="1" ht="14.25">
      <c r="A1571" s="67"/>
      <c r="B1571" s="68"/>
      <c r="C1571" s="68"/>
      <c r="D1571" s="69"/>
      <c r="E1571" s="70"/>
      <c r="F1571" s="2"/>
      <c r="G1571" s="2"/>
      <c r="H1571" s="3"/>
      <c r="I1571" s="4"/>
      <c r="J1571" s="4"/>
      <c r="K1571" s="4"/>
      <c r="L1571" s="4"/>
    </row>
    <row r="1572" spans="1:12" s="5" customFormat="1" ht="57">
      <c r="A1572" s="67">
        <f>A1569</f>
        <v>5</v>
      </c>
      <c r="B1572" s="68" t="s">
        <v>3</v>
      </c>
      <c r="C1572" s="68">
        <f>C1569+1</f>
        <v>2</v>
      </c>
      <c r="D1572" s="69" t="s">
        <v>150</v>
      </c>
      <c r="E1572" s="70"/>
      <c r="F1572" s="2"/>
      <c r="G1572" s="2"/>
      <c r="H1572" s="3"/>
      <c r="I1572" s="4"/>
      <c r="J1572" s="4"/>
      <c r="K1572" s="4"/>
      <c r="L1572" s="4"/>
    </row>
    <row r="1573" spans="1:12" s="5" customFormat="1" ht="14.25">
      <c r="A1573" s="67"/>
      <c r="B1573" s="68"/>
      <c r="C1573" s="68"/>
      <c r="D1573" s="69" t="s">
        <v>6</v>
      </c>
      <c r="E1573" s="129">
        <v>0.007</v>
      </c>
      <c r="F1573" s="2">
        <f>F1570</f>
        <v>0</v>
      </c>
      <c r="G1573" s="2">
        <f>E1573*F1573</f>
        <v>0</v>
      </c>
      <c r="H1573" s="3"/>
      <c r="I1573" s="4"/>
      <c r="J1573" s="4"/>
      <c r="K1573" s="4"/>
      <c r="L1573" s="4"/>
    </row>
    <row r="1574" spans="1:12" s="5" customFormat="1" ht="14.25">
      <c r="A1574" s="67"/>
      <c r="B1574" s="68"/>
      <c r="C1574" s="68"/>
      <c r="D1574" s="69"/>
      <c r="E1574" s="70"/>
      <c r="F1574" s="2"/>
      <c r="G1574" s="2"/>
      <c r="H1574" s="3"/>
      <c r="I1574" s="4"/>
      <c r="J1574" s="4"/>
      <c r="K1574" s="4"/>
      <c r="L1574" s="4"/>
    </row>
    <row r="1575" spans="1:12" s="5" customFormat="1" ht="59.25" customHeight="1">
      <c r="A1575" s="67">
        <f>A1572</f>
        <v>5</v>
      </c>
      <c r="B1575" s="68" t="s">
        <v>3</v>
      </c>
      <c r="C1575" s="68">
        <f>C1572+1</f>
        <v>3</v>
      </c>
      <c r="D1575" s="69" t="s">
        <v>151</v>
      </c>
      <c r="E1575" s="70"/>
      <c r="F1575" s="2"/>
      <c r="G1575" s="2"/>
      <c r="H1575" s="3"/>
      <c r="I1575" s="4"/>
      <c r="J1575" s="4"/>
      <c r="K1575" s="4"/>
      <c r="L1575" s="4"/>
    </row>
    <row r="1576" spans="1:12" s="5" customFormat="1" ht="14.25">
      <c r="A1576" s="67"/>
      <c r="B1576" s="68"/>
      <c r="C1576" s="68"/>
      <c r="D1576" s="69" t="s">
        <v>6</v>
      </c>
      <c r="E1576" s="129">
        <v>0.007</v>
      </c>
      <c r="F1576" s="2">
        <f>F1570</f>
        <v>0</v>
      </c>
      <c r="G1576" s="2">
        <f>E1576*F1576</f>
        <v>0</v>
      </c>
      <c r="H1576" s="3"/>
      <c r="I1576" s="4"/>
      <c r="J1576" s="4"/>
      <c r="K1576" s="4"/>
      <c r="L1576" s="4"/>
    </row>
    <row r="1577" spans="1:12" s="5" customFormat="1" ht="14.25">
      <c r="A1577" s="67"/>
      <c r="B1577" s="68"/>
      <c r="C1577" s="68"/>
      <c r="D1577" s="69"/>
      <c r="E1577" s="70"/>
      <c r="F1577" s="2"/>
      <c r="G1577" s="2"/>
      <c r="H1577" s="3"/>
      <c r="I1577" s="4"/>
      <c r="J1577" s="4"/>
      <c r="K1577" s="4"/>
      <c r="L1577" s="4"/>
    </row>
    <row r="1578" spans="1:12" s="5" customFormat="1" ht="28.5">
      <c r="A1578" s="67">
        <f>A1575</f>
        <v>5</v>
      </c>
      <c r="B1578" s="68" t="s">
        <v>3</v>
      </c>
      <c r="C1578" s="68">
        <f>C1575+1</f>
        <v>4</v>
      </c>
      <c r="D1578" s="69" t="s">
        <v>21</v>
      </c>
      <c r="E1578" s="70"/>
      <c r="F1578" s="2"/>
      <c r="G1578" s="2"/>
      <c r="H1578" s="3"/>
      <c r="I1578" s="4"/>
      <c r="J1578" s="4"/>
      <c r="K1578" s="4"/>
      <c r="L1578" s="4"/>
    </row>
    <row r="1579" spans="1:12" s="5" customFormat="1" ht="14.25">
      <c r="A1579" s="67"/>
      <c r="B1579" s="68"/>
      <c r="C1579" s="68"/>
      <c r="D1579" s="69" t="s">
        <v>1</v>
      </c>
      <c r="E1579" s="70">
        <v>1</v>
      </c>
      <c r="F1579" s="2">
        <v>0</v>
      </c>
      <c r="G1579" s="2">
        <f>E1579*F1579</f>
        <v>0</v>
      </c>
      <c r="H1579" s="3"/>
      <c r="I1579" s="4"/>
      <c r="J1579" s="4"/>
      <c r="K1579" s="4"/>
      <c r="L1579" s="4"/>
    </row>
    <row r="1580" spans="1:12" s="5" customFormat="1" ht="14.25">
      <c r="A1580" s="67"/>
      <c r="B1580" s="68"/>
      <c r="C1580" s="68"/>
      <c r="D1580" s="69"/>
      <c r="E1580" s="70"/>
      <c r="F1580" s="2"/>
      <c r="G1580" s="2"/>
      <c r="H1580" s="3"/>
      <c r="I1580" s="4"/>
      <c r="J1580" s="4"/>
      <c r="K1580" s="4"/>
      <c r="L1580" s="4"/>
    </row>
    <row r="1581" spans="1:12" s="5" customFormat="1" ht="28.5">
      <c r="A1581" s="67">
        <f>A1578</f>
        <v>5</v>
      </c>
      <c r="B1581" s="68" t="s">
        <v>3</v>
      </c>
      <c r="C1581" s="68">
        <f>C1578+1</f>
        <v>5</v>
      </c>
      <c r="D1581" s="69" t="s">
        <v>73</v>
      </c>
      <c r="E1581" s="70"/>
      <c r="F1581" s="2"/>
      <c r="G1581" s="2"/>
      <c r="H1581" s="3"/>
      <c r="I1581" s="4"/>
      <c r="J1581" s="4"/>
      <c r="K1581" s="4"/>
      <c r="L1581" s="4"/>
    </row>
    <row r="1582" spans="1:12" s="5" customFormat="1" ht="14.25">
      <c r="A1582" s="67"/>
      <c r="B1582" s="68"/>
      <c r="C1582" s="68"/>
      <c r="D1582" s="69" t="s">
        <v>1</v>
      </c>
      <c r="E1582" s="70">
        <v>1</v>
      </c>
      <c r="F1582" s="2">
        <v>0</v>
      </c>
      <c r="G1582" s="2">
        <f>E1582*F1582</f>
        <v>0</v>
      </c>
      <c r="H1582" s="3"/>
      <c r="I1582" s="4"/>
      <c r="J1582" s="4"/>
      <c r="K1582" s="4"/>
      <c r="L1582" s="4"/>
    </row>
    <row r="1583" spans="1:12" s="5" customFormat="1" ht="14.25">
      <c r="A1583" s="67"/>
      <c r="B1583" s="68"/>
      <c r="C1583" s="68"/>
      <c r="D1583" s="69"/>
      <c r="E1583" s="70"/>
      <c r="F1583" s="2"/>
      <c r="G1583" s="2"/>
      <c r="H1583" s="3"/>
      <c r="I1583" s="4"/>
      <c r="J1583" s="4"/>
      <c r="K1583" s="4"/>
      <c r="L1583" s="4"/>
    </row>
    <row r="1584" spans="1:12" s="5" customFormat="1" ht="99.75">
      <c r="A1584" s="67">
        <f>A1578</f>
        <v>5</v>
      </c>
      <c r="B1584" s="68" t="s">
        <v>3</v>
      </c>
      <c r="C1584" s="68">
        <f>C1581+1</f>
        <v>6</v>
      </c>
      <c r="D1584" s="69" t="s">
        <v>27</v>
      </c>
      <c r="E1584" s="70"/>
      <c r="F1584" s="2"/>
      <c r="G1584" s="2"/>
      <c r="H1584" s="3"/>
      <c r="I1584" s="4"/>
      <c r="J1584" s="4"/>
      <c r="K1584" s="4"/>
      <c r="L1584" s="4"/>
    </row>
    <row r="1585" spans="1:12" s="5" customFormat="1" ht="14.25">
      <c r="A1585" s="67"/>
      <c r="B1585" s="68"/>
      <c r="C1585" s="68"/>
      <c r="D1585" s="69" t="s">
        <v>6</v>
      </c>
      <c r="E1585" s="70">
        <v>0.2</v>
      </c>
      <c r="F1585" s="2">
        <f>SUM(G1569:G1584)</f>
        <v>0</v>
      </c>
      <c r="G1585" s="2">
        <f>E1585*F1585</f>
        <v>0</v>
      </c>
      <c r="H1585" s="3"/>
      <c r="I1585" s="4"/>
      <c r="J1585" s="4"/>
      <c r="K1585" s="4"/>
      <c r="L1585" s="4"/>
    </row>
    <row r="1586" spans="1:12" s="5" customFormat="1" ht="15" thickBot="1">
      <c r="A1586" s="67"/>
      <c r="B1586" s="130"/>
      <c r="C1586" s="68"/>
      <c r="D1586" s="92"/>
      <c r="E1586" s="93"/>
      <c r="F1586" s="38"/>
      <c r="G1586" s="38"/>
      <c r="H1586" s="44"/>
      <c r="I1586" s="10"/>
      <c r="J1586" s="4"/>
      <c r="K1586" s="4"/>
      <c r="L1586" s="4"/>
    </row>
    <row r="1587" spans="1:12" s="5" customFormat="1" ht="15.75" thickTop="1">
      <c r="A1587" s="131"/>
      <c r="B1587" s="68"/>
      <c r="C1587" s="131"/>
      <c r="D1587" s="64" t="s">
        <v>8</v>
      </c>
      <c r="E1587" s="89"/>
      <c r="F1587" s="34"/>
      <c r="G1587" s="34">
        <f>SUM(G1570:G1586)</f>
        <v>0</v>
      </c>
      <c r="H1587" s="44"/>
      <c r="I1587" s="10"/>
      <c r="J1587" s="4"/>
      <c r="K1587" s="4"/>
      <c r="L1587" s="4"/>
    </row>
    <row r="1588" spans="1:12" s="5" customFormat="1" ht="15">
      <c r="A1588" s="131"/>
      <c r="B1588" s="131"/>
      <c r="C1588" s="131"/>
      <c r="D1588" s="64"/>
      <c r="E1588" s="89"/>
      <c r="F1588" s="34"/>
      <c r="G1588" s="34"/>
      <c r="H1588" s="44"/>
      <c r="I1588" s="10"/>
      <c r="J1588" s="4"/>
      <c r="K1588" s="4"/>
      <c r="L1588" s="4"/>
    </row>
    <row r="1589" spans="1:256" s="8" customFormat="1" ht="14.25">
      <c r="A1589" s="104"/>
      <c r="B1589" s="104"/>
      <c r="C1589" s="104"/>
      <c r="D1589" s="132"/>
      <c r="E1589" s="133"/>
      <c r="F1589" s="10"/>
      <c r="G1589" s="10"/>
      <c r="H1589" s="45"/>
      <c r="I1589" s="46"/>
      <c r="M1589" s="9"/>
      <c r="N1589" s="9"/>
      <c r="O1589" s="9"/>
      <c r="P1589" s="9"/>
      <c r="Q1589" s="9"/>
      <c r="R1589" s="9"/>
      <c r="S1589" s="9"/>
      <c r="T1589" s="9"/>
      <c r="U1589" s="9"/>
      <c r="V1589" s="9"/>
      <c r="W1589" s="9"/>
      <c r="X1589" s="9"/>
      <c r="Y1589" s="9"/>
      <c r="Z1589" s="9"/>
      <c r="AA1589" s="9"/>
      <c r="AB1589" s="9"/>
      <c r="AC1589" s="9"/>
      <c r="AD1589" s="9"/>
      <c r="AE1589" s="9"/>
      <c r="AF1589" s="9"/>
      <c r="AG1589" s="9"/>
      <c r="AH1589" s="9"/>
      <c r="AI1589" s="9"/>
      <c r="AJ1589" s="9"/>
      <c r="AK1589" s="9"/>
      <c r="AL1589" s="9"/>
      <c r="AM1589" s="9"/>
      <c r="AN1589" s="9"/>
      <c r="AO1589" s="9"/>
      <c r="AP1589" s="9"/>
      <c r="AQ1589" s="9"/>
      <c r="AR1589" s="9"/>
      <c r="AS1589" s="9"/>
      <c r="AT1589" s="9"/>
      <c r="AU1589" s="9"/>
      <c r="AV1589" s="9"/>
      <c r="AW1589" s="9"/>
      <c r="AX1589" s="9"/>
      <c r="AY1589" s="9"/>
      <c r="AZ1589" s="9"/>
      <c r="BA1589" s="9"/>
      <c r="BB1589" s="9"/>
      <c r="BC1589" s="9"/>
      <c r="BD1589" s="9"/>
      <c r="BE1589" s="9"/>
      <c r="BF1589" s="9"/>
      <c r="BG1589" s="9"/>
      <c r="BH1589" s="9"/>
      <c r="BI1589" s="9"/>
      <c r="BJ1589" s="9"/>
      <c r="BK1589" s="9"/>
      <c r="BL1589" s="9"/>
      <c r="BM1589" s="9"/>
      <c r="BN1589" s="9"/>
      <c r="BO1589" s="9"/>
      <c r="BP1589" s="9"/>
      <c r="BQ1589" s="9"/>
      <c r="BR1589" s="9"/>
      <c r="BS1589" s="9"/>
      <c r="BT1589" s="9"/>
      <c r="BU1589" s="9"/>
      <c r="BV1589" s="9"/>
      <c r="BW1589" s="9"/>
      <c r="BX1589" s="9"/>
      <c r="BY1589" s="9"/>
      <c r="BZ1589" s="9"/>
      <c r="CA1589" s="9"/>
      <c r="CB1589" s="9"/>
      <c r="CC1589" s="9"/>
      <c r="CD1589" s="9"/>
      <c r="CE1589" s="9"/>
      <c r="CF1589" s="9"/>
      <c r="CG1589" s="9"/>
      <c r="CH1589" s="9"/>
      <c r="CI1589" s="9"/>
      <c r="CJ1589" s="9"/>
      <c r="CK1589" s="9"/>
      <c r="CL1589" s="9"/>
      <c r="CM1589" s="9"/>
      <c r="CN1589" s="9"/>
      <c r="CO1589" s="9"/>
      <c r="CP1589" s="9"/>
      <c r="CQ1589" s="9"/>
      <c r="CR1589" s="9"/>
      <c r="CS1589" s="9"/>
      <c r="CT1589" s="9"/>
      <c r="CU1589" s="9"/>
      <c r="CV1589" s="9"/>
      <c r="CW1589" s="9"/>
      <c r="CX1589" s="9"/>
      <c r="CY1589" s="9"/>
      <c r="CZ1589" s="9"/>
      <c r="DA1589" s="9"/>
      <c r="DB1589" s="9"/>
      <c r="DC1589" s="9"/>
      <c r="DD1589" s="9"/>
      <c r="DE1589" s="9"/>
      <c r="DF1589" s="9"/>
      <c r="DG1589" s="9"/>
      <c r="DH1589" s="9"/>
      <c r="DI1589" s="9"/>
      <c r="DJ1589" s="9"/>
      <c r="DK1589" s="9"/>
      <c r="DL1589" s="9"/>
      <c r="DM1589" s="9"/>
      <c r="DN1589" s="9"/>
      <c r="DO1589" s="9"/>
      <c r="DP1589" s="9"/>
      <c r="DQ1589" s="9"/>
      <c r="DR1589" s="9"/>
      <c r="DS1589" s="9"/>
      <c r="DT1589" s="9"/>
      <c r="DU1589" s="9"/>
      <c r="DV1589" s="9"/>
      <c r="DW1589" s="9"/>
      <c r="DX1589" s="9"/>
      <c r="DY1589" s="9"/>
      <c r="DZ1589" s="9"/>
      <c r="EA1589" s="9"/>
      <c r="EB1589" s="9"/>
      <c r="EC1589" s="9"/>
      <c r="ED1589" s="9"/>
      <c r="EE1589" s="9"/>
      <c r="EF1589" s="9"/>
      <c r="EG1589" s="9"/>
      <c r="EH1589" s="9"/>
      <c r="EI1589" s="9"/>
      <c r="EJ1589" s="9"/>
      <c r="EK1589" s="9"/>
      <c r="EL1589" s="9"/>
      <c r="EM1589" s="9"/>
      <c r="EN1589" s="9"/>
      <c r="EO1589" s="9"/>
      <c r="EP1589" s="9"/>
      <c r="EQ1589" s="9"/>
      <c r="ER1589" s="9"/>
      <c r="ES1589" s="9"/>
      <c r="ET1589" s="9"/>
      <c r="EU1589" s="9"/>
      <c r="EV1589" s="9"/>
      <c r="EW1589" s="9"/>
      <c r="EX1589" s="9"/>
      <c r="EY1589" s="9"/>
      <c r="EZ1589" s="9"/>
      <c r="FA1589" s="9"/>
      <c r="FB1589" s="9"/>
      <c r="FC1589" s="9"/>
      <c r="FD1589" s="9"/>
      <c r="FE1589" s="9"/>
      <c r="FF1589" s="9"/>
      <c r="FG1589" s="9"/>
      <c r="FH1589" s="9"/>
      <c r="FI1589" s="9"/>
      <c r="FJ1589" s="9"/>
      <c r="FK1589" s="9"/>
      <c r="FL1589" s="9"/>
      <c r="FM1589" s="9"/>
      <c r="FN1589" s="9"/>
      <c r="FO1589" s="9"/>
      <c r="FP1589" s="9"/>
      <c r="FQ1589" s="9"/>
      <c r="FR1589" s="9"/>
      <c r="FS1589" s="9"/>
      <c r="FT1589" s="9"/>
      <c r="FU1589" s="9"/>
      <c r="FV1589" s="9"/>
      <c r="FW1589" s="9"/>
      <c r="FX1589" s="9"/>
      <c r="FY1589" s="9"/>
      <c r="FZ1589" s="9"/>
      <c r="GA1589" s="9"/>
      <c r="GB1589" s="9"/>
      <c r="GC1589" s="9"/>
      <c r="GD1589" s="9"/>
      <c r="GE1589" s="9"/>
      <c r="GF1589" s="9"/>
      <c r="GG1589" s="9"/>
      <c r="GH1589" s="9"/>
      <c r="GI1589" s="9"/>
      <c r="GJ1589" s="9"/>
      <c r="GK1589" s="9"/>
      <c r="GL1589" s="9"/>
      <c r="GM1589" s="9"/>
      <c r="GN1589" s="9"/>
      <c r="GO1589" s="9"/>
      <c r="GP1589" s="9"/>
      <c r="GQ1589" s="9"/>
      <c r="GR1589" s="9"/>
      <c r="GS1589" s="9"/>
      <c r="GT1589" s="9"/>
      <c r="GU1589" s="9"/>
      <c r="GV1589" s="9"/>
      <c r="GW1589" s="9"/>
      <c r="GX1589" s="9"/>
      <c r="GY1589" s="9"/>
      <c r="GZ1589" s="9"/>
      <c r="HA1589" s="9"/>
      <c r="HB1589" s="9"/>
      <c r="HC1589" s="9"/>
      <c r="HD1589" s="9"/>
      <c r="HE1589" s="9"/>
      <c r="HF1589" s="9"/>
      <c r="HG1589" s="9"/>
      <c r="HH1589" s="9"/>
      <c r="HI1589" s="9"/>
      <c r="HJ1589" s="9"/>
      <c r="HK1589" s="9"/>
      <c r="HL1589" s="9"/>
      <c r="HM1589" s="9"/>
      <c r="HN1589" s="9"/>
      <c r="HO1589" s="9"/>
      <c r="HP1589" s="9"/>
      <c r="HQ1589" s="9"/>
      <c r="HR1589" s="9"/>
      <c r="HS1589" s="9"/>
      <c r="HT1589" s="9"/>
      <c r="HU1589" s="9"/>
      <c r="HV1589" s="9"/>
      <c r="HW1589" s="9"/>
      <c r="HX1589" s="9"/>
      <c r="HY1589" s="9"/>
      <c r="HZ1589" s="9"/>
      <c r="IA1589" s="9"/>
      <c r="IB1589" s="9"/>
      <c r="IC1589" s="9"/>
      <c r="ID1589" s="9"/>
      <c r="IE1589" s="9"/>
      <c r="IF1589" s="9"/>
      <c r="IG1589" s="9"/>
      <c r="IH1589" s="9"/>
      <c r="II1589" s="9"/>
      <c r="IJ1589" s="9"/>
      <c r="IK1589" s="9"/>
      <c r="IL1589" s="9"/>
      <c r="IM1589" s="9"/>
      <c r="IN1589" s="9"/>
      <c r="IO1589" s="9"/>
      <c r="IP1589" s="9"/>
      <c r="IQ1589" s="9"/>
      <c r="IR1589" s="9"/>
      <c r="IS1589" s="9"/>
      <c r="IT1589" s="9"/>
      <c r="IU1589" s="9"/>
      <c r="IV1589" s="9"/>
    </row>
    <row r="1590" spans="1:256" s="8" customFormat="1" ht="14.25">
      <c r="A1590" s="104"/>
      <c r="B1590" s="104"/>
      <c r="C1590" s="104"/>
      <c r="D1590" s="132"/>
      <c r="E1590" s="133"/>
      <c r="F1590" s="10"/>
      <c r="G1590" s="10"/>
      <c r="H1590" s="45"/>
      <c r="I1590" s="46"/>
      <c r="M1590" s="9"/>
      <c r="N1590" s="9"/>
      <c r="O1590" s="9"/>
      <c r="P1590" s="9"/>
      <c r="Q1590" s="9"/>
      <c r="R1590" s="9"/>
      <c r="S1590" s="9"/>
      <c r="T1590" s="9"/>
      <c r="U1590" s="9"/>
      <c r="V1590" s="9"/>
      <c r="W1590" s="9"/>
      <c r="X1590" s="9"/>
      <c r="Y1590" s="9"/>
      <c r="Z1590" s="9"/>
      <c r="AA1590" s="9"/>
      <c r="AB1590" s="9"/>
      <c r="AC1590" s="9"/>
      <c r="AD1590" s="9"/>
      <c r="AE1590" s="9"/>
      <c r="AF1590" s="9"/>
      <c r="AG1590" s="9"/>
      <c r="AH1590" s="9"/>
      <c r="AI1590" s="9"/>
      <c r="AJ1590" s="9"/>
      <c r="AK1590" s="9"/>
      <c r="AL1590" s="9"/>
      <c r="AM1590" s="9"/>
      <c r="AN1590" s="9"/>
      <c r="AO1590" s="9"/>
      <c r="AP1590" s="9"/>
      <c r="AQ1590" s="9"/>
      <c r="AR1590" s="9"/>
      <c r="AS1590" s="9"/>
      <c r="AT1590" s="9"/>
      <c r="AU1590" s="9"/>
      <c r="AV1590" s="9"/>
      <c r="AW1590" s="9"/>
      <c r="AX1590" s="9"/>
      <c r="AY1590" s="9"/>
      <c r="AZ1590" s="9"/>
      <c r="BA1590" s="9"/>
      <c r="BB1590" s="9"/>
      <c r="BC1590" s="9"/>
      <c r="BD1590" s="9"/>
      <c r="BE1590" s="9"/>
      <c r="BF1590" s="9"/>
      <c r="BG1590" s="9"/>
      <c r="BH1590" s="9"/>
      <c r="BI1590" s="9"/>
      <c r="BJ1590" s="9"/>
      <c r="BK1590" s="9"/>
      <c r="BL1590" s="9"/>
      <c r="BM1590" s="9"/>
      <c r="BN1590" s="9"/>
      <c r="BO1590" s="9"/>
      <c r="BP1590" s="9"/>
      <c r="BQ1590" s="9"/>
      <c r="BR1590" s="9"/>
      <c r="BS1590" s="9"/>
      <c r="BT1590" s="9"/>
      <c r="BU1590" s="9"/>
      <c r="BV1590" s="9"/>
      <c r="BW1590" s="9"/>
      <c r="BX1590" s="9"/>
      <c r="BY1590" s="9"/>
      <c r="BZ1590" s="9"/>
      <c r="CA1590" s="9"/>
      <c r="CB1590" s="9"/>
      <c r="CC1590" s="9"/>
      <c r="CD1590" s="9"/>
      <c r="CE1590" s="9"/>
      <c r="CF1590" s="9"/>
      <c r="CG1590" s="9"/>
      <c r="CH1590" s="9"/>
      <c r="CI1590" s="9"/>
      <c r="CJ1590" s="9"/>
      <c r="CK1590" s="9"/>
      <c r="CL1590" s="9"/>
      <c r="CM1590" s="9"/>
      <c r="CN1590" s="9"/>
      <c r="CO1590" s="9"/>
      <c r="CP1590" s="9"/>
      <c r="CQ1590" s="9"/>
      <c r="CR1590" s="9"/>
      <c r="CS1590" s="9"/>
      <c r="CT1590" s="9"/>
      <c r="CU1590" s="9"/>
      <c r="CV1590" s="9"/>
      <c r="CW1590" s="9"/>
      <c r="CX1590" s="9"/>
      <c r="CY1590" s="9"/>
      <c r="CZ1590" s="9"/>
      <c r="DA1590" s="9"/>
      <c r="DB1590" s="9"/>
      <c r="DC1590" s="9"/>
      <c r="DD1590" s="9"/>
      <c r="DE1590" s="9"/>
      <c r="DF1590" s="9"/>
      <c r="DG1590" s="9"/>
      <c r="DH1590" s="9"/>
      <c r="DI1590" s="9"/>
      <c r="DJ1590" s="9"/>
      <c r="DK1590" s="9"/>
      <c r="DL1590" s="9"/>
      <c r="DM1590" s="9"/>
      <c r="DN1590" s="9"/>
      <c r="DO1590" s="9"/>
      <c r="DP1590" s="9"/>
      <c r="DQ1590" s="9"/>
      <c r="DR1590" s="9"/>
      <c r="DS1590" s="9"/>
      <c r="DT1590" s="9"/>
      <c r="DU1590" s="9"/>
      <c r="DV1590" s="9"/>
      <c r="DW1590" s="9"/>
      <c r="DX1590" s="9"/>
      <c r="DY1590" s="9"/>
      <c r="DZ1590" s="9"/>
      <c r="EA1590" s="9"/>
      <c r="EB1590" s="9"/>
      <c r="EC1590" s="9"/>
      <c r="ED1590" s="9"/>
      <c r="EE1590" s="9"/>
      <c r="EF1590" s="9"/>
      <c r="EG1590" s="9"/>
      <c r="EH1590" s="9"/>
      <c r="EI1590" s="9"/>
      <c r="EJ1590" s="9"/>
      <c r="EK1590" s="9"/>
      <c r="EL1590" s="9"/>
      <c r="EM1590" s="9"/>
      <c r="EN1590" s="9"/>
      <c r="EO1590" s="9"/>
      <c r="EP1590" s="9"/>
      <c r="EQ1590" s="9"/>
      <c r="ER1590" s="9"/>
      <c r="ES1590" s="9"/>
      <c r="ET1590" s="9"/>
      <c r="EU1590" s="9"/>
      <c r="EV1590" s="9"/>
      <c r="EW1590" s="9"/>
      <c r="EX1590" s="9"/>
      <c r="EY1590" s="9"/>
      <c r="EZ1590" s="9"/>
      <c r="FA1590" s="9"/>
      <c r="FB1590" s="9"/>
      <c r="FC1590" s="9"/>
      <c r="FD1590" s="9"/>
      <c r="FE1590" s="9"/>
      <c r="FF1590" s="9"/>
      <c r="FG1590" s="9"/>
      <c r="FH1590" s="9"/>
      <c r="FI1590" s="9"/>
      <c r="FJ1590" s="9"/>
      <c r="FK1590" s="9"/>
      <c r="FL1590" s="9"/>
      <c r="FM1590" s="9"/>
      <c r="FN1590" s="9"/>
      <c r="FO1590" s="9"/>
      <c r="FP1590" s="9"/>
      <c r="FQ1590" s="9"/>
      <c r="FR1590" s="9"/>
      <c r="FS1590" s="9"/>
      <c r="FT1590" s="9"/>
      <c r="FU1590" s="9"/>
      <c r="FV1590" s="9"/>
      <c r="FW1590" s="9"/>
      <c r="FX1590" s="9"/>
      <c r="FY1590" s="9"/>
      <c r="FZ1590" s="9"/>
      <c r="GA1590" s="9"/>
      <c r="GB1590" s="9"/>
      <c r="GC1590" s="9"/>
      <c r="GD1590" s="9"/>
      <c r="GE1590" s="9"/>
      <c r="GF1590" s="9"/>
      <c r="GG1590" s="9"/>
      <c r="GH1590" s="9"/>
      <c r="GI1590" s="9"/>
      <c r="GJ1590" s="9"/>
      <c r="GK1590" s="9"/>
      <c r="GL1590" s="9"/>
      <c r="GM1590" s="9"/>
      <c r="GN1590" s="9"/>
      <c r="GO1590" s="9"/>
      <c r="GP1590" s="9"/>
      <c r="GQ1590" s="9"/>
      <c r="GR1590" s="9"/>
      <c r="GS1590" s="9"/>
      <c r="GT1590" s="9"/>
      <c r="GU1590" s="9"/>
      <c r="GV1590" s="9"/>
      <c r="GW1590" s="9"/>
      <c r="GX1590" s="9"/>
      <c r="GY1590" s="9"/>
      <c r="GZ1590" s="9"/>
      <c r="HA1590" s="9"/>
      <c r="HB1590" s="9"/>
      <c r="HC1590" s="9"/>
      <c r="HD1590" s="9"/>
      <c r="HE1590" s="9"/>
      <c r="HF1590" s="9"/>
      <c r="HG1590" s="9"/>
      <c r="HH1590" s="9"/>
      <c r="HI1590" s="9"/>
      <c r="HJ1590" s="9"/>
      <c r="HK1590" s="9"/>
      <c r="HL1590" s="9"/>
      <c r="HM1590" s="9"/>
      <c r="HN1590" s="9"/>
      <c r="HO1590" s="9"/>
      <c r="HP1590" s="9"/>
      <c r="HQ1590" s="9"/>
      <c r="HR1590" s="9"/>
      <c r="HS1590" s="9"/>
      <c r="HT1590" s="9"/>
      <c r="HU1590" s="9"/>
      <c r="HV1590" s="9"/>
      <c r="HW1590" s="9"/>
      <c r="HX1590" s="9"/>
      <c r="HY1590" s="9"/>
      <c r="HZ1590" s="9"/>
      <c r="IA1590" s="9"/>
      <c r="IB1590" s="9"/>
      <c r="IC1590" s="9"/>
      <c r="ID1590" s="9"/>
      <c r="IE1590" s="9"/>
      <c r="IF1590" s="9"/>
      <c r="IG1590" s="9"/>
      <c r="IH1590" s="9"/>
      <c r="II1590" s="9"/>
      <c r="IJ1590" s="9"/>
      <c r="IK1590" s="9"/>
      <c r="IL1590" s="9"/>
      <c r="IM1590" s="9"/>
      <c r="IN1590" s="9"/>
      <c r="IO1590" s="9"/>
      <c r="IP1590" s="9"/>
      <c r="IQ1590" s="9"/>
      <c r="IR1590" s="9"/>
      <c r="IS1590" s="9"/>
      <c r="IT1590" s="9"/>
      <c r="IU1590" s="9"/>
      <c r="IV1590" s="9"/>
    </row>
    <row r="1591" spans="1:256" s="8" customFormat="1" ht="14.25">
      <c r="A1591" s="104"/>
      <c r="B1591" s="104"/>
      <c r="C1591" s="104"/>
      <c r="D1591" s="132"/>
      <c r="E1591" s="133"/>
      <c r="F1591" s="10"/>
      <c r="G1591" s="10"/>
      <c r="H1591" s="45"/>
      <c r="I1591" s="46"/>
      <c r="M1591" s="9"/>
      <c r="N1591" s="9"/>
      <c r="O1591" s="9"/>
      <c r="P1591" s="9"/>
      <c r="Q1591" s="9"/>
      <c r="R1591" s="9"/>
      <c r="S1591" s="9"/>
      <c r="T1591" s="9"/>
      <c r="U1591" s="9"/>
      <c r="V1591" s="9"/>
      <c r="W1591" s="9"/>
      <c r="X1591" s="9"/>
      <c r="Y1591" s="9"/>
      <c r="Z1591" s="9"/>
      <c r="AA1591" s="9"/>
      <c r="AB1591" s="9"/>
      <c r="AC1591" s="9"/>
      <c r="AD1591" s="9"/>
      <c r="AE1591" s="9"/>
      <c r="AF1591" s="9"/>
      <c r="AG1591" s="9"/>
      <c r="AH1591" s="9"/>
      <c r="AI1591" s="9"/>
      <c r="AJ1591" s="9"/>
      <c r="AK1591" s="9"/>
      <c r="AL1591" s="9"/>
      <c r="AM1591" s="9"/>
      <c r="AN1591" s="9"/>
      <c r="AO1591" s="9"/>
      <c r="AP1591" s="9"/>
      <c r="AQ1591" s="9"/>
      <c r="AR1591" s="9"/>
      <c r="AS1591" s="9"/>
      <c r="AT1591" s="9"/>
      <c r="AU1591" s="9"/>
      <c r="AV1591" s="9"/>
      <c r="AW1591" s="9"/>
      <c r="AX1591" s="9"/>
      <c r="AY1591" s="9"/>
      <c r="AZ1591" s="9"/>
      <c r="BA1591" s="9"/>
      <c r="BB1591" s="9"/>
      <c r="BC1591" s="9"/>
      <c r="BD1591" s="9"/>
      <c r="BE1591" s="9"/>
      <c r="BF1591" s="9"/>
      <c r="BG1591" s="9"/>
      <c r="BH1591" s="9"/>
      <c r="BI1591" s="9"/>
      <c r="BJ1591" s="9"/>
      <c r="BK1591" s="9"/>
      <c r="BL1591" s="9"/>
      <c r="BM1591" s="9"/>
      <c r="BN1591" s="9"/>
      <c r="BO1591" s="9"/>
      <c r="BP1591" s="9"/>
      <c r="BQ1591" s="9"/>
      <c r="BR1591" s="9"/>
      <c r="BS1591" s="9"/>
      <c r="BT1591" s="9"/>
      <c r="BU1591" s="9"/>
      <c r="BV1591" s="9"/>
      <c r="BW1591" s="9"/>
      <c r="BX1591" s="9"/>
      <c r="BY1591" s="9"/>
      <c r="BZ1591" s="9"/>
      <c r="CA1591" s="9"/>
      <c r="CB1591" s="9"/>
      <c r="CC1591" s="9"/>
      <c r="CD1591" s="9"/>
      <c r="CE1591" s="9"/>
      <c r="CF1591" s="9"/>
      <c r="CG1591" s="9"/>
      <c r="CH1591" s="9"/>
      <c r="CI1591" s="9"/>
      <c r="CJ1591" s="9"/>
      <c r="CK1591" s="9"/>
      <c r="CL1591" s="9"/>
      <c r="CM1591" s="9"/>
      <c r="CN1591" s="9"/>
      <c r="CO1591" s="9"/>
      <c r="CP1591" s="9"/>
      <c r="CQ1591" s="9"/>
      <c r="CR1591" s="9"/>
      <c r="CS1591" s="9"/>
      <c r="CT1591" s="9"/>
      <c r="CU1591" s="9"/>
      <c r="CV1591" s="9"/>
      <c r="CW1591" s="9"/>
      <c r="CX1591" s="9"/>
      <c r="CY1591" s="9"/>
      <c r="CZ1591" s="9"/>
      <c r="DA1591" s="9"/>
      <c r="DB1591" s="9"/>
      <c r="DC1591" s="9"/>
      <c r="DD1591" s="9"/>
      <c r="DE1591" s="9"/>
      <c r="DF1591" s="9"/>
      <c r="DG1591" s="9"/>
      <c r="DH1591" s="9"/>
      <c r="DI1591" s="9"/>
      <c r="DJ1591" s="9"/>
      <c r="DK1591" s="9"/>
      <c r="DL1591" s="9"/>
      <c r="DM1591" s="9"/>
      <c r="DN1591" s="9"/>
      <c r="DO1591" s="9"/>
      <c r="DP1591" s="9"/>
      <c r="DQ1591" s="9"/>
      <c r="DR1591" s="9"/>
      <c r="DS1591" s="9"/>
      <c r="DT1591" s="9"/>
      <c r="DU1591" s="9"/>
      <c r="DV1591" s="9"/>
      <c r="DW1591" s="9"/>
      <c r="DX1591" s="9"/>
      <c r="DY1591" s="9"/>
      <c r="DZ1591" s="9"/>
      <c r="EA1591" s="9"/>
      <c r="EB1591" s="9"/>
      <c r="EC1591" s="9"/>
      <c r="ED1591" s="9"/>
      <c r="EE1591" s="9"/>
      <c r="EF1591" s="9"/>
      <c r="EG1591" s="9"/>
      <c r="EH1591" s="9"/>
      <c r="EI1591" s="9"/>
      <c r="EJ1591" s="9"/>
      <c r="EK1591" s="9"/>
      <c r="EL1591" s="9"/>
      <c r="EM1591" s="9"/>
      <c r="EN1591" s="9"/>
      <c r="EO1591" s="9"/>
      <c r="EP1591" s="9"/>
      <c r="EQ1591" s="9"/>
      <c r="ER1591" s="9"/>
      <c r="ES1591" s="9"/>
      <c r="ET1591" s="9"/>
      <c r="EU1591" s="9"/>
      <c r="EV1591" s="9"/>
      <c r="EW1591" s="9"/>
      <c r="EX1591" s="9"/>
      <c r="EY1591" s="9"/>
      <c r="EZ1591" s="9"/>
      <c r="FA1591" s="9"/>
      <c r="FB1591" s="9"/>
      <c r="FC1591" s="9"/>
      <c r="FD1591" s="9"/>
      <c r="FE1591" s="9"/>
      <c r="FF1591" s="9"/>
      <c r="FG1591" s="9"/>
      <c r="FH1591" s="9"/>
      <c r="FI1591" s="9"/>
      <c r="FJ1591" s="9"/>
      <c r="FK1591" s="9"/>
      <c r="FL1591" s="9"/>
      <c r="FM1591" s="9"/>
      <c r="FN1591" s="9"/>
      <c r="FO1591" s="9"/>
      <c r="FP1591" s="9"/>
      <c r="FQ1591" s="9"/>
      <c r="FR1591" s="9"/>
      <c r="FS1591" s="9"/>
      <c r="FT1591" s="9"/>
      <c r="FU1591" s="9"/>
      <c r="FV1591" s="9"/>
      <c r="FW1591" s="9"/>
      <c r="FX1591" s="9"/>
      <c r="FY1591" s="9"/>
      <c r="FZ1591" s="9"/>
      <c r="GA1591" s="9"/>
      <c r="GB1591" s="9"/>
      <c r="GC1591" s="9"/>
      <c r="GD1591" s="9"/>
      <c r="GE1591" s="9"/>
      <c r="GF1591" s="9"/>
      <c r="GG1591" s="9"/>
      <c r="GH1591" s="9"/>
      <c r="GI1591" s="9"/>
      <c r="GJ1591" s="9"/>
      <c r="GK1591" s="9"/>
      <c r="GL1591" s="9"/>
      <c r="GM1591" s="9"/>
      <c r="GN1591" s="9"/>
      <c r="GO1591" s="9"/>
      <c r="GP1591" s="9"/>
      <c r="GQ1591" s="9"/>
      <c r="GR1591" s="9"/>
      <c r="GS1591" s="9"/>
      <c r="GT1591" s="9"/>
      <c r="GU1591" s="9"/>
      <c r="GV1591" s="9"/>
      <c r="GW1591" s="9"/>
      <c r="GX1591" s="9"/>
      <c r="GY1591" s="9"/>
      <c r="GZ1591" s="9"/>
      <c r="HA1591" s="9"/>
      <c r="HB1591" s="9"/>
      <c r="HC1591" s="9"/>
      <c r="HD1591" s="9"/>
      <c r="HE1591" s="9"/>
      <c r="HF1591" s="9"/>
      <c r="HG1591" s="9"/>
      <c r="HH1591" s="9"/>
      <c r="HI1591" s="9"/>
      <c r="HJ1591" s="9"/>
      <c r="HK1591" s="9"/>
      <c r="HL1591" s="9"/>
      <c r="HM1591" s="9"/>
      <c r="HN1591" s="9"/>
      <c r="HO1591" s="9"/>
      <c r="HP1591" s="9"/>
      <c r="HQ1591" s="9"/>
      <c r="HR1591" s="9"/>
      <c r="HS1591" s="9"/>
      <c r="HT1591" s="9"/>
      <c r="HU1591" s="9"/>
      <c r="HV1591" s="9"/>
      <c r="HW1591" s="9"/>
      <c r="HX1591" s="9"/>
      <c r="HY1591" s="9"/>
      <c r="HZ1591" s="9"/>
      <c r="IA1591" s="9"/>
      <c r="IB1591" s="9"/>
      <c r="IC1591" s="9"/>
      <c r="ID1591" s="9"/>
      <c r="IE1591" s="9"/>
      <c r="IF1591" s="9"/>
      <c r="IG1591" s="9"/>
      <c r="IH1591" s="9"/>
      <c r="II1591" s="9"/>
      <c r="IJ1591" s="9"/>
      <c r="IK1591" s="9"/>
      <c r="IL1591" s="9"/>
      <c r="IM1591" s="9"/>
      <c r="IN1591" s="9"/>
      <c r="IO1591" s="9"/>
      <c r="IP1591" s="9"/>
      <c r="IQ1591" s="9"/>
      <c r="IR1591" s="9"/>
      <c r="IS1591" s="9"/>
      <c r="IT1591" s="9"/>
      <c r="IU1591" s="9"/>
      <c r="IV1591" s="9"/>
    </row>
    <row r="1592" spans="1:256" s="8" customFormat="1" ht="14.25">
      <c r="A1592" s="104"/>
      <c r="B1592" s="104"/>
      <c r="C1592" s="104"/>
      <c r="D1592" s="132"/>
      <c r="E1592" s="133"/>
      <c r="F1592" s="10"/>
      <c r="G1592" s="10"/>
      <c r="H1592" s="45"/>
      <c r="I1592" s="46"/>
      <c r="M1592" s="9"/>
      <c r="N1592" s="9"/>
      <c r="O1592" s="9"/>
      <c r="P1592" s="9"/>
      <c r="Q1592" s="9"/>
      <c r="R1592" s="9"/>
      <c r="S1592" s="9"/>
      <c r="T1592" s="9"/>
      <c r="U1592" s="9"/>
      <c r="V1592" s="9"/>
      <c r="W1592" s="9"/>
      <c r="X1592" s="9"/>
      <c r="Y1592" s="9"/>
      <c r="Z1592" s="9"/>
      <c r="AA1592" s="9"/>
      <c r="AB1592" s="9"/>
      <c r="AC1592" s="9"/>
      <c r="AD1592" s="9"/>
      <c r="AE1592" s="9"/>
      <c r="AF1592" s="9"/>
      <c r="AG1592" s="9"/>
      <c r="AH1592" s="9"/>
      <c r="AI1592" s="9"/>
      <c r="AJ1592" s="9"/>
      <c r="AK1592" s="9"/>
      <c r="AL1592" s="9"/>
      <c r="AM1592" s="9"/>
      <c r="AN1592" s="9"/>
      <c r="AO1592" s="9"/>
      <c r="AP1592" s="9"/>
      <c r="AQ1592" s="9"/>
      <c r="AR1592" s="9"/>
      <c r="AS1592" s="9"/>
      <c r="AT1592" s="9"/>
      <c r="AU1592" s="9"/>
      <c r="AV1592" s="9"/>
      <c r="AW1592" s="9"/>
      <c r="AX1592" s="9"/>
      <c r="AY1592" s="9"/>
      <c r="AZ1592" s="9"/>
      <c r="BA1592" s="9"/>
      <c r="BB1592" s="9"/>
      <c r="BC1592" s="9"/>
      <c r="BD1592" s="9"/>
      <c r="BE1592" s="9"/>
      <c r="BF1592" s="9"/>
      <c r="BG1592" s="9"/>
      <c r="BH1592" s="9"/>
      <c r="BI1592" s="9"/>
      <c r="BJ1592" s="9"/>
      <c r="BK1592" s="9"/>
      <c r="BL1592" s="9"/>
      <c r="BM1592" s="9"/>
      <c r="BN1592" s="9"/>
      <c r="BO1592" s="9"/>
      <c r="BP1592" s="9"/>
      <c r="BQ1592" s="9"/>
      <c r="BR1592" s="9"/>
      <c r="BS1592" s="9"/>
      <c r="BT1592" s="9"/>
      <c r="BU1592" s="9"/>
      <c r="BV1592" s="9"/>
      <c r="BW1592" s="9"/>
      <c r="BX1592" s="9"/>
      <c r="BY1592" s="9"/>
      <c r="BZ1592" s="9"/>
      <c r="CA1592" s="9"/>
      <c r="CB1592" s="9"/>
      <c r="CC1592" s="9"/>
      <c r="CD1592" s="9"/>
      <c r="CE1592" s="9"/>
      <c r="CF1592" s="9"/>
      <c r="CG1592" s="9"/>
      <c r="CH1592" s="9"/>
      <c r="CI1592" s="9"/>
      <c r="CJ1592" s="9"/>
      <c r="CK1592" s="9"/>
      <c r="CL1592" s="9"/>
      <c r="CM1592" s="9"/>
      <c r="CN1592" s="9"/>
      <c r="CO1592" s="9"/>
      <c r="CP1592" s="9"/>
      <c r="CQ1592" s="9"/>
      <c r="CR1592" s="9"/>
      <c r="CS1592" s="9"/>
      <c r="CT1592" s="9"/>
      <c r="CU1592" s="9"/>
      <c r="CV1592" s="9"/>
      <c r="CW1592" s="9"/>
      <c r="CX1592" s="9"/>
      <c r="CY1592" s="9"/>
      <c r="CZ1592" s="9"/>
      <c r="DA1592" s="9"/>
      <c r="DB1592" s="9"/>
      <c r="DC1592" s="9"/>
      <c r="DD1592" s="9"/>
      <c r="DE1592" s="9"/>
      <c r="DF1592" s="9"/>
      <c r="DG1592" s="9"/>
      <c r="DH1592" s="9"/>
      <c r="DI1592" s="9"/>
      <c r="DJ1592" s="9"/>
      <c r="DK1592" s="9"/>
      <c r="DL1592" s="9"/>
      <c r="DM1592" s="9"/>
      <c r="DN1592" s="9"/>
      <c r="DO1592" s="9"/>
      <c r="DP1592" s="9"/>
      <c r="DQ1592" s="9"/>
      <c r="DR1592" s="9"/>
      <c r="DS1592" s="9"/>
      <c r="DT1592" s="9"/>
      <c r="DU1592" s="9"/>
      <c r="DV1592" s="9"/>
      <c r="DW1592" s="9"/>
      <c r="DX1592" s="9"/>
      <c r="DY1592" s="9"/>
      <c r="DZ1592" s="9"/>
      <c r="EA1592" s="9"/>
      <c r="EB1592" s="9"/>
      <c r="EC1592" s="9"/>
      <c r="ED1592" s="9"/>
      <c r="EE1592" s="9"/>
      <c r="EF1592" s="9"/>
      <c r="EG1592" s="9"/>
      <c r="EH1592" s="9"/>
      <c r="EI1592" s="9"/>
      <c r="EJ1592" s="9"/>
      <c r="EK1592" s="9"/>
      <c r="EL1592" s="9"/>
      <c r="EM1592" s="9"/>
      <c r="EN1592" s="9"/>
      <c r="EO1592" s="9"/>
      <c r="EP1592" s="9"/>
      <c r="EQ1592" s="9"/>
      <c r="ER1592" s="9"/>
      <c r="ES1592" s="9"/>
      <c r="ET1592" s="9"/>
      <c r="EU1592" s="9"/>
      <c r="EV1592" s="9"/>
      <c r="EW1592" s="9"/>
      <c r="EX1592" s="9"/>
      <c r="EY1592" s="9"/>
      <c r="EZ1592" s="9"/>
      <c r="FA1592" s="9"/>
      <c r="FB1592" s="9"/>
      <c r="FC1592" s="9"/>
      <c r="FD1592" s="9"/>
      <c r="FE1592" s="9"/>
      <c r="FF1592" s="9"/>
      <c r="FG1592" s="9"/>
      <c r="FH1592" s="9"/>
      <c r="FI1592" s="9"/>
      <c r="FJ1592" s="9"/>
      <c r="FK1592" s="9"/>
      <c r="FL1592" s="9"/>
      <c r="FM1592" s="9"/>
      <c r="FN1592" s="9"/>
      <c r="FO1592" s="9"/>
      <c r="FP1592" s="9"/>
      <c r="FQ1592" s="9"/>
      <c r="FR1592" s="9"/>
      <c r="FS1592" s="9"/>
      <c r="FT1592" s="9"/>
      <c r="FU1592" s="9"/>
      <c r="FV1592" s="9"/>
      <c r="FW1592" s="9"/>
      <c r="FX1592" s="9"/>
      <c r="FY1592" s="9"/>
      <c r="FZ1592" s="9"/>
      <c r="GA1592" s="9"/>
      <c r="GB1592" s="9"/>
      <c r="GC1592" s="9"/>
      <c r="GD1592" s="9"/>
      <c r="GE1592" s="9"/>
      <c r="GF1592" s="9"/>
      <c r="GG1592" s="9"/>
      <c r="GH1592" s="9"/>
      <c r="GI1592" s="9"/>
      <c r="GJ1592" s="9"/>
      <c r="GK1592" s="9"/>
      <c r="GL1592" s="9"/>
      <c r="GM1592" s="9"/>
      <c r="GN1592" s="9"/>
      <c r="GO1592" s="9"/>
      <c r="GP1592" s="9"/>
      <c r="GQ1592" s="9"/>
      <c r="GR1592" s="9"/>
      <c r="GS1592" s="9"/>
      <c r="GT1592" s="9"/>
      <c r="GU1592" s="9"/>
      <c r="GV1592" s="9"/>
      <c r="GW1592" s="9"/>
      <c r="GX1592" s="9"/>
      <c r="GY1592" s="9"/>
      <c r="GZ1592" s="9"/>
      <c r="HA1592" s="9"/>
      <c r="HB1592" s="9"/>
      <c r="HC1592" s="9"/>
      <c r="HD1592" s="9"/>
      <c r="HE1592" s="9"/>
      <c r="HF1592" s="9"/>
      <c r="HG1592" s="9"/>
      <c r="HH1592" s="9"/>
      <c r="HI1592" s="9"/>
      <c r="HJ1592" s="9"/>
      <c r="HK1592" s="9"/>
      <c r="HL1592" s="9"/>
      <c r="HM1592" s="9"/>
      <c r="HN1592" s="9"/>
      <c r="HO1592" s="9"/>
      <c r="HP1592" s="9"/>
      <c r="HQ1592" s="9"/>
      <c r="HR1592" s="9"/>
      <c r="HS1592" s="9"/>
      <c r="HT1592" s="9"/>
      <c r="HU1592" s="9"/>
      <c r="HV1592" s="9"/>
      <c r="HW1592" s="9"/>
      <c r="HX1592" s="9"/>
      <c r="HY1592" s="9"/>
      <c r="HZ1592" s="9"/>
      <c r="IA1592" s="9"/>
      <c r="IB1592" s="9"/>
      <c r="IC1592" s="9"/>
      <c r="ID1592" s="9"/>
      <c r="IE1592" s="9"/>
      <c r="IF1592" s="9"/>
      <c r="IG1592" s="9"/>
      <c r="IH1592" s="9"/>
      <c r="II1592" s="9"/>
      <c r="IJ1592" s="9"/>
      <c r="IK1592" s="9"/>
      <c r="IL1592" s="9"/>
      <c r="IM1592" s="9"/>
      <c r="IN1592" s="9"/>
      <c r="IO1592" s="9"/>
      <c r="IP1592" s="9"/>
      <c r="IQ1592" s="9"/>
      <c r="IR1592" s="9"/>
      <c r="IS1592" s="9"/>
      <c r="IT1592" s="9"/>
      <c r="IU1592" s="9"/>
      <c r="IV1592" s="9"/>
    </row>
    <row r="1593" spans="1:256" s="8" customFormat="1" ht="14.25">
      <c r="A1593" s="104"/>
      <c r="B1593" s="104"/>
      <c r="C1593" s="104"/>
      <c r="D1593" s="132"/>
      <c r="E1593" s="133"/>
      <c r="F1593" s="10"/>
      <c r="G1593" s="10"/>
      <c r="H1593" s="45"/>
      <c r="I1593" s="46"/>
      <c r="M1593" s="9"/>
      <c r="N1593" s="9"/>
      <c r="O1593" s="9"/>
      <c r="P1593" s="9"/>
      <c r="Q1593" s="9"/>
      <c r="R1593" s="9"/>
      <c r="S1593" s="9"/>
      <c r="T1593" s="9"/>
      <c r="U1593" s="9"/>
      <c r="V1593" s="9"/>
      <c r="W1593" s="9"/>
      <c r="X1593" s="9"/>
      <c r="Y1593" s="9"/>
      <c r="Z1593" s="9"/>
      <c r="AA1593" s="9"/>
      <c r="AB1593" s="9"/>
      <c r="AC1593" s="9"/>
      <c r="AD1593" s="9"/>
      <c r="AE1593" s="9"/>
      <c r="AF1593" s="9"/>
      <c r="AG1593" s="9"/>
      <c r="AH1593" s="9"/>
      <c r="AI1593" s="9"/>
      <c r="AJ1593" s="9"/>
      <c r="AK1593" s="9"/>
      <c r="AL1593" s="9"/>
      <c r="AM1593" s="9"/>
      <c r="AN1593" s="9"/>
      <c r="AO1593" s="9"/>
      <c r="AP1593" s="9"/>
      <c r="AQ1593" s="9"/>
      <c r="AR1593" s="9"/>
      <c r="AS1593" s="9"/>
      <c r="AT1593" s="9"/>
      <c r="AU1593" s="9"/>
      <c r="AV1593" s="9"/>
      <c r="AW1593" s="9"/>
      <c r="AX1593" s="9"/>
      <c r="AY1593" s="9"/>
      <c r="AZ1593" s="9"/>
      <c r="BA1593" s="9"/>
      <c r="BB1593" s="9"/>
      <c r="BC1593" s="9"/>
      <c r="BD1593" s="9"/>
      <c r="BE1593" s="9"/>
      <c r="BF1593" s="9"/>
      <c r="BG1593" s="9"/>
      <c r="BH1593" s="9"/>
      <c r="BI1593" s="9"/>
      <c r="BJ1593" s="9"/>
      <c r="BK1593" s="9"/>
      <c r="BL1593" s="9"/>
      <c r="BM1593" s="9"/>
      <c r="BN1593" s="9"/>
      <c r="BO1593" s="9"/>
      <c r="BP1593" s="9"/>
      <c r="BQ1593" s="9"/>
      <c r="BR1593" s="9"/>
      <c r="BS1593" s="9"/>
      <c r="BT1593" s="9"/>
      <c r="BU1593" s="9"/>
      <c r="BV1593" s="9"/>
      <c r="BW1593" s="9"/>
      <c r="BX1593" s="9"/>
      <c r="BY1593" s="9"/>
      <c r="BZ1593" s="9"/>
      <c r="CA1593" s="9"/>
      <c r="CB1593" s="9"/>
      <c r="CC1593" s="9"/>
      <c r="CD1593" s="9"/>
      <c r="CE1593" s="9"/>
      <c r="CF1593" s="9"/>
      <c r="CG1593" s="9"/>
      <c r="CH1593" s="9"/>
      <c r="CI1593" s="9"/>
      <c r="CJ1593" s="9"/>
      <c r="CK1593" s="9"/>
      <c r="CL1593" s="9"/>
      <c r="CM1593" s="9"/>
      <c r="CN1593" s="9"/>
      <c r="CO1593" s="9"/>
      <c r="CP1593" s="9"/>
      <c r="CQ1593" s="9"/>
      <c r="CR1593" s="9"/>
      <c r="CS1593" s="9"/>
      <c r="CT1593" s="9"/>
      <c r="CU1593" s="9"/>
      <c r="CV1593" s="9"/>
      <c r="CW1593" s="9"/>
      <c r="CX1593" s="9"/>
      <c r="CY1593" s="9"/>
      <c r="CZ1593" s="9"/>
      <c r="DA1593" s="9"/>
      <c r="DB1593" s="9"/>
      <c r="DC1593" s="9"/>
      <c r="DD1593" s="9"/>
      <c r="DE1593" s="9"/>
      <c r="DF1593" s="9"/>
      <c r="DG1593" s="9"/>
      <c r="DH1593" s="9"/>
      <c r="DI1593" s="9"/>
      <c r="DJ1593" s="9"/>
      <c r="DK1593" s="9"/>
      <c r="DL1593" s="9"/>
      <c r="DM1593" s="9"/>
      <c r="DN1593" s="9"/>
      <c r="DO1593" s="9"/>
      <c r="DP1593" s="9"/>
      <c r="DQ1593" s="9"/>
      <c r="DR1593" s="9"/>
      <c r="DS1593" s="9"/>
      <c r="DT1593" s="9"/>
      <c r="DU1593" s="9"/>
      <c r="DV1593" s="9"/>
      <c r="DW1593" s="9"/>
      <c r="DX1593" s="9"/>
      <c r="DY1593" s="9"/>
      <c r="DZ1593" s="9"/>
      <c r="EA1593" s="9"/>
      <c r="EB1593" s="9"/>
      <c r="EC1593" s="9"/>
      <c r="ED1593" s="9"/>
      <c r="EE1593" s="9"/>
      <c r="EF1593" s="9"/>
      <c r="EG1593" s="9"/>
      <c r="EH1593" s="9"/>
      <c r="EI1593" s="9"/>
      <c r="EJ1593" s="9"/>
      <c r="EK1593" s="9"/>
      <c r="EL1593" s="9"/>
      <c r="EM1593" s="9"/>
      <c r="EN1593" s="9"/>
      <c r="EO1593" s="9"/>
      <c r="EP1593" s="9"/>
      <c r="EQ1593" s="9"/>
      <c r="ER1593" s="9"/>
      <c r="ES1593" s="9"/>
      <c r="ET1593" s="9"/>
      <c r="EU1593" s="9"/>
      <c r="EV1593" s="9"/>
      <c r="EW1593" s="9"/>
      <c r="EX1593" s="9"/>
      <c r="EY1593" s="9"/>
      <c r="EZ1593" s="9"/>
      <c r="FA1593" s="9"/>
      <c r="FB1593" s="9"/>
      <c r="FC1593" s="9"/>
      <c r="FD1593" s="9"/>
      <c r="FE1593" s="9"/>
      <c r="FF1593" s="9"/>
      <c r="FG1593" s="9"/>
      <c r="FH1593" s="9"/>
      <c r="FI1593" s="9"/>
      <c r="FJ1593" s="9"/>
      <c r="FK1593" s="9"/>
      <c r="FL1593" s="9"/>
      <c r="FM1593" s="9"/>
      <c r="FN1593" s="9"/>
      <c r="FO1593" s="9"/>
      <c r="FP1593" s="9"/>
      <c r="FQ1593" s="9"/>
      <c r="FR1593" s="9"/>
      <c r="FS1593" s="9"/>
      <c r="FT1593" s="9"/>
      <c r="FU1593" s="9"/>
      <c r="FV1593" s="9"/>
      <c r="FW1593" s="9"/>
      <c r="FX1593" s="9"/>
      <c r="FY1593" s="9"/>
      <c r="FZ1593" s="9"/>
      <c r="GA1593" s="9"/>
      <c r="GB1593" s="9"/>
      <c r="GC1593" s="9"/>
      <c r="GD1593" s="9"/>
      <c r="GE1593" s="9"/>
      <c r="GF1593" s="9"/>
      <c r="GG1593" s="9"/>
      <c r="GH1593" s="9"/>
      <c r="GI1593" s="9"/>
      <c r="GJ1593" s="9"/>
      <c r="GK1593" s="9"/>
      <c r="GL1593" s="9"/>
      <c r="GM1593" s="9"/>
      <c r="GN1593" s="9"/>
      <c r="GO1593" s="9"/>
      <c r="GP1593" s="9"/>
      <c r="GQ1593" s="9"/>
      <c r="GR1593" s="9"/>
      <c r="GS1593" s="9"/>
      <c r="GT1593" s="9"/>
      <c r="GU1593" s="9"/>
      <c r="GV1593" s="9"/>
      <c r="GW1593" s="9"/>
      <c r="GX1593" s="9"/>
      <c r="GY1593" s="9"/>
      <c r="GZ1593" s="9"/>
      <c r="HA1593" s="9"/>
      <c r="HB1593" s="9"/>
      <c r="HC1593" s="9"/>
      <c r="HD1593" s="9"/>
      <c r="HE1593" s="9"/>
      <c r="HF1593" s="9"/>
      <c r="HG1593" s="9"/>
      <c r="HH1593" s="9"/>
      <c r="HI1593" s="9"/>
      <c r="HJ1593" s="9"/>
      <c r="HK1593" s="9"/>
      <c r="HL1593" s="9"/>
      <c r="HM1593" s="9"/>
      <c r="HN1593" s="9"/>
      <c r="HO1593" s="9"/>
      <c r="HP1593" s="9"/>
      <c r="HQ1593" s="9"/>
      <c r="HR1593" s="9"/>
      <c r="HS1593" s="9"/>
      <c r="HT1593" s="9"/>
      <c r="HU1593" s="9"/>
      <c r="HV1593" s="9"/>
      <c r="HW1593" s="9"/>
      <c r="HX1593" s="9"/>
      <c r="HY1593" s="9"/>
      <c r="HZ1593" s="9"/>
      <c r="IA1593" s="9"/>
      <c r="IB1593" s="9"/>
      <c r="IC1593" s="9"/>
      <c r="ID1593" s="9"/>
      <c r="IE1593" s="9"/>
      <c r="IF1593" s="9"/>
      <c r="IG1593" s="9"/>
      <c r="IH1593" s="9"/>
      <c r="II1593" s="9"/>
      <c r="IJ1593" s="9"/>
      <c r="IK1593" s="9"/>
      <c r="IL1593" s="9"/>
      <c r="IM1593" s="9"/>
      <c r="IN1593" s="9"/>
      <c r="IO1593" s="9"/>
      <c r="IP1593" s="9"/>
      <c r="IQ1593" s="9"/>
      <c r="IR1593" s="9"/>
      <c r="IS1593" s="9"/>
      <c r="IT1593" s="9"/>
      <c r="IU1593" s="9"/>
      <c r="IV1593" s="9"/>
    </row>
    <row r="1594" spans="1:256" s="8" customFormat="1" ht="14.25">
      <c r="A1594" s="104"/>
      <c r="B1594" s="104"/>
      <c r="C1594" s="104"/>
      <c r="D1594" s="132"/>
      <c r="E1594" s="133"/>
      <c r="F1594" s="10"/>
      <c r="G1594" s="10"/>
      <c r="H1594" s="45"/>
      <c r="I1594" s="46"/>
      <c r="M1594" s="9"/>
      <c r="N1594" s="9"/>
      <c r="O1594" s="9"/>
      <c r="P1594" s="9"/>
      <c r="Q1594" s="9"/>
      <c r="R1594" s="9"/>
      <c r="S1594" s="9"/>
      <c r="T1594" s="9"/>
      <c r="U1594" s="9"/>
      <c r="V1594" s="9"/>
      <c r="W1594" s="9"/>
      <c r="X1594" s="9"/>
      <c r="Y1594" s="9"/>
      <c r="Z1594" s="9"/>
      <c r="AA1594" s="9"/>
      <c r="AB1594" s="9"/>
      <c r="AC1594" s="9"/>
      <c r="AD1594" s="9"/>
      <c r="AE1594" s="9"/>
      <c r="AF1594" s="9"/>
      <c r="AG1594" s="9"/>
      <c r="AH1594" s="9"/>
      <c r="AI1594" s="9"/>
      <c r="AJ1594" s="9"/>
      <c r="AK1594" s="9"/>
      <c r="AL1594" s="9"/>
      <c r="AM1594" s="9"/>
      <c r="AN1594" s="9"/>
      <c r="AO1594" s="9"/>
      <c r="AP1594" s="9"/>
      <c r="AQ1594" s="9"/>
      <c r="AR1594" s="9"/>
      <c r="AS1594" s="9"/>
      <c r="AT1594" s="9"/>
      <c r="AU1594" s="9"/>
      <c r="AV1594" s="9"/>
      <c r="AW1594" s="9"/>
      <c r="AX1594" s="9"/>
      <c r="AY1594" s="9"/>
      <c r="AZ1594" s="9"/>
      <c r="BA1594" s="9"/>
      <c r="BB1594" s="9"/>
      <c r="BC1594" s="9"/>
      <c r="BD1594" s="9"/>
      <c r="BE1594" s="9"/>
      <c r="BF1594" s="9"/>
      <c r="BG1594" s="9"/>
      <c r="BH1594" s="9"/>
      <c r="BI1594" s="9"/>
      <c r="BJ1594" s="9"/>
      <c r="BK1594" s="9"/>
      <c r="BL1594" s="9"/>
      <c r="BM1594" s="9"/>
      <c r="BN1594" s="9"/>
      <c r="BO1594" s="9"/>
      <c r="BP1594" s="9"/>
      <c r="BQ1594" s="9"/>
      <c r="BR1594" s="9"/>
      <c r="BS1594" s="9"/>
      <c r="BT1594" s="9"/>
      <c r="BU1594" s="9"/>
      <c r="BV1594" s="9"/>
      <c r="BW1594" s="9"/>
      <c r="BX1594" s="9"/>
      <c r="BY1594" s="9"/>
      <c r="BZ1594" s="9"/>
      <c r="CA1594" s="9"/>
      <c r="CB1594" s="9"/>
      <c r="CC1594" s="9"/>
      <c r="CD1594" s="9"/>
      <c r="CE1594" s="9"/>
      <c r="CF1594" s="9"/>
      <c r="CG1594" s="9"/>
      <c r="CH1594" s="9"/>
      <c r="CI1594" s="9"/>
      <c r="CJ1594" s="9"/>
      <c r="CK1594" s="9"/>
      <c r="CL1594" s="9"/>
      <c r="CM1594" s="9"/>
      <c r="CN1594" s="9"/>
      <c r="CO1594" s="9"/>
      <c r="CP1594" s="9"/>
      <c r="CQ1594" s="9"/>
      <c r="CR1594" s="9"/>
      <c r="CS1594" s="9"/>
      <c r="CT1594" s="9"/>
      <c r="CU1594" s="9"/>
      <c r="CV1594" s="9"/>
      <c r="CW1594" s="9"/>
      <c r="CX1594" s="9"/>
      <c r="CY1594" s="9"/>
      <c r="CZ1594" s="9"/>
      <c r="DA1594" s="9"/>
      <c r="DB1594" s="9"/>
      <c r="DC1594" s="9"/>
      <c r="DD1594" s="9"/>
      <c r="DE1594" s="9"/>
      <c r="DF1594" s="9"/>
      <c r="DG1594" s="9"/>
      <c r="DH1594" s="9"/>
      <c r="DI1594" s="9"/>
      <c r="DJ1594" s="9"/>
      <c r="DK1594" s="9"/>
      <c r="DL1594" s="9"/>
      <c r="DM1594" s="9"/>
      <c r="DN1594" s="9"/>
      <c r="DO1594" s="9"/>
      <c r="DP1594" s="9"/>
      <c r="DQ1594" s="9"/>
      <c r="DR1594" s="9"/>
      <c r="DS1594" s="9"/>
      <c r="DT1594" s="9"/>
      <c r="DU1594" s="9"/>
      <c r="DV1594" s="9"/>
      <c r="DW1594" s="9"/>
      <c r="DX1594" s="9"/>
      <c r="DY1594" s="9"/>
      <c r="DZ1594" s="9"/>
      <c r="EA1594" s="9"/>
      <c r="EB1594" s="9"/>
      <c r="EC1594" s="9"/>
      <c r="ED1594" s="9"/>
      <c r="EE1594" s="9"/>
      <c r="EF1594" s="9"/>
      <c r="EG1594" s="9"/>
      <c r="EH1594" s="9"/>
      <c r="EI1594" s="9"/>
      <c r="EJ1594" s="9"/>
      <c r="EK1594" s="9"/>
      <c r="EL1594" s="9"/>
      <c r="EM1594" s="9"/>
      <c r="EN1594" s="9"/>
      <c r="EO1594" s="9"/>
      <c r="EP1594" s="9"/>
      <c r="EQ1594" s="9"/>
      <c r="ER1594" s="9"/>
      <c r="ES1594" s="9"/>
      <c r="ET1594" s="9"/>
      <c r="EU1594" s="9"/>
      <c r="EV1594" s="9"/>
      <c r="EW1594" s="9"/>
      <c r="EX1594" s="9"/>
      <c r="EY1594" s="9"/>
      <c r="EZ1594" s="9"/>
      <c r="FA1594" s="9"/>
      <c r="FB1594" s="9"/>
      <c r="FC1594" s="9"/>
      <c r="FD1594" s="9"/>
      <c r="FE1594" s="9"/>
      <c r="FF1594" s="9"/>
      <c r="FG1594" s="9"/>
      <c r="FH1594" s="9"/>
      <c r="FI1594" s="9"/>
      <c r="FJ1594" s="9"/>
      <c r="FK1594" s="9"/>
      <c r="FL1594" s="9"/>
      <c r="FM1594" s="9"/>
      <c r="FN1594" s="9"/>
      <c r="FO1594" s="9"/>
      <c r="FP1594" s="9"/>
      <c r="FQ1594" s="9"/>
      <c r="FR1594" s="9"/>
      <c r="FS1594" s="9"/>
      <c r="FT1594" s="9"/>
      <c r="FU1594" s="9"/>
      <c r="FV1594" s="9"/>
      <c r="FW1594" s="9"/>
      <c r="FX1594" s="9"/>
      <c r="FY1594" s="9"/>
      <c r="FZ1594" s="9"/>
      <c r="GA1594" s="9"/>
      <c r="GB1594" s="9"/>
      <c r="GC1594" s="9"/>
      <c r="GD1594" s="9"/>
      <c r="GE1594" s="9"/>
      <c r="GF1594" s="9"/>
      <c r="GG1594" s="9"/>
      <c r="GH1594" s="9"/>
      <c r="GI1594" s="9"/>
      <c r="GJ1594" s="9"/>
      <c r="GK1594" s="9"/>
      <c r="GL1594" s="9"/>
      <c r="GM1594" s="9"/>
      <c r="GN1594" s="9"/>
      <c r="GO1594" s="9"/>
      <c r="GP1594" s="9"/>
      <c r="GQ1594" s="9"/>
      <c r="GR1594" s="9"/>
      <c r="GS1594" s="9"/>
      <c r="GT1594" s="9"/>
      <c r="GU1594" s="9"/>
      <c r="GV1594" s="9"/>
      <c r="GW1594" s="9"/>
      <c r="GX1594" s="9"/>
      <c r="GY1594" s="9"/>
      <c r="GZ1594" s="9"/>
      <c r="HA1594" s="9"/>
      <c r="HB1594" s="9"/>
      <c r="HC1594" s="9"/>
      <c r="HD1594" s="9"/>
      <c r="HE1594" s="9"/>
      <c r="HF1594" s="9"/>
      <c r="HG1594" s="9"/>
      <c r="HH1594" s="9"/>
      <c r="HI1594" s="9"/>
      <c r="HJ1594" s="9"/>
      <c r="HK1594" s="9"/>
      <c r="HL1594" s="9"/>
      <c r="HM1594" s="9"/>
      <c r="HN1594" s="9"/>
      <c r="HO1594" s="9"/>
      <c r="HP1594" s="9"/>
      <c r="HQ1594" s="9"/>
      <c r="HR1594" s="9"/>
      <c r="HS1594" s="9"/>
      <c r="HT1594" s="9"/>
      <c r="HU1594" s="9"/>
      <c r="HV1594" s="9"/>
      <c r="HW1594" s="9"/>
      <c r="HX1594" s="9"/>
      <c r="HY1594" s="9"/>
      <c r="HZ1594" s="9"/>
      <c r="IA1594" s="9"/>
      <c r="IB1594" s="9"/>
      <c r="IC1594" s="9"/>
      <c r="ID1594" s="9"/>
      <c r="IE1594" s="9"/>
      <c r="IF1594" s="9"/>
      <c r="IG1594" s="9"/>
      <c r="IH1594" s="9"/>
      <c r="II1594" s="9"/>
      <c r="IJ1594" s="9"/>
      <c r="IK1594" s="9"/>
      <c r="IL1594" s="9"/>
      <c r="IM1594" s="9"/>
      <c r="IN1594" s="9"/>
      <c r="IO1594" s="9"/>
      <c r="IP1594" s="9"/>
      <c r="IQ1594" s="9"/>
      <c r="IR1594" s="9"/>
      <c r="IS1594" s="9"/>
      <c r="IT1594" s="9"/>
      <c r="IU1594" s="9"/>
      <c r="IV1594" s="9"/>
    </row>
    <row r="1595" spans="1:256" s="8" customFormat="1" ht="14.25">
      <c r="A1595" s="104"/>
      <c r="B1595" s="104"/>
      <c r="C1595" s="104"/>
      <c r="D1595" s="132"/>
      <c r="E1595" s="133"/>
      <c r="F1595" s="10"/>
      <c r="G1595" s="10"/>
      <c r="H1595" s="45"/>
      <c r="I1595" s="46"/>
      <c r="M1595" s="9"/>
      <c r="N1595" s="9"/>
      <c r="O1595" s="9"/>
      <c r="P1595" s="9"/>
      <c r="Q1595" s="9"/>
      <c r="R1595" s="9"/>
      <c r="S1595" s="9"/>
      <c r="T1595" s="9"/>
      <c r="U1595" s="9"/>
      <c r="V1595" s="9"/>
      <c r="W1595" s="9"/>
      <c r="X1595" s="9"/>
      <c r="Y1595" s="9"/>
      <c r="Z1595" s="9"/>
      <c r="AA1595" s="9"/>
      <c r="AB1595" s="9"/>
      <c r="AC1595" s="9"/>
      <c r="AD1595" s="9"/>
      <c r="AE1595" s="9"/>
      <c r="AF1595" s="9"/>
      <c r="AG1595" s="9"/>
      <c r="AH1595" s="9"/>
      <c r="AI1595" s="9"/>
      <c r="AJ1595" s="9"/>
      <c r="AK1595" s="9"/>
      <c r="AL1595" s="9"/>
      <c r="AM1595" s="9"/>
      <c r="AN1595" s="9"/>
      <c r="AO1595" s="9"/>
      <c r="AP1595" s="9"/>
      <c r="AQ1595" s="9"/>
      <c r="AR1595" s="9"/>
      <c r="AS1595" s="9"/>
      <c r="AT1595" s="9"/>
      <c r="AU1595" s="9"/>
      <c r="AV1595" s="9"/>
      <c r="AW1595" s="9"/>
      <c r="AX1595" s="9"/>
      <c r="AY1595" s="9"/>
      <c r="AZ1595" s="9"/>
      <c r="BA1595" s="9"/>
      <c r="BB1595" s="9"/>
      <c r="BC1595" s="9"/>
      <c r="BD1595" s="9"/>
      <c r="BE1595" s="9"/>
      <c r="BF1595" s="9"/>
      <c r="BG1595" s="9"/>
      <c r="BH1595" s="9"/>
      <c r="BI1595" s="9"/>
      <c r="BJ1595" s="9"/>
      <c r="BK1595" s="9"/>
      <c r="BL1595" s="9"/>
      <c r="BM1595" s="9"/>
      <c r="BN1595" s="9"/>
      <c r="BO1595" s="9"/>
      <c r="BP1595" s="9"/>
      <c r="BQ1595" s="9"/>
      <c r="BR1595" s="9"/>
      <c r="BS1595" s="9"/>
      <c r="BT1595" s="9"/>
      <c r="BU1595" s="9"/>
      <c r="BV1595" s="9"/>
      <c r="BW1595" s="9"/>
      <c r="BX1595" s="9"/>
      <c r="BY1595" s="9"/>
      <c r="BZ1595" s="9"/>
      <c r="CA1595" s="9"/>
      <c r="CB1595" s="9"/>
      <c r="CC1595" s="9"/>
      <c r="CD1595" s="9"/>
      <c r="CE1595" s="9"/>
      <c r="CF1595" s="9"/>
      <c r="CG1595" s="9"/>
      <c r="CH1595" s="9"/>
      <c r="CI1595" s="9"/>
      <c r="CJ1595" s="9"/>
      <c r="CK1595" s="9"/>
      <c r="CL1595" s="9"/>
      <c r="CM1595" s="9"/>
      <c r="CN1595" s="9"/>
      <c r="CO1595" s="9"/>
      <c r="CP1595" s="9"/>
      <c r="CQ1595" s="9"/>
      <c r="CR1595" s="9"/>
      <c r="CS1595" s="9"/>
      <c r="CT1595" s="9"/>
      <c r="CU1595" s="9"/>
      <c r="CV1595" s="9"/>
      <c r="CW1595" s="9"/>
      <c r="CX1595" s="9"/>
      <c r="CY1595" s="9"/>
      <c r="CZ1595" s="9"/>
      <c r="DA1595" s="9"/>
      <c r="DB1595" s="9"/>
      <c r="DC1595" s="9"/>
      <c r="DD1595" s="9"/>
      <c r="DE1595" s="9"/>
      <c r="DF1595" s="9"/>
      <c r="DG1595" s="9"/>
      <c r="DH1595" s="9"/>
      <c r="DI1595" s="9"/>
      <c r="DJ1595" s="9"/>
      <c r="DK1595" s="9"/>
      <c r="DL1595" s="9"/>
      <c r="DM1595" s="9"/>
      <c r="DN1595" s="9"/>
      <c r="DO1595" s="9"/>
      <c r="DP1595" s="9"/>
      <c r="DQ1595" s="9"/>
      <c r="DR1595" s="9"/>
      <c r="DS1595" s="9"/>
      <c r="DT1595" s="9"/>
      <c r="DU1595" s="9"/>
      <c r="DV1595" s="9"/>
      <c r="DW1595" s="9"/>
      <c r="DX1595" s="9"/>
      <c r="DY1595" s="9"/>
      <c r="DZ1595" s="9"/>
      <c r="EA1595" s="9"/>
      <c r="EB1595" s="9"/>
      <c r="EC1595" s="9"/>
      <c r="ED1595" s="9"/>
      <c r="EE1595" s="9"/>
      <c r="EF1595" s="9"/>
      <c r="EG1595" s="9"/>
      <c r="EH1595" s="9"/>
      <c r="EI1595" s="9"/>
      <c r="EJ1595" s="9"/>
      <c r="EK1595" s="9"/>
      <c r="EL1595" s="9"/>
      <c r="EM1595" s="9"/>
      <c r="EN1595" s="9"/>
      <c r="EO1595" s="9"/>
      <c r="EP1595" s="9"/>
      <c r="EQ1595" s="9"/>
      <c r="ER1595" s="9"/>
      <c r="ES1595" s="9"/>
      <c r="ET1595" s="9"/>
      <c r="EU1595" s="9"/>
      <c r="EV1595" s="9"/>
      <c r="EW1595" s="9"/>
      <c r="EX1595" s="9"/>
      <c r="EY1595" s="9"/>
      <c r="EZ1595" s="9"/>
      <c r="FA1595" s="9"/>
      <c r="FB1595" s="9"/>
      <c r="FC1595" s="9"/>
      <c r="FD1595" s="9"/>
      <c r="FE1595" s="9"/>
      <c r="FF1595" s="9"/>
      <c r="FG1595" s="9"/>
      <c r="FH1595" s="9"/>
      <c r="FI1595" s="9"/>
      <c r="FJ1595" s="9"/>
      <c r="FK1595" s="9"/>
      <c r="FL1595" s="9"/>
      <c r="FM1595" s="9"/>
      <c r="FN1595" s="9"/>
      <c r="FO1595" s="9"/>
      <c r="FP1595" s="9"/>
      <c r="FQ1595" s="9"/>
      <c r="FR1595" s="9"/>
      <c r="FS1595" s="9"/>
      <c r="FT1595" s="9"/>
      <c r="FU1595" s="9"/>
      <c r="FV1595" s="9"/>
      <c r="FW1595" s="9"/>
      <c r="FX1595" s="9"/>
      <c r="FY1595" s="9"/>
      <c r="FZ1595" s="9"/>
      <c r="GA1595" s="9"/>
      <c r="GB1595" s="9"/>
      <c r="GC1595" s="9"/>
      <c r="GD1595" s="9"/>
      <c r="GE1595" s="9"/>
      <c r="GF1595" s="9"/>
      <c r="GG1595" s="9"/>
      <c r="GH1595" s="9"/>
      <c r="GI1595" s="9"/>
      <c r="GJ1595" s="9"/>
      <c r="GK1595" s="9"/>
      <c r="GL1595" s="9"/>
      <c r="GM1595" s="9"/>
      <c r="GN1595" s="9"/>
      <c r="GO1595" s="9"/>
      <c r="GP1595" s="9"/>
      <c r="GQ1595" s="9"/>
      <c r="GR1595" s="9"/>
      <c r="GS1595" s="9"/>
      <c r="GT1595" s="9"/>
      <c r="GU1595" s="9"/>
      <c r="GV1595" s="9"/>
      <c r="GW1595" s="9"/>
      <c r="GX1595" s="9"/>
      <c r="GY1595" s="9"/>
      <c r="GZ1595" s="9"/>
      <c r="HA1595" s="9"/>
      <c r="HB1595" s="9"/>
      <c r="HC1595" s="9"/>
      <c r="HD1595" s="9"/>
      <c r="HE1595" s="9"/>
      <c r="HF1595" s="9"/>
      <c r="HG1595" s="9"/>
      <c r="HH1595" s="9"/>
      <c r="HI1595" s="9"/>
      <c r="HJ1595" s="9"/>
      <c r="HK1595" s="9"/>
      <c r="HL1595" s="9"/>
      <c r="HM1595" s="9"/>
      <c r="HN1595" s="9"/>
      <c r="HO1595" s="9"/>
      <c r="HP1595" s="9"/>
      <c r="HQ1595" s="9"/>
      <c r="HR1595" s="9"/>
      <c r="HS1595" s="9"/>
      <c r="HT1595" s="9"/>
      <c r="HU1595" s="9"/>
      <c r="HV1595" s="9"/>
      <c r="HW1595" s="9"/>
      <c r="HX1595" s="9"/>
      <c r="HY1595" s="9"/>
      <c r="HZ1595" s="9"/>
      <c r="IA1595" s="9"/>
      <c r="IB1595" s="9"/>
      <c r="IC1595" s="9"/>
      <c r="ID1595" s="9"/>
      <c r="IE1595" s="9"/>
      <c r="IF1595" s="9"/>
      <c r="IG1595" s="9"/>
      <c r="IH1595" s="9"/>
      <c r="II1595" s="9"/>
      <c r="IJ1595" s="9"/>
      <c r="IK1595" s="9"/>
      <c r="IL1595" s="9"/>
      <c r="IM1595" s="9"/>
      <c r="IN1595" s="9"/>
      <c r="IO1595" s="9"/>
      <c r="IP1595" s="9"/>
      <c r="IQ1595" s="9"/>
      <c r="IR1595" s="9"/>
      <c r="IS1595" s="9"/>
      <c r="IT1595" s="9"/>
      <c r="IU1595" s="9"/>
      <c r="IV1595" s="9"/>
    </row>
    <row r="1596" spans="1:256" s="8" customFormat="1" ht="14.25">
      <c r="A1596" s="104"/>
      <c r="B1596" s="104"/>
      <c r="C1596" s="104"/>
      <c r="D1596" s="132"/>
      <c r="E1596" s="133"/>
      <c r="F1596" s="10"/>
      <c r="G1596" s="10"/>
      <c r="H1596" s="45"/>
      <c r="I1596" s="46"/>
      <c r="M1596" s="9"/>
      <c r="N1596" s="9"/>
      <c r="O1596" s="9"/>
      <c r="P1596" s="9"/>
      <c r="Q1596" s="9"/>
      <c r="R1596" s="9"/>
      <c r="S1596" s="9"/>
      <c r="T1596" s="9"/>
      <c r="U1596" s="9"/>
      <c r="V1596" s="9"/>
      <c r="W1596" s="9"/>
      <c r="X1596" s="9"/>
      <c r="Y1596" s="9"/>
      <c r="Z1596" s="9"/>
      <c r="AA1596" s="9"/>
      <c r="AB1596" s="9"/>
      <c r="AC1596" s="9"/>
      <c r="AD1596" s="9"/>
      <c r="AE1596" s="9"/>
      <c r="AF1596" s="9"/>
      <c r="AG1596" s="9"/>
      <c r="AH1596" s="9"/>
      <c r="AI1596" s="9"/>
      <c r="AJ1596" s="9"/>
      <c r="AK1596" s="9"/>
      <c r="AL1596" s="9"/>
      <c r="AM1596" s="9"/>
      <c r="AN1596" s="9"/>
      <c r="AO1596" s="9"/>
      <c r="AP1596" s="9"/>
      <c r="AQ1596" s="9"/>
      <c r="AR1596" s="9"/>
      <c r="AS1596" s="9"/>
      <c r="AT1596" s="9"/>
      <c r="AU1596" s="9"/>
      <c r="AV1596" s="9"/>
      <c r="AW1596" s="9"/>
      <c r="AX1596" s="9"/>
      <c r="AY1596" s="9"/>
      <c r="AZ1596" s="9"/>
      <c r="BA1596" s="9"/>
      <c r="BB1596" s="9"/>
      <c r="BC1596" s="9"/>
      <c r="BD1596" s="9"/>
      <c r="BE1596" s="9"/>
      <c r="BF1596" s="9"/>
      <c r="BG1596" s="9"/>
      <c r="BH1596" s="9"/>
      <c r="BI1596" s="9"/>
      <c r="BJ1596" s="9"/>
      <c r="BK1596" s="9"/>
      <c r="BL1596" s="9"/>
      <c r="BM1596" s="9"/>
      <c r="BN1596" s="9"/>
      <c r="BO1596" s="9"/>
      <c r="BP1596" s="9"/>
      <c r="BQ1596" s="9"/>
      <c r="BR1596" s="9"/>
      <c r="BS1596" s="9"/>
      <c r="BT1596" s="9"/>
      <c r="BU1596" s="9"/>
      <c r="BV1596" s="9"/>
      <c r="BW1596" s="9"/>
      <c r="BX1596" s="9"/>
      <c r="BY1596" s="9"/>
      <c r="BZ1596" s="9"/>
      <c r="CA1596" s="9"/>
      <c r="CB1596" s="9"/>
      <c r="CC1596" s="9"/>
      <c r="CD1596" s="9"/>
      <c r="CE1596" s="9"/>
      <c r="CF1596" s="9"/>
      <c r="CG1596" s="9"/>
      <c r="CH1596" s="9"/>
      <c r="CI1596" s="9"/>
      <c r="CJ1596" s="9"/>
      <c r="CK1596" s="9"/>
      <c r="CL1596" s="9"/>
      <c r="CM1596" s="9"/>
      <c r="CN1596" s="9"/>
      <c r="CO1596" s="9"/>
      <c r="CP1596" s="9"/>
      <c r="CQ1596" s="9"/>
      <c r="CR1596" s="9"/>
      <c r="CS1596" s="9"/>
      <c r="CT1596" s="9"/>
      <c r="CU1596" s="9"/>
      <c r="CV1596" s="9"/>
      <c r="CW1596" s="9"/>
      <c r="CX1596" s="9"/>
      <c r="CY1596" s="9"/>
      <c r="CZ1596" s="9"/>
      <c r="DA1596" s="9"/>
      <c r="DB1596" s="9"/>
      <c r="DC1596" s="9"/>
      <c r="DD1596" s="9"/>
      <c r="DE1596" s="9"/>
      <c r="DF1596" s="9"/>
      <c r="DG1596" s="9"/>
      <c r="DH1596" s="9"/>
      <c r="DI1596" s="9"/>
      <c r="DJ1596" s="9"/>
      <c r="DK1596" s="9"/>
      <c r="DL1596" s="9"/>
      <c r="DM1596" s="9"/>
      <c r="DN1596" s="9"/>
      <c r="DO1596" s="9"/>
      <c r="DP1596" s="9"/>
      <c r="DQ1596" s="9"/>
      <c r="DR1596" s="9"/>
      <c r="DS1596" s="9"/>
      <c r="DT1596" s="9"/>
      <c r="DU1596" s="9"/>
      <c r="DV1596" s="9"/>
      <c r="DW1596" s="9"/>
      <c r="DX1596" s="9"/>
      <c r="DY1596" s="9"/>
      <c r="DZ1596" s="9"/>
      <c r="EA1596" s="9"/>
      <c r="EB1596" s="9"/>
      <c r="EC1596" s="9"/>
      <c r="ED1596" s="9"/>
      <c r="EE1596" s="9"/>
      <c r="EF1596" s="9"/>
      <c r="EG1596" s="9"/>
      <c r="EH1596" s="9"/>
      <c r="EI1596" s="9"/>
      <c r="EJ1596" s="9"/>
      <c r="EK1596" s="9"/>
      <c r="EL1596" s="9"/>
      <c r="EM1596" s="9"/>
      <c r="EN1596" s="9"/>
      <c r="EO1596" s="9"/>
      <c r="EP1596" s="9"/>
      <c r="EQ1596" s="9"/>
      <c r="ER1596" s="9"/>
      <c r="ES1596" s="9"/>
      <c r="ET1596" s="9"/>
      <c r="EU1596" s="9"/>
      <c r="EV1596" s="9"/>
      <c r="EW1596" s="9"/>
      <c r="EX1596" s="9"/>
      <c r="EY1596" s="9"/>
      <c r="EZ1596" s="9"/>
      <c r="FA1596" s="9"/>
      <c r="FB1596" s="9"/>
      <c r="FC1596" s="9"/>
      <c r="FD1596" s="9"/>
      <c r="FE1596" s="9"/>
      <c r="FF1596" s="9"/>
      <c r="FG1596" s="9"/>
      <c r="FH1596" s="9"/>
      <c r="FI1596" s="9"/>
      <c r="FJ1596" s="9"/>
      <c r="FK1596" s="9"/>
      <c r="FL1596" s="9"/>
      <c r="FM1596" s="9"/>
      <c r="FN1596" s="9"/>
      <c r="FO1596" s="9"/>
      <c r="FP1596" s="9"/>
      <c r="FQ1596" s="9"/>
      <c r="FR1596" s="9"/>
      <c r="FS1596" s="9"/>
      <c r="FT1596" s="9"/>
      <c r="FU1596" s="9"/>
      <c r="FV1596" s="9"/>
      <c r="FW1596" s="9"/>
      <c r="FX1596" s="9"/>
      <c r="FY1596" s="9"/>
      <c r="FZ1596" s="9"/>
      <c r="GA1596" s="9"/>
      <c r="GB1596" s="9"/>
      <c r="GC1596" s="9"/>
      <c r="GD1596" s="9"/>
      <c r="GE1596" s="9"/>
      <c r="GF1596" s="9"/>
      <c r="GG1596" s="9"/>
      <c r="GH1596" s="9"/>
      <c r="GI1596" s="9"/>
      <c r="GJ1596" s="9"/>
      <c r="GK1596" s="9"/>
      <c r="GL1596" s="9"/>
      <c r="GM1596" s="9"/>
      <c r="GN1596" s="9"/>
      <c r="GO1596" s="9"/>
      <c r="GP1596" s="9"/>
      <c r="GQ1596" s="9"/>
      <c r="GR1596" s="9"/>
      <c r="GS1596" s="9"/>
      <c r="GT1596" s="9"/>
      <c r="GU1596" s="9"/>
      <c r="GV1596" s="9"/>
      <c r="GW1596" s="9"/>
      <c r="GX1596" s="9"/>
      <c r="GY1596" s="9"/>
      <c r="GZ1596" s="9"/>
      <c r="HA1596" s="9"/>
      <c r="HB1596" s="9"/>
      <c r="HC1596" s="9"/>
      <c r="HD1596" s="9"/>
      <c r="HE1596" s="9"/>
      <c r="HF1596" s="9"/>
      <c r="HG1596" s="9"/>
      <c r="HH1596" s="9"/>
      <c r="HI1596" s="9"/>
      <c r="HJ1596" s="9"/>
      <c r="HK1596" s="9"/>
      <c r="HL1596" s="9"/>
      <c r="HM1596" s="9"/>
      <c r="HN1596" s="9"/>
      <c r="HO1596" s="9"/>
      <c r="HP1596" s="9"/>
      <c r="HQ1596" s="9"/>
      <c r="HR1596" s="9"/>
      <c r="HS1596" s="9"/>
      <c r="HT1596" s="9"/>
      <c r="HU1596" s="9"/>
      <c r="HV1596" s="9"/>
      <c r="HW1596" s="9"/>
      <c r="HX1596" s="9"/>
      <c r="HY1596" s="9"/>
      <c r="HZ1596" s="9"/>
      <c r="IA1596" s="9"/>
      <c r="IB1596" s="9"/>
      <c r="IC1596" s="9"/>
      <c r="ID1596" s="9"/>
      <c r="IE1596" s="9"/>
      <c r="IF1596" s="9"/>
      <c r="IG1596" s="9"/>
      <c r="IH1596" s="9"/>
      <c r="II1596" s="9"/>
      <c r="IJ1596" s="9"/>
      <c r="IK1596" s="9"/>
      <c r="IL1596" s="9"/>
      <c r="IM1596" s="9"/>
      <c r="IN1596" s="9"/>
      <c r="IO1596" s="9"/>
      <c r="IP1596" s="9"/>
      <c r="IQ1596" s="9"/>
      <c r="IR1596" s="9"/>
      <c r="IS1596" s="9"/>
      <c r="IT1596" s="9"/>
      <c r="IU1596" s="9"/>
      <c r="IV1596" s="9"/>
    </row>
    <row r="1597" spans="1:256" s="8" customFormat="1" ht="14.25">
      <c r="A1597" s="104"/>
      <c r="B1597" s="104"/>
      <c r="C1597" s="104"/>
      <c r="D1597" s="132"/>
      <c r="E1597" s="133"/>
      <c r="F1597" s="10"/>
      <c r="G1597" s="10"/>
      <c r="H1597" s="45"/>
      <c r="I1597" s="46"/>
      <c r="M1597" s="9"/>
      <c r="N1597" s="9"/>
      <c r="O1597" s="9"/>
      <c r="P1597" s="9"/>
      <c r="Q1597" s="9"/>
      <c r="R1597" s="9"/>
      <c r="S1597" s="9"/>
      <c r="T1597" s="9"/>
      <c r="U1597" s="9"/>
      <c r="V1597" s="9"/>
      <c r="W1597" s="9"/>
      <c r="X1597" s="9"/>
      <c r="Y1597" s="9"/>
      <c r="Z1597" s="9"/>
      <c r="AA1597" s="9"/>
      <c r="AB1597" s="9"/>
      <c r="AC1597" s="9"/>
      <c r="AD1597" s="9"/>
      <c r="AE1597" s="9"/>
      <c r="AF1597" s="9"/>
      <c r="AG1597" s="9"/>
      <c r="AH1597" s="9"/>
      <c r="AI1597" s="9"/>
      <c r="AJ1597" s="9"/>
      <c r="AK1597" s="9"/>
      <c r="AL1597" s="9"/>
      <c r="AM1597" s="9"/>
      <c r="AN1597" s="9"/>
      <c r="AO1597" s="9"/>
      <c r="AP1597" s="9"/>
      <c r="AQ1597" s="9"/>
      <c r="AR1597" s="9"/>
      <c r="AS1597" s="9"/>
      <c r="AT1597" s="9"/>
      <c r="AU1597" s="9"/>
      <c r="AV1597" s="9"/>
      <c r="AW1597" s="9"/>
      <c r="AX1597" s="9"/>
      <c r="AY1597" s="9"/>
      <c r="AZ1597" s="9"/>
      <c r="BA1597" s="9"/>
      <c r="BB1597" s="9"/>
      <c r="BC1597" s="9"/>
      <c r="BD1597" s="9"/>
      <c r="BE1597" s="9"/>
      <c r="BF1597" s="9"/>
      <c r="BG1597" s="9"/>
      <c r="BH1597" s="9"/>
      <c r="BI1597" s="9"/>
      <c r="BJ1597" s="9"/>
      <c r="BK1597" s="9"/>
      <c r="BL1597" s="9"/>
      <c r="BM1597" s="9"/>
      <c r="BN1597" s="9"/>
      <c r="BO1597" s="9"/>
      <c r="BP1597" s="9"/>
      <c r="BQ1597" s="9"/>
      <c r="BR1597" s="9"/>
      <c r="BS1597" s="9"/>
      <c r="BT1597" s="9"/>
      <c r="BU1597" s="9"/>
      <c r="BV1597" s="9"/>
      <c r="BW1597" s="9"/>
      <c r="BX1597" s="9"/>
      <c r="BY1597" s="9"/>
      <c r="BZ1597" s="9"/>
      <c r="CA1597" s="9"/>
      <c r="CB1597" s="9"/>
      <c r="CC1597" s="9"/>
      <c r="CD1597" s="9"/>
      <c r="CE1597" s="9"/>
      <c r="CF1597" s="9"/>
      <c r="CG1597" s="9"/>
      <c r="CH1597" s="9"/>
      <c r="CI1597" s="9"/>
      <c r="CJ1597" s="9"/>
      <c r="CK1597" s="9"/>
      <c r="CL1597" s="9"/>
      <c r="CM1597" s="9"/>
      <c r="CN1597" s="9"/>
      <c r="CO1597" s="9"/>
      <c r="CP1597" s="9"/>
      <c r="CQ1597" s="9"/>
      <c r="CR1597" s="9"/>
      <c r="CS1597" s="9"/>
      <c r="CT1597" s="9"/>
      <c r="CU1597" s="9"/>
      <c r="CV1597" s="9"/>
      <c r="CW1597" s="9"/>
      <c r="CX1597" s="9"/>
      <c r="CY1597" s="9"/>
      <c r="CZ1597" s="9"/>
      <c r="DA1597" s="9"/>
      <c r="DB1597" s="9"/>
      <c r="DC1597" s="9"/>
      <c r="DD1597" s="9"/>
      <c r="DE1597" s="9"/>
      <c r="DF1597" s="9"/>
      <c r="DG1597" s="9"/>
      <c r="DH1597" s="9"/>
      <c r="DI1597" s="9"/>
      <c r="DJ1597" s="9"/>
      <c r="DK1597" s="9"/>
      <c r="DL1597" s="9"/>
      <c r="DM1597" s="9"/>
      <c r="DN1597" s="9"/>
      <c r="DO1597" s="9"/>
      <c r="DP1597" s="9"/>
      <c r="DQ1597" s="9"/>
      <c r="DR1597" s="9"/>
      <c r="DS1597" s="9"/>
      <c r="DT1597" s="9"/>
      <c r="DU1597" s="9"/>
      <c r="DV1597" s="9"/>
      <c r="DW1597" s="9"/>
      <c r="DX1597" s="9"/>
      <c r="DY1597" s="9"/>
      <c r="DZ1597" s="9"/>
      <c r="EA1597" s="9"/>
      <c r="EB1597" s="9"/>
      <c r="EC1597" s="9"/>
      <c r="ED1597" s="9"/>
      <c r="EE1597" s="9"/>
      <c r="EF1597" s="9"/>
      <c r="EG1597" s="9"/>
      <c r="EH1597" s="9"/>
      <c r="EI1597" s="9"/>
      <c r="EJ1597" s="9"/>
      <c r="EK1597" s="9"/>
      <c r="EL1597" s="9"/>
      <c r="EM1597" s="9"/>
      <c r="EN1597" s="9"/>
      <c r="EO1597" s="9"/>
      <c r="EP1597" s="9"/>
      <c r="EQ1597" s="9"/>
      <c r="ER1597" s="9"/>
      <c r="ES1597" s="9"/>
      <c r="ET1597" s="9"/>
      <c r="EU1597" s="9"/>
      <c r="EV1597" s="9"/>
      <c r="EW1597" s="9"/>
      <c r="EX1597" s="9"/>
      <c r="EY1597" s="9"/>
      <c r="EZ1597" s="9"/>
      <c r="FA1597" s="9"/>
      <c r="FB1597" s="9"/>
      <c r="FC1597" s="9"/>
      <c r="FD1597" s="9"/>
      <c r="FE1597" s="9"/>
      <c r="FF1597" s="9"/>
      <c r="FG1597" s="9"/>
      <c r="FH1597" s="9"/>
      <c r="FI1597" s="9"/>
      <c r="FJ1597" s="9"/>
      <c r="FK1597" s="9"/>
      <c r="FL1597" s="9"/>
      <c r="FM1597" s="9"/>
      <c r="FN1597" s="9"/>
      <c r="FO1597" s="9"/>
      <c r="FP1597" s="9"/>
      <c r="FQ1597" s="9"/>
      <c r="FR1597" s="9"/>
      <c r="FS1597" s="9"/>
      <c r="FT1597" s="9"/>
      <c r="FU1597" s="9"/>
      <c r="FV1597" s="9"/>
      <c r="FW1597" s="9"/>
      <c r="FX1597" s="9"/>
      <c r="FY1597" s="9"/>
      <c r="FZ1597" s="9"/>
      <c r="GA1597" s="9"/>
      <c r="GB1597" s="9"/>
      <c r="GC1597" s="9"/>
      <c r="GD1597" s="9"/>
      <c r="GE1597" s="9"/>
      <c r="GF1597" s="9"/>
      <c r="GG1597" s="9"/>
      <c r="GH1597" s="9"/>
      <c r="GI1597" s="9"/>
      <c r="GJ1597" s="9"/>
      <c r="GK1597" s="9"/>
      <c r="GL1597" s="9"/>
      <c r="GM1597" s="9"/>
      <c r="GN1597" s="9"/>
      <c r="GO1597" s="9"/>
      <c r="GP1597" s="9"/>
      <c r="GQ1597" s="9"/>
      <c r="GR1597" s="9"/>
      <c r="GS1597" s="9"/>
      <c r="GT1597" s="9"/>
      <c r="GU1597" s="9"/>
      <c r="GV1597" s="9"/>
      <c r="GW1597" s="9"/>
      <c r="GX1597" s="9"/>
      <c r="GY1597" s="9"/>
      <c r="GZ1597" s="9"/>
      <c r="HA1597" s="9"/>
      <c r="HB1597" s="9"/>
      <c r="HC1597" s="9"/>
      <c r="HD1597" s="9"/>
      <c r="HE1597" s="9"/>
      <c r="HF1597" s="9"/>
      <c r="HG1597" s="9"/>
      <c r="HH1597" s="9"/>
      <c r="HI1597" s="9"/>
      <c r="HJ1597" s="9"/>
      <c r="HK1597" s="9"/>
      <c r="HL1597" s="9"/>
      <c r="HM1597" s="9"/>
      <c r="HN1597" s="9"/>
      <c r="HO1597" s="9"/>
      <c r="HP1597" s="9"/>
      <c r="HQ1597" s="9"/>
      <c r="HR1597" s="9"/>
      <c r="HS1597" s="9"/>
      <c r="HT1597" s="9"/>
      <c r="HU1597" s="9"/>
      <c r="HV1597" s="9"/>
      <c r="HW1597" s="9"/>
      <c r="HX1597" s="9"/>
      <c r="HY1597" s="9"/>
      <c r="HZ1597" s="9"/>
      <c r="IA1597" s="9"/>
      <c r="IB1597" s="9"/>
      <c r="IC1597" s="9"/>
      <c r="ID1597" s="9"/>
      <c r="IE1597" s="9"/>
      <c r="IF1597" s="9"/>
      <c r="IG1597" s="9"/>
      <c r="IH1597" s="9"/>
      <c r="II1597" s="9"/>
      <c r="IJ1597" s="9"/>
      <c r="IK1597" s="9"/>
      <c r="IL1597" s="9"/>
      <c r="IM1597" s="9"/>
      <c r="IN1597" s="9"/>
      <c r="IO1597" s="9"/>
      <c r="IP1597" s="9"/>
      <c r="IQ1597" s="9"/>
      <c r="IR1597" s="9"/>
      <c r="IS1597" s="9"/>
      <c r="IT1597" s="9"/>
      <c r="IU1597" s="9"/>
      <c r="IV1597" s="9"/>
    </row>
    <row r="1598" spans="1:256" s="8" customFormat="1" ht="14.25">
      <c r="A1598" s="104"/>
      <c r="B1598" s="104"/>
      <c r="C1598" s="104"/>
      <c r="D1598" s="132"/>
      <c r="E1598" s="133"/>
      <c r="F1598" s="10"/>
      <c r="G1598" s="10"/>
      <c r="H1598" s="45"/>
      <c r="I1598" s="46"/>
      <c r="M1598" s="9"/>
      <c r="N1598" s="9"/>
      <c r="O1598" s="9"/>
      <c r="P1598" s="9"/>
      <c r="Q1598" s="9"/>
      <c r="R1598" s="9"/>
      <c r="S1598" s="9"/>
      <c r="T1598" s="9"/>
      <c r="U1598" s="9"/>
      <c r="V1598" s="9"/>
      <c r="W1598" s="9"/>
      <c r="X1598" s="9"/>
      <c r="Y1598" s="9"/>
      <c r="Z1598" s="9"/>
      <c r="AA1598" s="9"/>
      <c r="AB1598" s="9"/>
      <c r="AC1598" s="9"/>
      <c r="AD1598" s="9"/>
      <c r="AE1598" s="9"/>
      <c r="AF1598" s="9"/>
      <c r="AG1598" s="9"/>
      <c r="AH1598" s="9"/>
      <c r="AI1598" s="9"/>
      <c r="AJ1598" s="9"/>
      <c r="AK1598" s="9"/>
      <c r="AL1598" s="9"/>
      <c r="AM1598" s="9"/>
      <c r="AN1598" s="9"/>
      <c r="AO1598" s="9"/>
      <c r="AP1598" s="9"/>
      <c r="AQ1598" s="9"/>
      <c r="AR1598" s="9"/>
      <c r="AS1598" s="9"/>
      <c r="AT1598" s="9"/>
      <c r="AU1598" s="9"/>
      <c r="AV1598" s="9"/>
      <c r="AW1598" s="9"/>
      <c r="AX1598" s="9"/>
      <c r="AY1598" s="9"/>
      <c r="AZ1598" s="9"/>
      <c r="BA1598" s="9"/>
      <c r="BB1598" s="9"/>
      <c r="BC1598" s="9"/>
      <c r="BD1598" s="9"/>
      <c r="BE1598" s="9"/>
      <c r="BF1598" s="9"/>
      <c r="BG1598" s="9"/>
      <c r="BH1598" s="9"/>
      <c r="BI1598" s="9"/>
      <c r="BJ1598" s="9"/>
      <c r="BK1598" s="9"/>
      <c r="BL1598" s="9"/>
      <c r="BM1598" s="9"/>
      <c r="BN1598" s="9"/>
      <c r="BO1598" s="9"/>
      <c r="BP1598" s="9"/>
      <c r="BQ1598" s="9"/>
      <c r="BR1598" s="9"/>
      <c r="BS1598" s="9"/>
      <c r="BT1598" s="9"/>
      <c r="BU1598" s="9"/>
      <c r="BV1598" s="9"/>
      <c r="BW1598" s="9"/>
      <c r="BX1598" s="9"/>
      <c r="BY1598" s="9"/>
      <c r="BZ1598" s="9"/>
      <c r="CA1598" s="9"/>
      <c r="CB1598" s="9"/>
      <c r="CC1598" s="9"/>
      <c r="CD1598" s="9"/>
      <c r="CE1598" s="9"/>
      <c r="CF1598" s="9"/>
      <c r="CG1598" s="9"/>
      <c r="CH1598" s="9"/>
      <c r="CI1598" s="9"/>
      <c r="CJ1598" s="9"/>
      <c r="CK1598" s="9"/>
      <c r="CL1598" s="9"/>
      <c r="CM1598" s="9"/>
      <c r="CN1598" s="9"/>
      <c r="CO1598" s="9"/>
      <c r="CP1598" s="9"/>
      <c r="CQ1598" s="9"/>
      <c r="CR1598" s="9"/>
      <c r="CS1598" s="9"/>
      <c r="CT1598" s="9"/>
      <c r="CU1598" s="9"/>
      <c r="CV1598" s="9"/>
      <c r="CW1598" s="9"/>
      <c r="CX1598" s="9"/>
      <c r="CY1598" s="9"/>
      <c r="CZ1598" s="9"/>
      <c r="DA1598" s="9"/>
      <c r="DB1598" s="9"/>
      <c r="DC1598" s="9"/>
      <c r="DD1598" s="9"/>
      <c r="DE1598" s="9"/>
      <c r="DF1598" s="9"/>
      <c r="DG1598" s="9"/>
      <c r="DH1598" s="9"/>
      <c r="DI1598" s="9"/>
      <c r="DJ1598" s="9"/>
      <c r="DK1598" s="9"/>
      <c r="DL1598" s="9"/>
      <c r="DM1598" s="9"/>
      <c r="DN1598" s="9"/>
      <c r="DO1598" s="9"/>
      <c r="DP1598" s="9"/>
      <c r="DQ1598" s="9"/>
      <c r="DR1598" s="9"/>
      <c r="DS1598" s="9"/>
      <c r="DT1598" s="9"/>
      <c r="DU1598" s="9"/>
      <c r="DV1598" s="9"/>
      <c r="DW1598" s="9"/>
      <c r="DX1598" s="9"/>
      <c r="DY1598" s="9"/>
      <c r="DZ1598" s="9"/>
      <c r="EA1598" s="9"/>
      <c r="EB1598" s="9"/>
      <c r="EC1598" s="9"/>
      <c r="ED1598" s="9"/>
      <c r="EE1598" s="9"/>
      <c r="EF1598" s="9"/>
      <c r="EG1598" s="9"/>
      <c r="EH1598" s="9"/>
      <c r="EI1598" s="9"/>
      <c r="EJ1598" s="9"/>
      <c r="EK1598" s="9"/>
      <c r="EL1598" s="9"/>
      <c r="EM1598" s="9"/>
      <c r="EN1598" s="9"/>
      <c r="EO1598" s="9"/>
      <c r="EP1598" s="9"/>
      <c r="EQ1598" s="9"/>
      <c r="ER1598" s="9"/>
      <c r="ES1598" s="9"/>
      <c r="ET1598" s="9"/>
      <c r="EU1598" s="9"/>
      <c r="EV1598" s="9"/>
      <c r="EW1598" s="9"/>
      <c r="EX1598" s="9"/>
      <c r="EY1598" s="9"/>
      <c r="EZ1598" s="9"/>
      <c r="FA1598" s="9"/>
      <c r="FB1598" s="9"/>
      <c r="FC1598" s="9"/>
      <c r="FD1598" s="9"/>
      <c r="FE1598" s="9"/>
      <c r="FF1598" s="9"/>
      <c r="FG1598" s="9"/>
      <c r="FH1598" s="9"/>
      <c r="FI1598" s="9"/>
      <c r="FJ1598" s="9"/>
      <c r="FK1598" s="9"/>
      <c r="FL1598" s="9"/>
      <c r="FM1598" s="9"/>
      <c r="FN1598" s="9"/>
      <c r="FO1598" s="9"/>
      <c r="FP1598" s="9"/>
      <c r="FQ1598" s="9"/>
      <c r="FR1598" s="9"/>
      <c r="FS1598" s="9"/>
      <c r="FT1598" s="9"/>
      <c r="FU1598" s="9"/>
      <c r="FV1598" s="9"/>
      <c r="FW1598" s="9"/>
      <c r="FX1598" s="9"/>
      <c r="FY1598" s="9"/>
      <c r="FZ1598" s="9"/>
      <c r="GA1598" s="9"/>
      <c r="GB1598" s="9"/>
      <c r="GC1598" s="9"/>
      <c r="GD1598" s="9"/>
      <c r="GE1598" s="9"/>
      <c r="GF1598" s="9"/>
      <c r="GG1598" s="9"/>
      <c r="GH1598" s="9"/>
      <c r="GI1598" s="9"/>
      <c r="GJ1598" s="9"/>
      <c r="GK1598" s="9"/>
      <c r="GL1598" s="9"/>
      <c r="GM1598" s="9"/>
      <c r="GN1598" s="9"/>
      <c r="GO1598" s="9"/>
      <c r="GP1598" s="9"/>
      <c r="GQ1598" s="9"/>
      <c r="GR1598" s="9"/>
      <c r="GS1598" s="9"/>
      <c r="GT1598" s="9"/>
      <c r="GU1598" s="9"/>
      <c r="GV1598" s="9"/>
      <c r="GW1598" s="9"/>
      <c r="GX1598" s="9"/>
      <c r="GY1598" s="9"/>
      <c r="GZ1598" s="9"/>
      <c r="HA1598" s="9"/>
      <c r="HB1598" s="9"/>
      <c r="HC1598" s="9"/>
      <c r="HD1598" s="9"/>
      <c r="HE1598" s="9"/>
      <c r="HF1598" s="9"/>
      <c r="HG1598" s="9"/>
      <c r="HH1598" s="9"/>
      <c r="HI1598" s="9"/>
      <c r="HJ1598" s="9"/>
      <c r="HK1598" s="9"/>
      <c r="HL1598" s="9"/>
      <c r="HM1598" s="9"/>
      <c r="HN1598" s="9"/>
      <c r="HO1598" s="9"/>
      <c r="HP1598" s="9"/>
      <c r="HQ1598" s="9"/>
      <c r="HR1598" s="9"/>
      <c r="HS1598" s="9"/>
      <c r="HT1598" s="9"/>
      <c r="HU1598" s="9"/>
      <c r="HV1598" s="9"/>
      <c r="HW1598" s="9"/>
      <c r="HX1598" s="9"/>
      <c r="HY1598" s="9"/>
      <c r="HZ1598" s="9"/>
      <c r="IA1598" s="9"/>
      <c r="IB1598" s="9"/>
      <c r="IC1598" s="9"/>
      <c r="ID1598" s="9"/>
      <c r="IE1598" s="9"/>
      <c r="IF1598" s="9"/>
      <c r="IG1598" s="9"/>
      <c r="IH1598" s="9"/>
      <c r="II1598" s="9"/>
      <c r="IJ1598" s="9"/>
      <c r="IK1598" s="9"/>
      <c r="IL1598" s="9"/>
      <c r="IM1598" s="9"/>
      <c r="IN1598" s="9"/>
      <c r="IO1598" s="9"/>
      <c r="IP1598" s="9"/>
      <c r="IQ1598" s="9"/>
      <c r="IR1598" s="9"/>
      <c r="IS1598" s="9"/>
      <c r="IT1598" s="9"/>
      <c r="IU1598" s="9"/>
      <c r="IV1598" s="9"/>
    </row>
    <row r="1599" spans="1:256" s="8" customFormat="1" ht="14.25">
      <c r="A1599" s="104"/>
      <c r="B1599" s="104"/>
      <c r="C1599" s="104"/>
      <c r="D1599" s="132"/>
      <c r="E1599" s="133"/>
      <c r="F1599" s="10"/>
      <c r="G1599" s="10"/>
      <c r="H1599" s="45"/>
      <c r="I1599" s="46"/>
      <c r="M1599" s="9"/>
      <c r="N1599" s="9"/>
      <c r="O1599" s="9"/>
      <c r="P1599" s="9"/>
      <c r="Q1599" s="9"/>
      <c r="R1599" s="9"/>
      <c r="S1599" s="9"/>
      <c r="T1599" s="9"/>
      <c r="U1599" s="9"/>
      <c r="V1599" s="9"/>
      <c r="W1599" s="9"/>
      <c r="X1599" s="9"/>
      <c r="Y1599" s="9"/>
      <c r="Z1599" s="9"/>
      <c r="AA1599" s="9"/>
      <c r="AB1599" s="9"/>
      <c r="AC1599" s="9"/>
      <c r="AD1599" s="9"/>
      <c r="AE1599" s="9"/>
      <c r="AF1599" s="9"/>
      <c r="AG1599" s="9"/>
      <c r="AH1599" s="9"/>
      <c r="AI1599" s="9"/>
      <c r="AJ1599" s="9"/>
      <c r="AK1599" s="9"/>
      <c r="AL1599" s="9"/>
      <c r="AM1599" s="9"/>
      <c r="AN1599" s="9"/>
      <c r="AO1599" s="9"/>
      <c r="AP1599" s="9"/>
      <c r="AQ1599" s="9"/>
      <c r="AR1599" s="9"/>
      <c r="AS1599" s="9"/>
      <c r="AT1599" s="9"/>
      <c r="AU1599" s="9"/>
      <c r="AV1599" s="9"/>
      <c r="AW1599" s="9"/>
      <c r="AX1599" s="9"/>
      <c r="AY1599" s="9"/>
      <c r="AZ1599" s="9"/>
      <c r="BA1599" s="9"/>
      <c r="BB1599" s="9"/>
      <c r="BC1599" s="9"/>
      <c r="BD1599" s="9"/>
      <c r="BE1599" s="9"/>
      <c r="BF1599" s="9"/>
      <c r="BG1599" s="9"/>
      <c r="BH1599" s="9"/>
      <c r="BI1599" s="9"/>
      <c r="BJ1599" s="9"/>
      <c r="BK1599" s="9"/>
      <c r="BL1599" s="9"/>
      <c r="BM1599" s="9"/>
      <c r="BN1599" s="9"/>
      <c r="BO1599" s="9"/>
      <c r="BP1599" s="9"/>
      <c r="BQ1599" s="9"/>
      <c r="BR1599" s="9"/>
      <c r="BS1599" s="9"/>
      <c r="BT1599" s="9"/>
      <c r="BU1599" s="9"/>
      <c r="BV1599" s="9"/>
      <c r="BW1599" s="9"/>
      <c r="BX1599" s="9"/>
      <c r="BY1599" s="9"/>
      <c r="BZ1599" s="9"/>
      <c r="CA1599" s="9"/>
      <c r="CB1599" s="9"/>
      <c r="CC1599" s="9"/>
      <c r="CD1599" s="9"/>
      <c r="CE1599" s="9"/>
      <c r="CF1599" s="9"/>
      <c r="CG1599" s="9"/>
      <c r="CH1599" s="9"/>
      <c r="CI1599" s="9"/>
      <c r="CJ1599" s="9"/>
      <c r="CK1599" s="9"/>
      <c r="CL1599" s="9"/>
      <c r="CM1599" s="9"/>
      <c r="CN1599" s="9"/>
      <c r="CO1599" s="9"/>
      <c r="CP1599" s="9"/>
      <c r="CQ1599" s="9"/>
      <c r="CR1599" s="9"/>
      <c r="CS1599" s="9"/>
      <c r="CT1599" s="9"/>
      <c r="CU1599" s="9"/>
      <c r="CV1599" s="9"/>
      <c r="CW1599" s="9"/>
      <c r="CX1599" s="9"/>
      <c r="CY1599" s="9"/>
      <c r="CZ1599" s="9"/>
      <c r="DA1599" s="9"/>
      <c r="DB1599" s="9"/>
      <c r="DC1599" s="9"/>
      <c r="DD1599" s="9"/>
      <c r="DE1599" s="9"/>
      <c r="DF1599" s="9"/>
      <c r="DG1599" s="9"/>
      <c r="DH1599" s="9"/>
      <c r="DI1599" s="9"/>
      <c r="DJ1599" s="9"/>
      <c r="DK1599" s="9"/>
      <c r="DL1599" s="9"/>
      <c r="DM1599" s="9"/>
      <c r="DN1599" s="9"/>
      <c r="DO1599" s="9"/>
      <c r="DP1599" s="9"/>
      <c r="DQ1599" s="9"/>
      <c r="DR1599" s="9"/>
      <c r="DS1599" s="9"/>
      <c r="DT1599" s="9"/>
      <c r="DU1599" s="9"/>
      <c r="DV1599" s="9"/>
      <c r="DW1599" s="9"/>
      <c r="DX1599" s="9"/>
      <c r="DY1599" s="9"/>
      <c r="DZ1599" s="9"/>
      <c r="EA1599" s="9"/>
      <c r="EB1599" s="9"/>
      <c r="EC1599" s="9"/>
      <c r="ED1599" s="9"/>
      <c r="EE1599" s="9"/>
      <c r="EF1599" s="9"/>
      <c r="EG1599" s="9"/>
      <c r="EH1599" s="9"/>
      <c r="EI1599" s="9"/>
      <c r="EJ1599" s="9"/>
      <c r="EK1599" s="9"/>
      <c r="EL1599" s="9"/>
      <c r="EM1599" s="9"/>
      <c r="EN1599" s="9"/>
      <c r="EO1599" s="9"/>
      <c r="EP1599" s="9"/>
      <c r="EQ1599" s="9"/>
      <c r="ER1599" s="9"/>
      <c r="ES1599" s="9"/>
      <c r="ET1599" s="9"/>
      <c r="EU1599" s="9"/>
      <c r="EV1599" s="9"/>
      <c r="EW1599" s="9"/>
      <c r="EX1599" s="9"/>
      <c r="EY1599" s="9"/>
      <c r="EZ1599" s="9"/>
      <c r="FA1599" s="9"/>
      <c r="FB1599" s="9"/>
      <c r="FC1599" s="9"/>
      <c r="FD1599" s="9"/>
      <c r="FE1599" s="9"/>
      <c r="FF1599" s="9"/>
      <c r="FG1599" s="9"/>
      <c r="FH1599" s="9"/>
      <c r="FI1599" s="9"/>
      <c r="FJ1599" s="9"/>
      <c r="FK1599" s="9"/>
      <c r="FL1599" s="9"/>
      <c r="FM1599" s="9"/>
      <c r="FN1599" s="9"/>
      <c r="FO1599" s="9"/>
      <c r="FP1599" s="9"/>
      <c r="FQ1599" s="9"/>
      <c r="FR1599" s="9"/>
      <c r="FS1599" s="9"/>
      <c r="FT1599" s="9"/>
      <c r="FU1599" s="9"/>
      <c r="FV1599" s="9"/>
      <c r="FW1599" s="9"/>
      <c r="FX1599" s="9"/>
      <c r="FY1599" s="9"/>
      <c r="FZ1599" s="9"/>
      <c r="GA1599" s="9"/>
      <c r="GB1599" s="9"/>
      <c r="GC1599" s="9"/>
      <c r="GD1599" s="9"/>
      <c r="GE1599" s="9"/>
      <c r="GF1599" s="9"/>
      <c r="GG1599" s="9"/>
      <c r="GH1599" s="9"/>
      <c r="GI1599" s="9"/>
      <c r="GJ1599" s="9"/>
      <c r="GK1599" s="9"/>
      <c r="GL1599" s="9"/>
      <c r="GM1599" s="9"/>
      <c r="GN1599" s="9"/>
      <c r="GO1599" s="9"/>
      <c r="GP1599" s="9"/>
      <c r="GQ1599" s="9"/>
      <c r="GR1599" s="9"/>
      <c r="GS1599" s="9"/>
      <c r="GT1599" s="9"/>
      <c r="GU1599" s="9"/>
      <c r="GV1599" s="9"/>
      <c r="GW1599" s="9"/>
      <c r="GX1599" s="9"/>
      <c r="GY1599" s="9"/>
      <c r="GZ1599" s="9"/>
      <c r="HA1599" s="9"/>
      <c r="HB1599" s="9"/>
      <c r="HC1599" s="9"/>
      <c r="HD1599" s="9"/>
      <c r="HE1599" s="9"/>
      <c r="HF1599" s="9"/>
      <c r="HG1599" s="9"/>
      <c r="HH1599" s="9"/>
      <c r="HI1599" s="9"/>
      <c r="HJ1599" s="9"/>
      <c r="HK1599" s="9"/>
      <c r="HL1599" s="9"/>
      <c r="HM1599" s="9"/>
      <c r="HN1599" s="9"/>
      <c r="HO1599" s="9"/>
      <c r="HP1599" s="9"/>
      <c r="HQ1599" s="9"/>
      <c r="HR1599" s="9"/>
      <c r="HS1599" s="9"/>
      <c r="HT1599" s="9"/>
      <c r="HU1599" s="9"/>
      <c r="HV1599" s="9"/>
      <c r="HW1599" s="9"/>
      <c r="HX1599" s="9"/>
      <c r="HY1599" s="9"/>
      <c r="HZ1599" s="9"/>
      <c r="IA1599" s="9"/>
      <c r="IB1599" s="9"/>
      <c r="IC1599" s="9"/>
      <c r="ID1599" s="9"/>
      <c r="IE1599" s="9"/>
      <c r="IF1599" s="9"/>
      <c r="IG1599" s="9"/>
      <c r="IH1599" s="9"/>
      <c r="II1599" s="9"/>
      <c r="IJ1599" s="9"/>
      <c r="IK1599" s="9"/>
      <c r="IL1599" s="9"/>
      <c r="IM1599" s="9"/>
      <c r="IN1599" s="9"/>
      <c r="IO1599" s="9"/>
      <c r="IP1599" s="9"/>
      <c r="IQ1599" s="9"/>
      <c r="IR1599" s="9"/>
      <c r="IS1599" s="9"/>
      <c r="IT1599" s="9"/>
      <c r="IU1599" s="9"/>
      <c r="IV1599" s="9"/>
    </row>
    <row r="1600" spans="1:256" s="8" customFormat="1" ht="14.25">
      <c r="A1600" s="104"/>
      <c r="B1600" s="104"/>
      <c r="C1600" s="104"/>
      <c r="D1600" s="132"/>
      <c r="E1600" s="133"/>
      <c r="F1600" s="10"/>
      <c r="G1600" s="10"/>
      <c r="H1600" s="45"/>
      <c r="I1600" s="46"/>
      <c r="M1600" s="9"/>
      <c r="N1600" s="9"/>
      <c r="O1600" s="9"/>
      <c r="P1600" s="9"/>
      <c r="Q1600" s="9"/>
      <c r="R1600" s="9"/>
      <c r="S1600" s="9"/>
      <c r="T1600" s="9"/>
      <c r="U1600" s="9"/>
      <c r="V1600" s="9"/>
      <c r="W1600" s="9"/>
      <c r="X1600" s="9"/>
      <c r="Y1600" s="9"/>
      <c r="Z1600" s="9"/>
      <c r="AA1600" s="9"/>
      <c r="AB1600" s="9"/>
      <c r="AC1600" s="9"/>
      <c r="AD1600" s="9"/>
      <c r="AE1600" s="9"/>
      <c r="AF1600" s="9"/>
      <c r="AG1600" s="9"/>
      <c r="AH1600" s="9"/>
      <c r="AI1600" s="9"/>
      <c r="AJ1600" s="9"/>
      <c r="AK1600" s="9"/>
      <c r="AL1600" s="9"/>
      <c r="AM1600" s="9"/>
      <c r="AN1600" s="9"/>
      <c r="AO1600" s="9"/>
      <c r="AP1600" s="9"/>
      <c r="AQ1600" s="9"/>
      <c r="AR1600" s="9"/>
      <c r="AS1600" s="9"/>
      <c r="AT1600" s="9"/>
      <c r="AU1600" s="9"/>
      <c r="AV1600" s="9"/>
      <c r="AW1600" s="9"/>
      <c r="AX1600" s="9"/>
      <c r="AY1600" s="9"/>
      <c r="AZ1600" s="9"/>
      <c r="BA1600" s="9"/>
      <c r="BB1600" s="9"/>
      <c r="BC1600" s="9"/>
      <c r="BD1600" s="9"/>
      <c r="BE1600" s="9"/>
      <c r="BF1600" s="9"/>
      <c r="BG1600" s="9"/>
      <c r="BH1600" s="9"/>
      <c r="BI1600" s="9"/>
      <c r="BJ1600" s="9"/>
      <c r="BK1600" s="9"/>
      <c r="BL1600" s="9"/>
      <c r="BM1600" s="9"/>
      <c r="BN1600" s="9"/>
      <c r="BO1600" s="9"/>
      <c r="BP1600" s="9"/>
      <c r="BQ1600" s="9"/>
      <c r="BR1600" s="9"/>
      <c r="BS1600" s="9"/>
      <c r="BT1600" s="9"/>
      <c r="BU1600" s="9"/>
      <c r="BV1600" s="9"/>
      <c r="BW1600" s="9"/>
      <c r="BX1600" s="9"/>
      <c r="BY1600" s="9"/>
      <c r="BZ1600" s="9"/>
      <c r="CA1600" s="9"/>
      <c r="CB1600" s="9"/>
      <c r="CC1600" s="9"/>
      <c r="CD1600" s="9"/>
      <c r="CE1600" s="9"/>
      <c r="CF1600" s="9"/>
      <c r="CG1600" s="9"/>
      <c r="CH1600" s="9"/>
      <c r="CI1600" s="9"/>
      <c r="CJ1600" s="9"/>
      <c r="CK1600" s="9"/>
      <c r="CL1600" s="9"/>
      <c r="CM1600" s="9"/>
      <c r="CN1600" s="9"/>
      <c r="CO1600" s="9"/>
      <c r="CP1600" s="9"/>
      <c r="CQ1600" s="9"/>
      <c r="CR1600" s="9"/>
      <c r="CS1600" s="9"/>
      <c r="CT1600" s="9"/>
      <c r="CU1600" s="9"/>
      <c r="CV1600" s="9"/>
      <c r="CW1600" s="9"/>
      <c r="CX1600" s="9"/>
      <c r="CY1600" s="9"/>
      <c r="CZ1600" s="9"/>
      <c r="DA1600" s="9"/>
      <c r="DB1600" s="9"/>
      <c r="DC1600" s="9"/>
      <c r="DD1600" s="9"/>
      <c r="DE1600" s="9"/>
      <c r="DF1600" s="9"/>
      <c r="DG1600" s="9"/>
      <c r="DH1600" s="9"/>
      <c r="DI1600" s="9"/>
      <c r="DJ1600" s="9"/>
      <c r="DK1600" s="9"/>
      <c r="DL1600" s="9"/>
      <c r="DM1600" s="9"/>
      <c r="DN1600" s="9"/>
      <c r="DO1600" s="9"/>
      <c r="DP1600" s="9"/>
      <c r="DQ1600" s="9"/>
      <c r="DR1600" s="9"/>
      <c r="DS1600" s="9"/>
      <c r="DT1600" s="9"/>
      <c r="DU1600" s="9"/>
      <c r="DV1600" s="9"/>
      <c r="DW1600" s="9"/>
      <c r="DX1600" s="9"/>
      <c r="DY1600" s="9"/>
      <c r="DZ1600" s="9"/>
      <c r="EA1600" s="9"/>
      <c r="EB1600" s="9"/>
      <c r="EC1600" s="9"/>
      <c r="ED1600" s="9"/>
      <c r="EE1600" s="9"/>
      <c r="EF1600" s="9"/>
      <c r="EG1600" s="9"/>
      <c r="EH1600" s="9"/>
      <c r="EI1600" s="9"/>
      <c r="EJ1600" s="9"/>
      <c r="EK1600" s="9"/>
      <c r="EL1600" s="9"/>
      <c r="EM1600" s="9"/>
      <c r="EN1600" s="9"/>
      <c r="EO1600" s="9"/>
      <c r="EP1600" s="9"/>
      <c r="EQ1600" s="9"/>
      <c r="ER1600" s="9"/>
      <c r="ES1600" s="9"/>
      <c r="ET1600" s="9"/>
      <c r="EU1600" s="9"/>
      <c r="EV1600" s="9"/>
      <c r="EW1600" s="9"/>
      <c r="EX1600" s="9"/>
      <c r="EY1600" s="9"/>
      <c r="EZ1600" s="9"/>
      <c r="FA1600" s="9"/>
      <c r="FB1600" s="9"/>
      <c r="FC1600" s="9"/>
      <c r="FD1600" s="9"/>
      <c r="FE1600" s="9"/>
      <c r="FF1600" s="9"/>
      <c r="FG1600" s="9"/>
      <c r="FH1600" s="9"/>
      <c r="FI1600" s="9"/>
      <c r="FJ1600" s="9"/>
      <c r="FK1600" s="9"/>
      <c r="FL1600" s="9"/>
      <c r="FM1600" s="9"/>
      <c r="FN1600" s="9"/>
      <c r="FO1600" s="9"/>
      <c r="FP1600" s="9"/>
      <c r="FQ1600" s="9"/>
      <c r="FR1600" s="9"/>
      <c r="FS1600" s="9"/>
      <c r="FT1600" s="9"/>
      <c r="FU1600" s="9"/>
      <c r="FV1600" s="9"/>
      <c r="FW1600" s="9"/>
      <c r="FX1600" s="9"/>
      <c r="FY1600" s="9"/>
      <c r="FZ1600" s="9"/>
      <c r="GA1600" s="9"/>
      <c r="GB1600" s="9"/>
      <c r="GC1600" s="9"/>
      <c r="GD1600" s="9"/>
      <c r="GE1600" s="9"/>
      <c r="GF1600" s="9"/>
      <c r="GG1600" s="9"/>
      <c r="GH1600" s="9"/>
      <c r="GI1600" s="9"/>
      <c r="GJ1600" s="9"/>
      <c r="GK1600" s="9"/>
      <c r="GL1600" s="9"/>
      <c r="GM1600" s="9"/>
      <c r="GN1600" s="9"/>
      <c r="GO1600" s="9"/>
      <c r="GP1600" s="9"/>
      <c r="GQ1600" s="9"/>
      <c r="GR1600" s="9"/>
      <c r="GS1600" s="9"/>
      <c r="GT1600" s="9"/>
      <c r="GU1600" s="9"/>
      <c r="GV1600" s="9"/>
      <c r="GW1600" s="9"/>
      <c r="GX1600" s="9"/>
      <c r="GY1600" s="9"/>
      <c r="GZ1600" s="9"/>
      <c r="HA1600" s="9"/>
      <c r="HB1600" s="9"/>
      <c r="HC1600" s="9"/>
      <c r="HD1600" s="9"/>
      <c r="HE1600" s="9"/>
      <c r="HF1600" s="9"/>
      <c r="HG1600" s="9"/>
      <c r="HH1600" s="9"/>
      <c r="HI1600" s="9"/>
      <c r="HJ1600" s="9"/>
      <c r="HK1600" s="9"/>
      <c r="HL1600" s="9"/>
      <c r="HM1600" s="9"/>
      <c r="HN1600" s="9"/>
      <c r="HO1600" s="9"/>
      <c r="HP1600" s="9"/>
      <c r="HQ1600" s="9"/>
      <c r="HR1600" s="9"/>
      <c r="HS1600" s="9"/>
      <c r="HT1600" s="9"/>
      <c r="HU1600" s="9"/>
      <c r="HV1600" s="9"/>
      <c r="HW1600" s="9"/>
      <c r="HX1600" s="9"/>
      <c r="HY1600" s="9"/>
      <c r="HZ1600" s="9"/>
      <c r="IA1600" s="9"/>
      <c r="IB1600" s="9"/>
      <c r="IC1600" s="9"/>
      <c r="ID1600" s="9"/>
      <c r="IE1600" s="9"/>
      <c r="IF1600" s="9"/>
      <c r="IG1600" s="9"/>
      <c r="IH1600" s="9"/>
      <c r="II1600" s="9"/>
      <c r="IJ1600" s="9"/>
      <c r="IK1600" s="9"/>
      <c r="IL1600" s="9"/>
      <c r="IM1600" s="9"/>
      <c r="IN1600" s="9"/>
      <c r="IO1600" s="9"/>
      <c r="IP1600" s="9"/>
      <c r="IQ1600" s="9"/>
      <c r="IR1600" s="9"/>
      <c r="IS1600" s="9"/>
      <c r="IT1600" s="9"/>
      <c r="IU1600" s="9"/>
      <c r="IV1600" s="9"/>
    </row>
    <row r="1601" spans="1:256" s="8" customFormat="1" ht="14.25">
      <c r="A1601" s="104"/>
      <c r="B1601" s="104"/>
      <c r="C1601" s="104"/>
      <c r="D1601" s="132"/>
      <c r="E1601" s="133"/>
      <c r="F1601" s="10"/>
      <c r="G1601" s="10"/>
      <c r="H1601" s="45"/>
      <c r="I1601" s="46"/>
      <c r="M1601" s="9"/>
      <c r="N1601" s="9"/>
      <c r="O1601" s="9"/>
      <c r="P1601" s="9"/>
      <c r="Q1601" s="9"/>
      <c r="R1601" s="9"/>
      <c r="S1601" s="9"/>
      <c r="T1601" s="9"/>
      <c r="U1601" s="9"/>
      <c r="V1601" s="9"/>
      <c r="W1601" s="9"/>
      <c r="X1601" s="9"/>
      <c r="Y1601" s="9"/>
      <c r="Z1601" s="9"/>
      <c r="AA1601" s="9"/>
      <c r="AB1601" s="9"/>
      <c r="AC1601" s="9"/>
      <c r="AD1601" s="9"/>
      <c r="AE1601" s="9"/>
      <c r="AF1601" s="9"/>
      <c r="AG1601" s="9"/>
      <c r="AH1601" s="9"/>
      <c r="AI1601" s="9"/>
      <c r="AJ1601" s="9"/>
      <c r="AK1601" s="9"/>
      <c r="AL1601" s="9"/>
      <c r="AM1601" s="9"/>
      <c r="AN1601" s="9"/>
      <c r="AO1601" s="9"/>
      <c r="AP1601" s="9"/>
      <c r="AQ1601" s="9"/>
      <c r="AR1601" s="9"/>
      <c r="AS1601" s="9"/>
      <c r="AT1601" s="9"/>
      <c r="AU1601" s="9"/>
      <c r="AV1601" s="9"/>
      <c r="AW1601" s="9"/>
      <c r="AX1601" s="9"/>
      <c r="AY1601" s="9"/>
      <c r="AZ1601" s="9"/>
      <c r="BA1601" s="9"/>
      <c r="BB1601" s="9"/>
      <c r="BC1601" s="9"/>
      <c r="BD1601" s="9"/>
      <c r="BE1601" s="9"/>
      <c r="BF1601" s="9"/>
      <c r="BG1601" s="9"/>
      <c r="BH1601" s="9"/>
      <c r="BI1601" s="9"/>
      <c r="BJ1601" s="9"/>
      <c r="BK1601" s="9"/>
      <c r="BL1601" s="9"/>
      <c r="BM1601" s="9"/>
      <c r="BN1601" s="9"/>
      <c r="BO1601" s="9"/>
      <c r="BP1601" s="9"/>
      <c r="BQ1601" s="9"/>
      <c r="BR1601" s="9"/>
      <c r="BS1601" s="9"/>
      <c r="BT1601" s="9"/>
      <c r="BU1601" s="9"/>
      <c r="BV1601" s="9"/>
      <c r="BW1601" s="9"/>
      <c r="BX1601" s="9"/>
      <c r="BY1601" s="9"/>
      <c r="BZ1601" s="9"/>
      <c r="CA1601" s="9"/>
      <c r="CB1601" s="9"/>
      <c r="CC1601" s="9"/>
      <c r="CD1601" s="9"/>
      <c r="CE1601" s="9"/>
      <c r="CF1601" s="9"/>
      <c r="CG1601" s="9"/>
      <c r="CH1601" s="9"/>
      <c r="CI1601" s="9"/>
      <c r="CJ1601" s="9"/>
      <c r="CK1601" s="9"/>
      <c r="CL1601" s="9"/>
      <c r="CM1601" s="9"/>
      <c r="CN1601" s="9"/>
      <c r="CO1601" s="9"/>
      <c r="CP1601" s="9"/>
      <c r="CQ1601" s="9"/>
      <c r="CR1601" s="9"/>
      <c r="CS1601" s="9"/>
      <c r="CT1601" s="9"/>
      <c r="CU1601" s="9"/>
      <c r="CV1601" s="9"/>
      <c r="CW1601" s="9"/>
      <c r="CX1601" s="9"/>
      <c r="CY1601" s="9"/>
      <c r="CZ1601" s="9"/>
      <c r="DA1601" s="9"/>
      <c r="DB1601" s="9"/>
      <c r="DC1601" s="9"/>
      <c r="DD1601" s="9"/>
      <c r="DE1601" s="9"/>
      <c r="DF1601" s="9"/>
      <c r="DG1601" s="9"/>
      <c r="DH1601" s="9"/>
      <c r="DI1601" s="9"/>
      <c r="DJ1601" s="9"/>
      <c r="DK1601" s="9"/>
      <c r="DL1601" s="9"/>
      <c r="DM1601" s="9"/>
      <c r="DN1601" s="9"/>
      <c r="DO1601" s="9"/>
      <c r="DP1601" s="9"/>
      <c r="DQ1601" s="9"/>
      <c r="DR1601" s="9"/>
      <c r="DS1601" s="9"/>
      <c r="DT1601" s="9"/>
      <c r="DU1601" s="9"/>
      <c r="DV1601" s="9"/>
      <c r="DW1601" s="9"/>
      <c r="DX1601" s="9"/>
      <c r="DY1601" s="9"/>
      <c r="DZ1601" s="9"/>
      <c r="EA1601" s="9"/>
      <c r="EB1601" s="9"/>
      <c r="EC1601" s="9"/>
      <c r="ED1601" s="9"/>
      <c r="EE1601" s="9"/>
      <c r="EF1601" s="9"/>
      <c r="EG1601" s="9"/>
      <c r="EH1601" s="9"/>
      <c r="EI1601" s="9"/>
      <c r="EJ1601" s="9"/>
      <c r="EK1601" s="9"/>
      <c r="EL1601" s="9"/>
      <c r="EM1601" s="9"/>
      <c r="EN1601" s="9"/>
      <c r="EO1601" s="9"/>
      <c r="EP1601" s="9"/>
      <c r="EQ1601" s="9"/>
      <c r="ER1601" s="9"/>
      <c r="ES1601" s="9"/>
      <c r="ET1601" s="9"/>
      <c r="EU1601" s="9"/>
      <c r="EV1601" s="9"/>
      <c r="EW1601" s="9"/>
      <c r="EX1601" s="9"/>
      <c r="EY1601" s="9"/>
      <c r="EZ1601" s="9"/>
      <c r="FA1601" s="9"/>
      <c r="FB1601" s="9"/>
      <c r="FC1601" s="9"/>
      <c r="FD1601" s="9"/>
      <c r="FE1601" s="9"/>
      <c r="FF1601" s="9"/>
      <c r="FG1601" s="9"/>
      <c r="FH1601" s="9"/>
      <c r="FI1601" s="9"/>
      <c r="FJ1601" s="9"/>
      <c r="FK1601" s="9"/>
      <c r="FL1601" s="9"/>
      <c r="FM1601" s="9"/>
      <c r="FN1601" s="9"/>
      <c r="FO1601" s="9"/>
      <c r="FP1601" s="9"/>
      <c r="FQ1601" s="9"/>
      <c r="FR1601" s="9"/>
      <c r="FS1601" s="9"/>
      <c r="FT1601" s="9"/>
      <c r="FU1601" s="9"/>
      <c r="FV1601" s="9"/>
      <c r="FW1601" s="9"/>
      <c r="FX1601" s="9"/>
      <c r="FY1601" s="9"/>
      <c r="FZ1601" s="9"/>
      <c r="GA1601" s="9"/>
      <c r="GB1601" s="9"/>
      <c r="GC1601" s="9"/>
      <c r="GD1601" s="9"/>
      <c r="GE1601" s="9"/>
      <c r="GF1601" s="9"/>
      <c r="GG1601" s="9"/>
      <c r="GH1601" s="9"/>
      <c r="GI1601" s="9"/>
      <c r="GJ1601" s="9"/>
      <c r="GK1601" s="9"/>
      <c r="GL1601" s="9"/>
      <c r="GM1601" s="9"/>
      <c r="GN1601" s="9"/>
      <c r="GO1601" s="9"/>
      <c r="GP1601" s="9"/>
      <c r="GQ1601" s="9"/>
      <c r="GR1601" s="9"/>
      <c r="GS1601" s="9"/>
      <c r="GT1601" s="9"/>
      <c r="GU1601" s="9"/>
      <c r="GV1601" s="9"/>
      <c r="GW1601" s="9"/>
      <c r="GX1601" s="9"/>
      <c r="GY1601" s="9"/>
      <c r="GZ1601" s="9"/>
      <c r="HA1601" s="9"/>
      <c r="HB1601" s="9"/>
      <c r="HC1601" s="9"/>
      <c r="HD1601" s="9"/>
      <c r="HE1601" s="9"/>
      <c r="HF1601" s="9"/>
      <c r="HG1601" s="9"/>
      <c r="HH1601" s="9"/>
      <c r="HI1601" s="9"/>
      <c r="HJ1601" s="9"/>
      <c r="HK1601" s="9"/>
      <c r="HL1601" s="9"/>
      <c r="HM1601" s="9"/>
      <c r="HN1601" s="9"/>
      <c r="HO1601" s="9"/>
      <c r="HP1601" s="9"/>
      <c r="HQ1601" s="9"/>
      <c r="HR1601" s="9"/>
      <c r="HS1601" s="9"/>
      <c r="HT1601" s="9"/>
      <c r="HU1601" s="9"/>
      <c r="HV1601" s="9"/>
      <c r="HW1601" s="9"/>
      <c r="HX1601" s="9"/>
      <c r="HY1601" s="9"/>
      <c r="HZ1601" s="9"/>
      <c r="IA1601" s="9"/>
      <c r="IB1601" s="9"/>
      <c r="IC1601" s="9"/>
      <c r="ID1601" s="9"/>
      <c r="IE1601" s="9"/>
      <c r="IF1601" s="9"/>
      <c r="IG1601" s="9"/>
      <c r="IH1601" s="9"/>
      <c r="II1601" s="9"/>
      <c r="IJ1601" s="9"/>
      <c r="IK1601" s="9"/>
      <c r="IL1601" s="9"/>
      <c r="IM1601" s="9"/>
      <c r="IN1601" s="9"/>
      <c r="IO1601" s="9"/>
      <c r="IP1601" s="9"/>
      <c r="IQ1601" s="9"/>
      <c r="IR1601" s="9"/>
      <c r="IS1601" s="9"/>
      <c r="IT1601" s="9"/>
      <c r="IU1601" s="9"/>
      <c r="IV1601" s="9"/>
    </row>
    <row r="1602" spans="1:256" s="8" customFormat="1" ht="14.25">
      <c r="A1602" s="104"/>
      <c r="B1602" s="104"/>
      <c r="C1602" s="104"/>
      <c r="D1602" s="132"/>
      <c r="E1602" s="133"/>
      <c r="F1602" s="10"/>
      <c r="G1602" s="10"/>
      <c r="H1602" s="45"/>
      <c r="I1602" s="46"/>
      <c r="M1602" s="9"/>
      <c r="N1602" s="9"/>
      <c r="O1602" s="9"/>
      <c r="P1602" s="9"/>
      <c r="Q1602" s="9"/>
      <c r="R1602" s="9"/>
      <c r="S1602" s="9"/>
      <c r="T1602" s="9"/>
      <c r="U1602" s="9"/>
      <c r="V1602" s="9"/>
      <c r="W1602" s="9"/>
      <c r="X1602" s="9"/>
      <c r="Y1602" s="9"/>
      <c r="Z1602" s="9"/>
      <c r="AA1602" s="9"/>
      <c r="AB1602" s="9"/>
      <c r="AC1602" s="9"/>
      <c r="AD1602" s="9"/>
      <c r="AE1602" s="9"/>
      <c r="AF1602" s="9"/>
      <c r="AG1602" s="9"/>
      <c r="AH1602" s="9"/>
      <c r="AI1602" s="9"/>
      <c r="AJ1602" s="9"/>
      <c r="AK1602" s="9"/>
      <c r="AL1602" s="9"/>
      <c r="AM1602" s="9"/>
      <c r="AN1602" s="9"/>
      <c r="AO1602" s="9"/>
      <c r="AP1602" s="9"/>
      <c r="AQ1602" s="9"/>
      <c r="AR1602" s="9"/>
      <c r="AS1602" s="9"/>
      <c r="AT1602" s="9"/>
      <c r="AU1602" s="9"/>
      <c r="AV1602" s="9"/>
      <c r="AW1602" s="9"/>
      <c r="AX1602" s="9"/>
      <c r="AY1602" s="9"/>
      <c r="AZ1602" s="9"/>
      <c r="BA1602" s="9"/>
      <c r="BB1602" s="9"/>
      <c r="BC1602" s="9"/>
      <c r="BD1602" s="9"/>
      <c r="BE1602" s="9"/>
      <c r="BF1602" s="9"/>
      <c r="BG1602" s="9"/>
      <c r="BH1602" s="9"/>
      <c r="BI1602" s="9"/>
      <c r="BJ1602" s="9"/>
      <c r="BK1602" s="9"/>
      <c r="BL1602" s="9"/>
      <c r="BM1602" s="9"/>
      <c r="BN1602" s="9"/>
      <c r="BO1602" s="9"/>
      <c r="BP1602" s="9"/>
      <c r="BQ1602" s="9"/>
      <c r="BR1602" s="9"/>
      <c r="BS1602" s="9"/>
      <c r="BT1602" s="9"/>
      <c r="BU1602" s="9"/>
      <c r="BV1602" s="9"/>
      <c r="BW1602" s="9"/>
      <c r="BX1602" s="9"/>
      <c r="BY1602" s="9"/>
      <c r="BZ1602" s="9"/>
      <c r="CA1602" s="9"/>
      <c r="CB1602" s="9"/>
      <c r="CC1602" s="9"/>
      <c r="CD1602" s="9"/>
      <c r="CE1602" s="9"/>
      <c r="CF1602" s="9"/>
      <c r="CG1602" s="9"/>
      <c r="CH1602" s="9"/>
      <c r="CI1602" s="9"/>
      <c r="CJ1602" s="9"/>
      <c r="CK1602" s="9"/>
      <c r="CL1602" s="9"/>
      <c r="CM1602" s="9"/>
      <c r="CN1602" s="9"/>
      <c r="CO1602" s="9"/>
      <c r="CP1602" s="9"/>
      <c r="CQ1602" s="9"/>
      <c r="CR1602" s="9"/>
      <c r="CS1602" s="9"/>
      <c r="CT1602" s="9"/>
      <c r="CU1602" s="9"/>
      <c r="CV1602" s="9"/>
      <c r="CW1602" s="9"/>
      <c r="CX1602" s="9"/>
      <c r="CY1602" s="9"/>
      <c r="CZ1602" s="9"/>
      <c r="DA1602" s="9"/>
      <c r="DB1602" s="9"/>
      <c r="DC1602" s="9"/>
      <c r="DD1602" s="9"/>
      <c r="DE1602" s="9"/>
      <c r="DF1602" s="9"/>
      <c r="DG1602" s="9"/>
      <c r="DH1602" s="9"/>
      <c r="DI1602" s="9"/>
      <c r="DJ1602" s="9"/>
      <c r="DK1602" s="9"/>
      <c r="DL1602" s="9"/>
      <c r="DM1602" s="9"/>
      <c r="DN1602" s="9"/>
      <c r="DO1602" s="9"/>
      <c r="DP1602" s="9"/>
      <c r="DQ1602" s="9"/>
      <c r="DR1602" s="9"/>
      <c r="DS1602" s="9"/>
      <c r="DT1602" s="9"/>
      <c r="DU1602" s="9"/>
      <c r="DV1602" s="9"/>
      <c r="DW1602" s="9"/>
      <c r="DX1602" s="9"/>
      <c r="DY1602" s="9"/>
      <c r="DZ1602" s="9"/>
      <c r="EA1602" s="9"/>
      <c r="EB1602" s="9"/>
      <c r="EC1602" s="9"/>
      <c r="ED1602" s="9"/>
      <c r="EE1602" s="9"/>
      <c r="EF1602" s="9"/>
      <c r="EG1602" s="9"/>
      <c r="EH1602" s="9"/>
      <c r="EI1602" s="9"/>
      <c r="EJ1602" s="9"/>
      <c r="EK1602" s="9"/>
      <c r="EL1602" s="9"/>
      <c r="EM1602" s="9"/>
      <c r="EN1602" s="9"/>
      <c r="EO1602" s="9"/>
      <c r="EP1602" s="9"/>
      <c r="EQ1602" s="9"/>
      <c r="ER1602" s="9"/>
      <c r="ES1602" s="9"/>
      <c r="ET1602" s="9"/>
      <c r="EU1602" s="9"/>
      <c r="EV1602" s="9"/>
      <c r="EW1602" s="9"/>
      <c r="EX1602" s="9"/>
      <c r="EY1602" s="9"/>
      <c r="EZ1602" s="9"/>
      <c r="FA1602" s="9"/>
      <c r="FB1602" s="9"/>
      <c r="FC1602" s="9"/>
      <c r="FD1602" s="9"/>
      <c r="FE1602" s="9"/>
      <c r="FF1602" s="9"/>
      <c r="FG1602" s="9"/>
      <c r="FH1602" s="9"/>
      <c r="FI1602" s="9"/>
      <c r="FJ1602" s="9"/>
      <c r="FK1602" s="9"/>
      <c r="FL1602" s="9"/>
      <c r="FM1602" s="9"/>
      <c r="FN1602" s="9"/>
      <c r="FO1602" s="9"/>
      <c r="FP1602" s="9"/>
      <c r="FQ1602" s="9"/>
      <c r="FR1602" s="9"/>
      <c r="FS1602" s="9"/>
      <c r="FT1602" s="9"/>
      <c r="FU1602" s="9"/>
      <c r="FV1602" s="9"/>
      <c r="FW1602" s="9"/>
      <c r="FX1602" s="9"/>
      <c r="FY1602" s="9"/>
      <c r="FZ1602" s="9"/>
      <c r="GA1602" s="9"/>
      <c r="GB1602" s="9"/>
      <c r="GC1602" s="9"/>
      <c r="GD1602" s="9"/>
      <c r="GE1602" s="9"/>
      <c r="GF1602" s="9"/>
      <c r="GG1602" s="9"/>
      <c r="GH1602" s="9"/>
      <c r="GI1602" s="9"/>
      <c r="GJ1602" s="9"/>
      <c r="GK1602" s="9"/>
      <c r="GL1602" s="9"/>
      <c r="GM1602" s="9"/>
      <c r="GN1602" s="9"/>
      <c r="GO1602" s="9"/>
      <c r="GP1602" s="9"/>
      <c r="GQ1602" s="9"/>
      <c r="GR1602" s="9"/>
      <c r="GS1602" s="9"/>
      <c r="GT1602" s="9"/>
      <c r="GU1602" s="9"/>
      <c r="GV1602" s="9"/>
      <c r="GW1602" s="9"/>
      <c r="GX1602" s="9"/>
      <c r="GY1602" s="9"/>
      <c r="GZ1602" s="9"/>
      <c r="HA1602" s="9"/>
      <c r="HB1602" s="9"/>
      <c r="HC1602" s="9"/>
      <c r="HD1602" s="9"/>
      <c r="HE1602" s="9"/>
      <c r="HF1602" s="9"/>
      <c r="HG1602" s="9"/>
      <c r="HH1602" s="9"/>
      <c r="HI1602" s="9"/>
      <c r="HJ1602" s="9"/>
      <c r="HK1602" s="9"/>
      <c r="HL1602" s="9"/>
      <c r="HM1602" s="9"/>
      <c r="HN1602" s="9"/>
      <c r="HO1602" s="9"/>
      <c r="HP1602" s="9"/>
      <c r="HQ1602" s="9"/>
      <c r="HR1602" s="9"/>
      <c r="HS1602" s="9"/>
      <c r="HT1602" s="9"/>
      <c r="HU1602" s="9"/>
      <c r="HV1602" s="9"/>
      <c r="HW1602" s="9"/>
      <c r="HX1602" s="9"/>
      <c r="HY1602" s="9"/>
      <c r="HZ1602" s="9"/>
      <c r="IA1602" s="9"/>
      <c r="IB1602" s="9"/>
      <c r="IC1602" s="9"/>
      <c r="ID1602" s="9"/>
      <c r="IE1602" s="9"/>
      <c r="IF1602" s="9"/>
      <c r="IG1602" s="9"/>
      <c r="IH1602" s="9"/>
      <c r="II1602" s="9"/>
      <c r="IJ1602" s="9"/>
      <c r="IK1602" s="9"/>
      <c r="IL1602" s="9"/>
      <c r="IM1602" s="9"/>
      <c r="IN1602" s="9"/>
      <c r="IO1602" s="9"/>
      <c r="IP1602" s="9"/>
      <c r="IQ1602" s="9"/>
      <c r="IR1602" s="9"/>
      <c r="IS1602" s="9"/>
      <c r="IT1602" s="9"/>
      <c r="IU1602" s="9"/>
      <c r="IV1602" s="9"/>
    </row>
    <row r="1603" spans="1:256" s="8" customFormat="1" ht="14.25">
      <c r="A1603" s="104"/>
      <c r="B1603" s="104"/>
      <c r="C1603" s="104"/>
      <c r="D1603" s="132"/>
      <c r="E1603" s="133"/>
      <c r="F1603" s="10"/>
      <c r="G1603" s="10"/>
      <c r="H1603" s="45"/>
      <c r="I1603" s="46"/>
      <c r="M1603" s="9"/>
      <c r="N1603" s="9"/>
      <c r="O1603" s="9"/>
      <c r="P1603" s="9"/>
      <c r="Q1603" s="9"/>
      <c r="R1603" s="9"/>
      <c r="S1603" s="9"/>
      <c r="T1603" s="9"/>
      <c r="U1603" s="9"/>
      <c r="V1603" s="9"/>
      <c r="W1603" s="9"/>
      <c r="X1603" s="9"/>
      <c r="Y1603" s="9"/>
      <c r="Z1603" s="9"/>
      <c r="AA1603" s="9"/>
      <c r="AB1603" s="9"/>
      <c r="AC1603" s="9"/>
      <c r="AD1603" s="9"/>
      <c r="AE1603" s="9"/>
      <c r="AF1603" s="9"/>
      <c r="AG1603" s="9"/>
      <c r="AH1603" s="9"/>
      <c r="AI1603" s="9"/>
      <c r="AJ1603" s="9"/>
      <c r="AK1603" s="9"/>
      <c r="AL1603" s="9"/>
      <c r="AM1603" s="9"/>
      <c r="AN1603" s="9"/>
      <c r="AO1603" s="9"/>
      <c r="AP1603" s="9"/>
      <c r="AQ1603" s="9"/>
      <c r="AR1603" s="9"/>
      <c r="AS1603" s="9"/>
      <c r="AT1603" s="9"/>
      <c r="AU1603" s="9"/>
      <c r="AV1603" s="9"/>
      <c r="AW1603" s="9"/>
      <c r="AX1603" s="9"/>
      <c r="AY1603" s="9"/>
      <c r="AZ1603" s="9"/>
      <c r="BA1603" s="9"/>
      <c r="BB1603" s="9"/>
      <c r="BC1603" s="9"/>
      <c r="BD1603" s="9"/>
      <c r="BE1603" s="9"/>
      <c r="BF1603" s="9"/>
      <c r="BG1603" s="9"/>
      <c r="BH1603" s="9"/>
      <c r="BI1603" s="9"/>
      <c r="BJ1603" s="9"/>
      <c r="BK1603" s="9"/>
      <c r="BL1603" s="9"/>
      <c r="BM1603" s="9"/>
      <c r="BN1603" s="9"/>
      <c r="BO1603" s="9"/>
      <c r="BP1603" s="9"/>
      <c r="BQ1603" s="9"/>
      <c r="BR1603" s="9"/>
      <c r="BS1603" s="9"/>
      <c r="BT1603" s="9"/>
      <c r="BU1603" s="9"/>
      <c r="BV1603" s="9"/>
      <c r="BW1603" s="9"/>
      <c r="BX1603" s="9"/>
      <c r="BY1603" s="9"/>
      <c r="BZ1603" s="9"/>
      <c r="CA1603" s="9"/>
      <c r="CB1603" s="9"/>
      <c r="CC1603" s="9"/>
      <c r="CD1603" s="9"/>
      <c r="CE1603" s="9"/>
      <c r="CF1603" s="9"/>
      <c r="CG1603" s="9"/>
      <c r="CH1603" s="9"/>
      <c r="CI1603" s="9"/>
      <c r="CJ1603" s="9"/>
      <c r="CK1603" s="9"/>
      <c r="CL1603" s="9"/>
      <c r="CM1603" s="9"/>
      <c r="CN1603" s="9"/>
      <c r="CO1603" s="9"/>
      <c r="CP1603" s="9"/>
      <c r="CQ1603" s="9"/>
      <c r="CR1603" s="9"/>
      <c r="CS1603" s="9"/>
      <c r="CT1603" s="9"/>
      <c r="CU1603" s="9"/>
      <c r="CV1603" s="9"/>
      <c r="CW1603" s="9"/>
      <c r="CX1603" s="9"/>
      <c r="CY1603" s="9"/>
      <c r="CZ1603" s="9"/>
      <c r="DA1603" s="9"/>
      <c r="DB1603" s="9"/>
      <c r="DC1603" s="9"/>
      <c r="DD1603" s="9"/>
      <c r="DE1603" s="9"/>
      <c r="DF1603" s="9"/>
      <c r="DG1603" s="9"/>
      <c r="DH1603" s="9"/>
      <c r="DI1603" s="9"/>
      <c r="DJ1603" s="9"/>
      <c r="DK1603" s="9"/>
      <c r="DL1603" s="9"/>
      <c r="DM1603" s="9"/>
      <c r="DN1603" s="9"/>
      <c r="DO1603" s="9"/>
      <c r="DP1603" s="9"/>
      <c r="DQ1603" s="9"/>
      <c r="DR1603" s="9"/>
      <c r="DS1603" s="9"/>
      <c r="DT1603" s="9"/>
      <c r="DU1603" s="9"/>
      <c r="DV1603" s="9"/>
      <c r="DW1603" s="9"/>
      <c r="DX1603" s="9"/>
      <c r="DY1603" s="9"/>
      <c r="DZ1603" s="9"/>
      <c r="EA1603" s="9"/>
      <c r="EB1603" s="9"/>
      <c r="EC1603" s="9"/>
      <c r="ED1603" s="9"/>
      <c r="EE1603" s="9"/>
      <c r="EF1603" s="9"/>
      <c r="EG1603" s="9"/>
      <c r="EH1603" s="9"/>
      <c r="EI1603" s="9"/>
      <c r="EJ1603" s="9"/>
      <c r="EK1603" s="9"/>
      <c r="EL1603" s="9"/>
      <c r="EM1603" s="9"/>
      <c r="EN1603" s="9"/>
      <c r="EO1603" s="9"/>
      <c r="EP1603" s="9"/>
      <c r="EQ1603" s="9"/>
      <c r="ER1603" s="9"/>
      <c r="ES1603" s="9"/>
      <c r="ET1603" s="9"/>
      <c r="EU1603" s="9"/>
      <c r="EV1603" s="9"/>
      <c r="EW1603" s="9"/>
      <c r="EX1603" s="9"/>
      <c r="EY1603" s="9"/>
      <c r="EZ1603" s="9"/>
      <c r="FA1603" s="9"/>
      <c r="FB1603" s="9"/>
      <c r="FC1603" s="9"/>
      <c r="FD1603" s="9"/>
      <c r="FE1603" s="9"/>
      <c r="FF1603" s="9"/>
      <c r="FG1603" s="9"/>
      <c r="FH1603" s="9"/>
      <c r="FI1603" s="9"/>
      <c r="FJ1603" s="9"/>
      <c r="FK1603" s="9"/>
      <c r="FL1603" s="9"/>
      <c r="FM1603" s="9"/>
      <c r="FN1603" s="9"/>
      <c r="FO1603" s="9"/>
      <c r="FP1603" s="9"/>
      <c r="FQ1603" s="9"/>
      <c r="FR1603" s="9"/>
      <c r="FS1603" s="9"/>
      <c r="FT1603" s="9"/>
      <c r="FU1603" s="9"/>
      <c r="FV1603" s="9"/>
      <c r="FW1603" s="9"/>
      <c r="FX1603" s="9"/>
      <c r="FY1603" s="9"/>
      <c r="FZ1603" s="9"/>
      <c r="GA1603" s="9"/>
      <c r="GB1603" s="9"/>
      <c r="GC1603" s="9"/>
      <c r="GD1603" s="9"/>
      <c r="GE1603" s="9"/>
      <c r="GF1603" s="9"/>
      <c r="GG1603" s="9"/>
      <c r="GH1603" s="9"/>
      <c r="GI1603" s="9"/>
      <c r="GJ1603" s="9"/>
      <c r="GK1603" s="9"/>
      <c r="GL1603" s="9"/>
      <c r="GM1603" s="9"/>
      <c r="GN1603" s="9"/>
      <c r="GO1603" s="9"/>
      <c r="GP1603" s="9"/>
      <c r="GQ1603" s="9"/>
      <c r="GR1603" s="9"/>
      <c r="GS1603" s="9"/>
      <c r="GT1603" s="9"/>
      <c r="GU1603" s="9"/>
      <c r="GV1603" s="9"/>
      <c r="GW1603" s="9"/>
      <c r="GX1603" s="9"/>
      <c r="GY1603" s="9"/>
      <c r="GZ1603" s="9"/>
      <c r="HA1603" s="9"/>
      <c r="HB1603" s="9"/>
      <c r="HC1603" s="9"/>
      <c r="HD1603" s="9"/>
      <c r="HE1603" s="9"/>
      <c r="HF1603" s="9"/>
      <c r="HG1603" s="9"/>
      <c r="HH1603" s="9"/>
      <c r="HI1603" s="9"/>
      <c r="HJ1603" s="9"/>
      <c r="HK1603" s="9"/>
      <c r="HL1603" s="9"/>
      <c r="HM1603" s="9"/>
      <c r="HN1603" s="9"/>
      <c r="HO1603" s="9"/>
      <c r="HP1603" s="9"/>
      <c r="HQ1603" s="9"/>
      <c r="HR1603" s="9"/>
      <c r="HS1603" s="9"/>
      <c r="HT1603" s="9"/>
      <c r="HU1603" s="9"/>
      <c r="HV1603" s="9"/>
      <c r="HW1603" s="9"/>
      <c r="HX1603" s="9"/>
      <c r="HY1603" s="9"/>
      <c r="HZ1603" s="9"/>
      <c r="IA1603" s="9"/>
      <c r="IB1603" s="9"/>
      <c r="IC1603" s="9"/>
      <c r="ID1603" s="9"/>
      <c r="IE1603" s="9"/>
      <c r="IF1603" s="9"/>
      <c r="IG1603" s="9"/>
      <c r="IH1603" s="9"/>
      <c r="II1603" s="9"/>
      <c r="IJ1603" s="9"/>
      <c r="IK1603" s="9"/>
      <c r="IL1603" s="9"/>
      <c r="IM1603" s="9"/>
      <c r="IN1603" s="9"/>
      <c r="IO1603" s="9"/>
      <c r="IP1603" s="9"/>
      <c r="IQ1603" s="9"/>
      <c r="IR1603" s="9"/>
      <c r="IS1603" s="9"/>
      <c r="IT1603" s="9"/>
      <c r="IU1603" s="9"/>
      <c r="IV1603" s="9"/>
    </row>
    <row r="1604" spans="1:256" s="8" customFormat="1" ht="14.25">
      <c r="A1604" s="104"/>
      <c r="B1604" s="104"/>
      <c r="C1604" s="104"/>
      <c r="D1604" s="132"/>
      <c r="E1604" s="133"/>
      <c r="F1604" s="10"/>
      <c r="G1604" s="10"/>
      <c r="H1604" s="45"/>
      <c r="I1604" s="46"/>
      <c r="M1604" s="9"/>
      <c r="N1604" s="9"/>
      <c r="O1604" s="9"/>
      <c r="P1604" s="9"/>
      <c r="Q1604" s="9"/>
      <c r="R1604" s="9"/>
      <c r="S1604" s="9"/>
      <c r="T1604" s="9"/>
      <c r="U1604" s="9"/>
      <c r="V1604" s="9"/>
      <c r="W1604" s="9"/>
      <c r="X1604" s="9"/>
      <c r="Y1604" s="9"/>
      <c r="Z1604" s="9"/>
      <c r="AA1604" s="9"/>
      <c r="AB1604" s="9"/>
      <c r="AC1604" s="9"/>
      <c r="AD1604" s="9"/>
      <c r="AE1604" s="9"/>
      <c r="AF1604" s="9"/>
      <c r="AG1604" s="9"/>
      <c r="AH1604" s="9"/>
      <c r="AI1604" s="9"/>
      <c r="AJ1604" s="9"/>
      <c r="AK1604" s="9"/>
      <c r="AL1604" s="9"/>
      <c r="AM1604" s="9"/>
      <c r="AN1604" s="9"/>
      <c r="AO1604" s="9"/>
      <c r="AP1604" s="9"/>
      <c r="AQ1604" s="9"/>
      <c r="AR1604" s="9"/>
      <c r="AS1604" s="9"/>
      <c r="AT1604" s="9"/>
      <c r="AU1604" s="9"/>
      <c r="AV1604" s="9"/>
      <c r="AW1604" s="9"/>
      <c r="AX1604" s="9"/>
      <c r="AY1604" s="9"/>
      <c r="AZ1604" s="9"/>
      <c r="BA1604" s="9"/>
      <c r="BB1604" s="9"/>
      <c r="BC1604" s="9"/>
      <c r="BD1604" s="9"/>
      <c r="BE1604" s="9"/>
      <c r="BF1604" s="9"/>
      <c r="BG1604" s="9"/>
      <c r="BH1604" s="9"/>
      <c r="BI1604" s="9"/>
      <c r="BJ1604" s="9"/>
      <c r="BK1604" s="9"/>
      <c r="BL1604" s="9"/>
      <c r="BM1604" s="9"/>
      <c r="BN1604" s="9"/>
      <c r="BO1604" s="9"/>
      <c r="BP1604" s="9"/>
      <c r="BQ1604" s="9"/>
      <c r="BR1604" s="9"/>
      <c r="BS1604" s="9"/>
      <c r="BT1604" s="9"/>
      <c r="BU1604" s="9"/>
      <c r="BV1604" s="9"/>
      <c r="BW1604" s="9"/>
      <c r="BX1604" s="9"/>
      <c r="BY1604" s="9"/>
      <c r="BZ1604" s="9"/>
      <c r="CA1604" s="9"/>
      <c r="CB1604" s="9"/>
      <c r="CC1604" s="9"/>
      <c r="CD1604" s="9"/>
      <c r="CE1604" s="9"/>
      <c r="CF1604" s="9"/>
      <c r="CG1604" s="9"/>
      <c r="CH1604" s="9"/>
      <c r="CI1604" s="9"/>
      <c r="CJ1604" s="9"/>
      <c r="CK1604" s="9"/>
      <c r="CL1604" s="9"/>
      <c r="CM1604" s="9"/>
      <c r="CN1604" s="9"/>
      <c r="CO1604" s="9"/>
      <c r="CP1604" s="9"/>
      <c r="CQ1604" s="9"/>
      <c r="CR1604" s="9"/>
      <c r="CS1604" s="9"/>
      <c r="CT1604" s="9"/>
      <c r="CU1604" s="9"/>
      <c r="CV1604" s="9"/>
      <c r="CW1604" s="9"/>
      <c r="CX1604" s="9"/>
      <c r="CY1604" s="9"/>
      <c r="CZ1604" s="9"/>
      <c r="DA1604" s="9"/>
      <c r="DB1604" s="9"/>
      <c r="DC1604" s="9"/>
      <c r="DD1604" s="9"/>
      <c r="DE1604" s="9"/>
      <c r="DF1604" s="9"/>
      <c r="DG1604" s="9"/>
      <c r="DH1604" s="9"/>
      <c r="DI1604" s="9"/>
      <c r="DJ1604" s="9"/>
      <c r="DK1604" s="9"/>
      <c r="DL1604" s="9"/>
      <c r="DM1604" s="9"/>
      <c r="DN1604" s="9"/>
      <c r="DO1604" s="9"/>
      <c r="DP1604" s="9"/>
      <c r="DQ1604" s="9"/>
      <c r="DR1604" s="9"/>
      <c r="DS1604" s="9"/>
      <c r="DT1604" s="9"/>
      <c r="DU1604" s="9"/>
      <c r="DV1604" s="9"/>
      <c r="DW1604" s="9"/>
      <c r="DX1604" s="9"/>
      <c r="DY1604" s="9"/>
      <c r="DZ1604" s="9"/>
      <c r="EA1604" s="9"/>
      <c r="EB1604" s="9"/>
      <c r="EC1604" s="9"/>
      <c r="ED1604" s="9"/>
      <c r="EE1604" s="9"/>
      <c r="EF1604" s="9"/>
      <c r="EG1604" s="9"/>
      <c r="EH1604" s="9"/>
      <c r="EI1604" s="9"/>
      <c r="EJ1604" s="9"/>
      <c r="EK1604" s="9"/>
      <c r="EL1604" s="9"/>
      <c r="EM1604" s="9"/>
      <c r="EN1604" s="9"/>
      <c r="EO1604" s="9"/>
      <c r="EP1604" s="9"/>
      <c r="EQ1604" s="9"/>
      <c r="ER1604" s="9"/>
      <c r="ES1604" s="9"/>
      <c r="ET1604" s="9"/>
      <c r="EU1604" s="9"/>
      <c r="EV1604" s="9"/>
      <c r="EW1604" s="9"/>
      <c r="EX1604" s="9"/>
      <c r="EY1604" s="9"/>
      <c r="EZ1604" s="9"/>
      <c r="FA1604" s="9"/>
      <c r="FB1604" s="9"/>
      <c r="FC1604" s="9"/>
      <c r="FD1604" s="9"/>
      <c r="FE1604" s="9"/>
      <c r="FF1604" s="9"/>
      <c r="FG1604" s="9"/>
      <c r="FH1604" s="9"/>
      <c r="FI1604" s="9"/>
      <c r="FJ1604" s="9"/>
      <c r="FK1604" s="9"/>
      <c r="FL1604" s="9"/>
      <c r="FM1604" s="9"/>
      <c r="FN1604" s="9"/>
      <c r="FO1604" s="9"/>
      <c r="FP1604" s="9"/>
      <c r="FQ1604" s="9"/>
      <c r="FR1604" s="9"/>
      <c r="FS1604" s="9"/>
      <c r="FT1604" s="9"/>
      <c r="FU1604" s="9"/>
      <c r="FV1604" s="9"/>
      <c r="FW1604" s="9"/>
      <c r="FX1604" s="9"/>
      <c r="FY1604" s="9"/>
      <c r="FZ1604" s="9"/>
      <c r="GA1604" s="9"/>
      <c r="GB1604" s="9"/>
      <c r="GC1604" s="9"/>
      <c r="GD1604" s="9"/>
      <c r="GE1604" s="9"/>
      <c r="GF1604" s="9"/>
      <c r="GG1604" s="9"/>
      <c r="GH1604" s="9"/>
      <c r="GI1604" s="9"/>
      <c r="GJ1604" s="9"/>
      <c r="GK1604" s="9"/>
      <c r="GL1604" s="9"/>
      <c r="GM1604" s="9"/>
      <c r="GN1604" s="9"/>
      <c r="GO1604" s="9"/>
      <c r="GP1604" s="9"/>
      <c r="GQ1604" s="9"/>
      <c r="GR1604" s="9"/>
      <c r="GS1604" s="9"/>
      <c r="GT1604" s="9"/>
      <c r="GU1604" s="9"/>
      <c r="GV1604" s="9"/>
      <c r="GW1604" s="9"/>
      <c r="GX1604" s="9"/>
      <c r="GY1604" s="9"/>
      <c r="GZ1604" s="9"/>
      <c r="HA1604" s="9"/>
      <c r="HB1604" s="9"/>
      <c r="HC1604" s="9"/>
      <c r="HD1604" s="9"/>
      <c r="HE1604" s="9"/>
      <c r="HF1604" s="9"/>
      <c r="HG1604" s="9"/>
      <c r="HH1604" s="9"/>
      <c r="HI1604" s="9"/>
      <c r="HJ1604" s="9"/>
      <c r="HK1604" s="9"/>
      <c r="HL1604" s="9"/>
      <c r="HM1604" s="9"/>
      <c r="HN1604" s="9"/>
      <c r="HO1604" s="9"/>
      <c r="HP1604" s="9"/>
      <c r="HQ1604" s="9"/>
      <c r="HR1604" s="9"/>
      <c r="HS1604" s="9"/>
      <c r="HT1604" s="9"/>
      <c r="HU1604" s="9"/>
      <c r="HV1604" s="9"/>
      <c r="HW1604" s="9"/>
      <c r="HX1604" s="9"/>
      <c r="HY1604" s="9"/>
      <c r="HZ1604" s="9"/>
      <c r="IA1604" s="9"/>
      <c r="IB1604" s="9"/>
      <c r="IC1604" s="9"/>
      <c r="ID1604" s="9"/>
      <c r="IE1604" s="9"/>
      <c r="IF1604" s="9"/>
      <c r="IG1604" s="9"/>
      <c r="IH1604" s="9"/>
      <c r="II1604" s="9"/>
      <c r="IJ1604" s="9"/>
      <c r="IK1604" s="9"/>
      <c r="IL1604" s="9"/>
      <c r="IM1604" s="9"/>
      <c r="IN1604" s="9"/>
      <c r="IO1604" s="9"/>
      <c r="IP1604" s="9"/>
      <c r="IQ1604" s="9"/>
      <c r="IR1604" s="9"/>
      <c r="IS1604" s="9"/>
      <c r="IT1604" s="9"/>
      <c r="IU1604" s="9"/>
      <c r="IV1604" s="9"/>
    </row>
    <row r="1605" spans="1:256" s="8" customFormat="1" ht="14.25">
      <c r="A1605" s="104"/>
      <c r="B1605" s="104"/>
      <c r="C1605" s="104"/>
      <c r="D1605" s="132"/>
      <c r="E1605" s="133"/>
      <c r="F1605" s="10"/>
      <c r="G1605" s="10"/>
      <c r="H1605" s="45"/>
      <c r="I1605" s="46"/>
      <c r="M1605" s="9"/>
      <c r="N1605" s="9"/>
      <c r="O1605" s="9"/>
      <c r="P1605" s="9"/>
      <c r="Q1605" s="9"/>
      <c r="R1605" s="9"/>
      <c r="S1605" s="9"/>
      <c r="T1605" s="9"/>
      <c r="U1605" s="9"/>
      <c r="V1605" s="9"/>
      <c r="W1605" s="9"/>
      <c r="X1605" s="9"/>
      <c r="Y1605" s="9"/>
      <c r="Z1605" s="9"/>
      <c r="AA1605" s="9"/>
      <c r="AB1605" s="9"/>
      <c r="AC1605" s="9"/>
      <c r="AD1605" s="9"/>
      <c r="AE1605" s="9"/>
      <c r="AF1605" s="9"/>
      <c r="AG1605" s="9"/>
      <c r="AH1605" s="9"/>
      <c r="AI1605" s="9"/>
      <c r="AJ1605" s="9"/>
      <c r="AK1605" s="9"/>
      <c r="AL1605" s="9"/>
      <c r="AM1605" s="9"/>
      <c r="AN1605" s="9"/>
      <c r="AO1605" s="9"/>
      <c r="AP1605" s="9"/>
      <c r="AQ1605" s="9"/>
      <c r="AR1605" s="9"/>
      <c r="AS1605" s="9"/>
      <c r="AT1605" s="9"/>
      <c r="AU1605" s="9"/>
      <c r="AV1605" s="9"/>
      <c r="AW1605" s="9"/>
      <c r="AX1605" s="9"/>
      <c r="AY1605" s="9"/>
      <c r="AZ1605" s="9"/>
      <c r="BA1605" s="9"/>
      <c r="BB1605" s="9"/>
      <c r="BC1605" s="9"/>
      <c r="BD1605" s="9"/>
      <c r="BE1605" s="9"/>
      <c r="BF1605" s="9"/>
      <c r="BG1605" s="9"/>
      <c r="BH1605" s="9"/>
      <c r="BI1605" s="9"/>
      <c r="BJ1605" s="9"/>
      <c r="BK1605" s="9"/>
      <c r="BL1605" s="9"/>
      <c r="BM1605" s="9"/>
      <c r="BN1605" s="9"/>
      <c r="BO1605" s="9"/>
      <c r="BP1605" s="9"/>
      <c r="BQ1605" s="9"/>
      <c r="BR1605" s="9"/>
      <c r="BS1605" s="9"/>
      <c r="BT1605" s="9"/>
      <c r="BU1605" s="9"/>
      <c r="BV1605" s="9"/>
      <c r="BW1605" s="9"/>
      <c r="BX1605" s="9"/>
      <c r="BY1605" s="9"/>
      <c r="BZ1605" s="9"/>
      <c r="CA1605" s="9"/>
      <c r="CB1605" s="9"/>
      <c r="CC1605" s="9"/>
      <c r="CD1605" s="9"/>
      <c r="CE1605" s="9"/>
      <c r="CF1605" s="9"/>
      <c r="CG1605" s="9"/>
      <c r="CH1605" s="9"/>
      <c r="CI1605" s="9"/>
      <c r="CJ1605" s="9"/>
      <c r="CK1605" s="9"/>
      <c r="CL1605" s="9"/>
      <c r="CM1605" s="9"/>
      <c r="CN1605" s="9"/>
      <c r="CO1605" s="9"/>
      <c r="CP1605" s="9"/>
      <c r="CQ1605" s="9"/>
      <c r="CR1605" s="9"/>
      <c r="CS1605" s="9"/>
      <c r="CT1605" s="9"/>
      <c r="CU1605" s="9"/>
      <c r="CV1605" s="9"/>
      <c r="CW1605" s="9"/>
      <c r="CX1605" s="9"/>
      <c r="CY1605" s="9"/>
      <c r="CZ1605" s="9"/>
      <c r="DA1605" s="9"/>
      <c r="DB1605" s="9"/>
      <c r="DC1605" s="9"/>
      <c r="DD1605" s="9"/>
      <c r="DE1605" s="9"/>
      <c r="DF1605" s="9"/>
      <c r="DG1605" s="9"/>
      <c r="DH1605" s="9"/>
      <c r="DI1605" s="9"/>
      <c r="DJ1605" s="9"/>
      <c r="DK1605" s="9"/>
      <c r="DL1605" s="9"/>
      <c r="DM1605" s="9"/>
      <c r="DN1605" s="9"/>
      <c r="DO1605" s="9"/>
      <c r="DP1605" s="9"/>
      <c r="DQ1605" s="9"/>
      <c r="DR1605" s="9"/>
      <c r="DS1605" s="9"/>
      <c r="DT1605" s="9"/>
      <c r="DU1605" s="9"/>
      <c r="DV1605" s="9"/>
      <c r="DW1605" s="9"/>
      <c r="DX1605" s="9"/>
      <c r="DY1605" s="9"/>
      <c r="DZ1605" s="9"/>
      <c r="EA1605" s="9"/>
      <c r="EB1605" s="9"/>
      <c r="EC1605" s="9"/>
      <c r="ED1605" s="9"/>
      <c r="EE1605" s="9"/>
      <c r="EF1605" s="9"/>
      <c r="EG1605" s="9"/>
      <c r="EH1605" s="9"/>
      <c r="EI1605" s="9"/>
      <c r="EJ1605" s="9"/>
      <c r="EK1605" s="9"/>
      <c r="EL1605" s="9"/>
      <c r="EM1605" s="9"/>
      <c r="EN1605" s="9"/>
      <c r="EO1605" s="9"/>
      <c r="EP1605" s="9"/>
      <c r="EQ1605" s="9"/>
      <c r="ER1605" s="9"/>
      <c r="ES1605" s="9"/>
      <c r="ET1605" s="9"/>
      <c r="EU1605" s="9"/>
      <c r="EV1605" s="9"/>
      <c r="EW1605" s="9"/>
      <c r="EX1605" s="9"/>
      <c r="EY1605" s="9"/>
      <c r="EZ1605" s="9"/>
      <c r="FA1605" s="9"/>
      <c r="FB1605" s="9"/>
      <c r="FC1605" s="9"/>
      <c r="FD1605" s="9"/>
      <c r="FE1605" s="9"/>
      <c r="FF1605" s="9"/>
      <c r="FG1605" s="9"/>
      <c r="FH1605" s="9"/>
      <c r="FI1605" s="9"/>
      <c r="FJ1605" s="9"/>
      <c r="FK1605" s="9"/>
      <c r="FL1605" s="9"/>
      <c r="FM1605" s="9"/>
      <c r="FN1605" s="9"/>
      <c r="FO1605" s="9"/>
      <c r="FP1605" s="9"/>
      <c r="FQ1605" s="9"/>
      <c r="FR1605" s="9"/>
      <c r="FS1605" s="9"/>
      <c r="FT1605" s="9"/>
      <c r="FU1605" s="9"/>
      <c r="FV1605" s="9"/>
      <c r="FW1605" s="9"/>
      <c r="FX1605" s="9"/>
      <c r="FY1605" s="9"/>
      <c r="FZ1605" s="9"/>
      <c r="GA1605" s="9"/>
      <c r="GB1605" s="9"/>
      <c r="GC1605" s="9"/>
      <c r="GD1605" s="9"/>
      <c r="GE1605" s="9"/>
      <c r="GF1605" s="9"/>
      <c r="GG1605" s="9"/>
      <c r="GH1605" s="9"/>
      <c r="GI1605" s="9"/>
      <c r="GJ1605" s="9"/>
      <c r="GK1605" s="9"/>
      <c r="GL1605" s="9"/>
      <c r="GM1605" s="9"/>
      <c r="GN1605" s="9"/>
      <c r="GO1605" s="9"/>
      <c r="GP1605" s="9"/>
      <c r="GQ1605" s="9"/>
      <c r="GR1605" s="9"/>
      <c r="GS1605" s="9"/>
      <c r="GT1605" s="9"/>
      <c r="GU1605" s="9"/>
      <c r="GV1605" s="9"/>
      <c r="GW1605" s="9"/>
      <c r="GX1605" s="9"/>
      <c r="GY1605" s="9"/>
      <c r="GZ1605" s="9"/>
      <c r="HA1605" s="9"/>
      <c r="HB1605" s="9"/>
      <c r="HC1605" s="9"/>
      <c r="HD1605" s="9"/>
      <c r="HE1605" s="9"/>
      <c r="HF1605" s="9"/>
      <c r="HG1605" s="9"/>
      <c r="HH1605" s="9"/>
      <c r="HI1605" s="9"/>
      <c r="HJ1605" s="9"/>
      <c r="HK1605" s="9"/>
      <c r="HL1605" s="9"/>
      <c r="HM1605" s="9"/>
      <c r="HN1605" s="9"/>
      <c r="HO1605" s="9"/>
      <c r="HP1605" s="9"/>
      <c r="HQ1605" s="9"/>
      <c r="HR1605" s="9"/>
      <c r="HS1605" s="9"/>
      <c r="HT1605" s="9"/>
      <c r="HU1605" s="9"/>
      <c r="HV1605" s="9"/>
      <c r="HW1605" s="9"/>
      <c r="HX1605" s="9"/>
      <c r="HY1605" s="9"/>
      <c r="HZ1605" s="9"/>
      <c r="IA1605" s="9"/>
      <c r="IB1605" s="9"/>
      <c r="IC1605" s="9"/>
      <c r="ID1605" s="9"/>
      <c r="IE1605" s="9"/>
      <c r="IF1605" s="9"/>
      <c r="IG1605" s="9"/>
      <c r="IH1605" s="9"/>
      <c r="II1605" s="9"/>
      <c r="IJ1605" s="9"/>
      <c r="IK1605" s="9"/>
      <c r="IL1605" s="9"/>
      <c r="IM1605" s="9"/>
      <c r="IN1605" s="9"/>
      <c r="IO1605" s="9"/>
      <c r="IP1605" s="9"/>
      <c r="IQ1605" s="9"/>
      <c r="IR1605" s="9"/>
      <c r="IS1605" s="9"/>
      <c r="IT1605" s="9"/>
      <c r="IU1605" s="9"/>
      <c r="IV1605" s="9"/>
    </row>
    <row r="1606" spans="1:256" s="8" customFormat="1" ht="14.25">
      <c r="A1606" s="104"/>
      <c r="B1606" s="104"/>
      <c r="C1606" s="104"/>
      <c r="D1606" s="132"/>
      <c r="E1606" s="133"/>
      <c r="F1606" s="10"/>
      <c r="G1606" s="10"/>
      <c r="H1606" s="45"/>
      <c r="I1606" s="46"/>
      <c r="M1606" s="9"/>
      <c r="N1606" s="9"/>
      <c r="O1606" s="9"/>
      <c r="P1606" s="9"/>
      <c r="Q1606" s="9"/>
      <c r="R1606" s="9"/>
      <c r="S1606" s="9"/>
      <c r="T1606" s="9"/>
      <c r="U1606" s="9"/>
      <c r="V1606" s="9"/>
      <c r="W1606" s="9"/>
      <c r="X1606" s="9"/>
      <c r="Y1606" s="9"/>
      <c r="Z1606" s="9"/>
      <c r="AA1606" s="9"/>
      <c r="AB1606" s="9"/>
      <c r="AC1606" s="9"/>
      <c r="AD1606" s="9"/>
      <c r="AE1606" s="9"/>
      <c r="AF1606" s="9"/>
      <c r="AG1606" s="9"/>
      <c r="AH1606" s="9"/>
      <c r="AI1606" s="9"/>
      <c r="AJ1606" s="9"/>
      <c r="AK1606" s="9"/>
      <c r="AL1606" s="9"/>
      <c r="AM1606" s="9"/>
      <c r="AN1606" s="9"/>
      <c r="AO1606" s="9"/>
      <c r="AP1606" s="9"/>
      <c r="AQ1606" s="9"/>
      <c r="AR1606" s="9"/>
      <c r="AS1606" s="9"/>
      <c r="AT1606" s="9"/>
      <c r="AU1606" s="9"/>
      <c r="AV1606" s="9"/>
      <c r="AW1606" s="9"/>
      <c r="AX1606" s="9"/>
      <c r="AY1606" s="9"/>
      <c r="AZ1606" s="9"/>
      <c r="BA1606" s="9"/>
      <c r="BB1606" s="9"/>
      <c r="BC1606" s="9"/>
      <c r="BD1606" s="9"/>
      <c r="BE1606" s="9"/>
      <c r="BF1606" s="9"/>
      <c r="BG1606" s="9"/>
      <c r="BH1606" s="9"/>
      <c r="BI1606" s="9"/>
      <c r="BJ1606" s="9"/>
      <c r="BK1606" s="9"/>
      <c r="BL1606" s="9"/>
      <c r="BM1606" s="9"/>
      <c r="BN1606" s="9"/>
      <c r="BO1606" s="9"/>
      <c r="BP1606" s="9"/>
      <c r="BQ1606" s="9"/>
      <c r="BR1606" s="9"/>
      <c r="BS1606" s="9"/>
      <c r="BT1606" s="9"/>
      <c r="BU1606" s="9"/>
      <c r="BV1606" s="9"/>
      <c r="BW1606" s="9"/>
      <c r="BX1606" s="9"/>
      <c r="BY1606" s="9"/>
      <c r="BZ1606" s="9"/>
      <c r="CA1606" s="9"/>
      <c r="CB1606" s="9"/>
      <c r="CC1606" s="9"/>
      <c r="CD1606" s="9"/>
      <c r="CE1606" s="9"/>
      <c r="CF1606" s="9"/>
      <c r="CG1606" s="9"/>
      <c r="CH1606" s="9"/>
      <c r="CI1606" s="9"/>
      <c r="CJ1606" s="9"/>
      <c r="CK1606" s="9"/>
      <c r="CL1606" s="9"/>
      <c r="CM1606" s="9"/>
      <c r="CN1606" s="9"/>
      <c r="CO1606" s="9"/>
      <c r="CP1606" s="9"/>
      <c r="CQ1606" s="9"/>
      <c r="CR1606" s="9"/>
      <c r="CS1606" s="9"/>
      <c r="CT1606" s="9"/>
      <c r="CU1606" s="9"/>
      <c r="CV1606" s="9"/>
      <c r="CW1606" s="9"/>
      <c r="CX1606" s="9"/>
      <c r="CY1606" s="9"/>
      <c r="CZ1606" s="9"/>
      <c r="DA1606" s="9"/>
      <c r="DB1606" s="9"/>
      <c r="DC1606" s="9"/>
      <c r="DD1606" s="9"/>
      <c r="DE1606" s="9"/>
      <c r="DF1606" s="9"/>
      <c r="DG1606" s="9"/>
      <c r="DH1606" s="9"/>
      <c r="DI1606" s="9"/>
      <c r="DJ1606" s="9"/>
      <c r="DK1606" s="9"/>
      <c r="DL1606" s="9"/>
      <c r="DM1606" s="9"/>
      <c r="DN1606" s="9"/>
      <c r="DO1606" s="9"/>
      <c r="DP1606" s="9"/>
      <c r="DQ1606" s="9"/>
      <c r="DR1606" s="9"/>
      <c r="DS1606" s="9"/>
      <c r="DT1606" s="9"/>
      <c r="DU1606" s="9"/>
      <c r="DV1606" s="9"/>
      <c r="DW1606" s="9"/>
      <c r="DX1606" s="9"/>
      <c r="DY1606" s="9"/>
      <c r="DZ1606" s="9"/>
      <c r="EA1606" s="9"/>
      <c r="EB1606" s="9"/>
      <c r="EC1606" s="9"/>
      <c r="ED1606" s="9"/>
      <c r="EE1606" s="9"/>
      <c r="EF1606" s="9"/>
      <c r="EG1606" s="9"/>
      <c r="EH1606" s="9"/>
      <c r="EI1606" s="9"/>
      <c r="EJ1606" s="9"/>
      <c r="EK1606" s="9"/>
      <c r="EL1606" s="9"/>
      <c r="EM1606" s="9"/>
      <c r="EN1606" s="9"/>
      <c r="EO1606" s="9"/>
      <c r="EP1606" s="9"/>
      <c r="EQ1606" s="9"/>
      <c r="ER1606" s="9"/>
      <c r="ES1606" s="9"/>
      <c r="ET1606" s="9"/>
      <c r="EU1606" s="9"/>
      <c r="EV1606" s="9"/>
      <c r="EW1606" s="9"/>
      <c r="EX1606" s="9"/>
      <c r="EY1606" s="9"/>
      <c r="EZ1606" s="9"/>
      <c r="FA1606" s="9"/>
      <c r="FB1606" s="9"/>
      <c r="FC1606" s="9"/>
      <c r="FD1606" s="9"/>
      <c r="FE1606" s="9"/>
      <c r="FF1606" s="9"/>
      <c r="FG1606" s="9"/>
      <c r="FH1606" s="9"/>
      <c r="FI1606" s="9"/>
      <c r="FJ1606" s="9"/>
      <c r="FK1606" s="9"/>
      <c r="FL1606" s="9"/>
      <c r="FM1606" s="9"/>
      <c r="FN1606" s="9"/>
      <c r="FO1606" s="9"/>
      <c r="FP1606" s="9"/>
      <c r="FQ1606" s="9"/>
      <c r="FR1606" s="9"/>
      <c r="FS1606" s="9"/>
      <c r="FT1606" s="9"/>
      <c r="FU1606" s="9"/>
      <c r="FV1606" s="9"/>
      <c r="FW1606" s="9"/>
      <c r="FX1606" s="9"/>
      <c r="FY1606" s="9"/>
      <c r="FZ1606" s="9"/>
      <c r="GA1606" s="9"/>
      <c r="GB1606" s="9"/>
      <c r="GC1606" s="9"/>
      <c r="GD1606" s="9"/>
      <c r="GE1606" s="9"/>
      <c r="GF1606" s="9"/>
      <c r="GG1606" s="9"/>
      <c r="GH1606" s="9"/>
      <c r="GI1606" s="9"/>
      <c r="GJ1606" s="9"/>
      <c r="GK1606" s="9"/>
      <c r="GL1606" s="9"/>
      <c r="GM1606" s="9"/>
      <c r="GN1606" s="9"/>
      <c r="GO1606" s="9"/>
      <c r="GP1606" s="9"/>
      <c r="GQ1606" s="9"/>
      <c r="GR1606" s="9"/>
      <c r="GS1606" s="9"/>
      <c r="GT1606" s="9"/>
      <c r="GU1606" s="9"/>
      <c r="GV1606" s="9"/>
      <c r="GW1606" s="9"/>
      <c r="GX1606" s="9"/>
      <c r="GY1606" s="9"/>
      <c r="GZ1606" s="9"/>
      <c r="HA1606" s="9"/>
      <c r="HB1606" s="9"/>
      <c r="HC1606" s="9"/>
      <c r="HD1606" s="9"/>
      <c r="HE1606" s="9"/>
      <c r="HF1606" s="9"/>
      <c r="HG1606" s="9"/>
      <c r="HH1606" s="9"/>
      <c r="HI1606" s="9"/>
      <c r="HJ1606" s="9"/>
      <c r="HK1606" s="9"/>
      <c r="HL1606" s="9"/>
      <c r="HM1606" s="9"/>
      <c r="HN1606" s="9"/>
      <c r="HO1606" s="9"/>
      <c r="HP1606" s="9"/>
      <c r="HQ1606" s="9"/>
      <c r="HR1606" s="9"/>
      <c r="HS1606" s="9"/>
      <c r="HT1606" s="9"/>
      <c r="HU1606" s="9"/>
      <c r="HV1606" s="9"/>
      <c r="HW1606" s="9"/>
      <c r="HX1606" s="9"/>
      <c r="HY1606" s="9"/>
      <c r="HZ1606" s="9"/>
      <c r="IA1606" s="9"/>
      <c r="IB1606" s="9"/>
      <c r="IC1606" s="9"/>
      <c r="ID1606" s="9"/>
      <c r="IE1606" s="9"/>
      <c r="IF1606" s="9"/>
      <c r="IG1606" s="9"/>
      <c r="IH1606" s="9"/>
      <c r="II1606" s="9"/>
      <c r="IJ1606" s="9"/>
      <c r="IK1606" s="9"/>
      <c r="IL1606" s="9"/>
      <c r="IM1606" s="9"/>
      <c r="IN1606" s="9"/>
      <c r="IO1606" s="9"/>
      <c r="IP1606" s="9"/>
      <c r="IQ1606" s="9"/>
      <c r="IR1606" s="9"/>
      <c r="IS1606" s="9"/>
      <c r="IT1606" s="9"/>
      <c r="IU1606" s="9"/>
      <c r="IV1606" s="9"/>
    </row>
    <row r="1607" spans="1:256" s="8" customFormat="1" ht="14.25">
      <c r="A1607" s="104"/>
      <c r="B1607" s="104"/>
      <c r="C1607" s="104"/>
      <c r="D1607" s="132"/>
      <c r="E1607" s="133"/>
      <c r="F1607" s="10"/>
      <c r="G1607" s="10"/>
      <c r="H1607" s="45"/>
      <c r="I1607" s="46"/>
      <c r="M1607" s="9"/>
      <c r="N1607" s="9"/>
      <c r="O1607" s="9"/>
      <c r="P1607" s="9"/>
      <c r="Q1607" s="9"/>
      <c r="R1607" s="9"/>
      <c r="S1607" s="9"/>
      <c r="T1607" s="9"/>
      <c r="U1607" s="9"/>
      <c r="V1607" s="9"/>
      <c r="W1607" s="9"/>
      <c r="X1607" s="9"/>
      <c r="Y1607" s="9"/>
      <c r="Z1607" s="9"/>
      <c r="AA1607" s="9"/>
      <c r="AB1607" s="9"/>
      <c r="AC1607" s="9"/>
      <c r="AD1607" s="9"/>
      <c r="AE1607" s="9"/>
      <c r="AF1607" s="9"/>
      <c r="AG1607" s="9"/>
      <c r="AH1607" s="9"/>
      <c r="AI1607" s="9"/>
      <c r="AJ1607" s="9"/>
      <c r="AK1607" s="9"/>
      <c r="AL1607" s="9"/>
      <c r="AM1607" s="9"/>
      <c r="AN1607" s="9"/>
      <c r="AO1607" s="9"/>
      <c r="AP1607" s="9"/>
      <c r="AQ1607" s="9"/>
      <c r="AR1607" s="9"/>
      <c r="AS1607" s="9"/>
      <c r="AT1607" s="9"/>
      <c r="AU1607" s="9"/>
      <c r="AV1607" s="9"/>
      <c r="AW1607" s="9"/>
      <c r="AX1607" s="9"/>
      <c r="AY1607" s="9"/>
      <c r="AZ1607" s="9"/>
      <c r="BA1607" s="9"/>
      <c r="BB1607" s="9"/>
      <c r="BC1607" s="9"/>
      <c r="BD1607" s="9"/>
      <c r="BE1607" s="9"/>
      <c r="BF1607" s="9"/>
      <c r="BG1607" s="9"/>
      <c r="BH1607" s="9"/>
      <c r="BI1607" s="9"/>
      <c r="BJ1607" s="9"/>
      <c r="BK1607" s="9"/>
      <c r="BL1607" s="9"/>
      <c r="BM1607" s="9"/>
      <c r="BN1607" s="9"/>
      <c r="BO1607" s="9"/>
      <c r="BP1607" s="9"/>
      <c r="BQ1607" s="9"/>
      <c r="BR1607" s="9"/>
      <c r="BS1607" s="9"/>
      <c r="BT1607" s="9"/>
      <c r="BU1607" s="9"/>
      <c r="BV1607" s="9"/>
      <c r="BW1607" s="9"/>
      <c r="BX1607" s="9"/>
      <c r="BY1607" s="9"/>
      <c r="BZ1607" s="9"/>
      <c r="CA1607" s="9"/>
      <c r="CB1607" s="9"/>
      <c r="CC1607" s="9"/>
      <c r="CD1607" s="9"/>
      <c r="CE1607" s="9"/>
      <c r="CF1607" s="9"/>
      <c r="CG1607" s="9"/>
      <c r="CH1607" s="9"/>
      <c r="CI1607" s="9"/>
      <c r="CJ1607" s="9"/>
      <c r="CK1607" s="9"/>
      <c r="CL1607" s="9"/>
      <c r="CM1607" s="9"/>
      <c r="CN1607" s="9"/>
      <c r="CO1607" s="9"/>
      <c r="CP1607" s="9"/>
      <c r="CQ1607" s="9"/>
      <c r="CR1607" s="9"/>
      <c r="CS1607" s="9"/>
      <c r="CT1607" s="9"/>
      <c r="CU1607" s="9"/>
      <c r="CV1607" s="9"/>
      <c r="CW1607" s="9"/>
      <c r="CX1607" s="9"/>
      <c r="CY1607" s="9"/>
      <c r="CZ1607" s="9"/>
      <c r="DA1607" s="9"/>
      <c r="DB1607" s="9"/>
      <c r="DC1607" s="9"/>
      <c r="DD1607" s="9"/>
      <c r="DE1607" s="9"/>
      <c r="DF1607" s="9"/>
      <c r="DG1607" s="9"/>
      <c r="DH1607" s="9"/>
      <c r="DI1607" s="9"/>
      <c r="DJ1607" s="9"/>
      <c r="DK1607" s="9"/>
      <c r="DL1607" s="9"/>
      <c r="DM1607" s="9"/>
      <c r="DN1607" s="9"/>
      <c r="DO1607" s="9"/>
      <c r="DP1607" s="9"/>
      <c r="DQ1607" s="9"/>
      <c r="DR1607" s="9"/>
      <c r="DS1607" s="9"/>
      <c r="DT1607" s="9"/>
      <c r="DU1607" s="9"/>
      <c r="DV1607" s="9"/>
      <c r="DW1607" s="9"/>
      <c r="DX1607" s="9"/>
      <c r="DY1607" s="9"/>
      <c r="DZ1607" s="9"/>
      <c r="EA1607" s="9"/>
      <c r="EB1607" s="9"/>
      <c r="EC1607" s="9"/>
      <c r="ED1607" s="9"/>
      <c r="EE1607" s="9"/>
      <c r="EF1607" s="9"/>
      <c r="EG1607" s="9"/>
      <c r="EH1607" s="9"/>
      <c r="EI1607" s="9"/>
      <c r="EJ1607" s="9"/>
      <c r="EK1607" s="9"/>
      <c r="EL1607" s="9"/>
      <c r="EM1607" s="9"/>
      <c r="EN1607" s="9"/>
      <c r="EO1607" s="9"/>
      <c r="EP1607" s="9"/>
      <c r="EQ1607" s="9"/>
      <c r="ER1607" s="9"/>
      <c r="ES1607" s="9"/>
      <c r="ET1607" s="9"/>
      <c r="EU1607" s="9"/>
      <c r="EV1607" s="9"/>
      <c r="EW1607" s="9"/>
      <c r="EX1607" s="9"/>
      <c r="EY1607" s="9"/>
      <c r="EZ1607" s="9"/>
      <c r="FA1607" s="9"/>
      <c r="FB1607" s="9"/>
      <c r="FC1607" s="9"/>
      <c r="FD1607" s="9"/>
      <c r="FE1607" s="9"/>
      <c r="FF1607" s="9"/>
      <c r="FG1607" s="9"/>
      <c r="FH1607" s="9"/>
      <c r="FI1607" s="9"/>
      <c r="FJ1607" s="9"/>
      <c r="FK1607" s="9"/>
      <c r="FL1607" s="9"/>
      <c r="FM1607" s="9"/>
      <c r="FN1607" s="9"/>
      <c r="FO1607" s="9"/>
      <c r="FP1607" s="9"/>
      <c r="FQ1607" s="9"/>
      <c r="FR1607" s="9"/>
      <c r="FS1607" s="9"/>
      <c r="FT1607" s="9"/>
      <c r="FU1607" s="9"/>
      <c r="FV1607" s="9"/>
      <c r="FW1607" s="9"/>
      <c r="FX1607" s="9"/>
      <c r="FY1607" s="9"/>
      <c r="FZ1607" s="9"/>
      <c r="GA1607" s="9"/>
      <c r="GB1607" s="9"/>
      <c r="GC1607" s="9"/>
      <c r="GD1607" s="9"/>
      <c r="GE1607" s="9"/>
      <c r="GF1607" s="9"/>
      <c r="GG1607" s="9"/>
      <c r="GH1607" s="9"/>
      <c r="GI1607" s="9"/>
      <c r="GJ1607" s="9"/>
      <c r="GK1607" s="9"/>
      <c r="GL1607" s="9"/>
      <c r="GM1607" s="9"/>
      <c r="GN1607" s="9"/>
      <c r="GO1607" s="9"/>
      <c r="GP1607" s="9"/>
      <c r="GQ1607" s="9"/>
      <c r="GR1607" s="9"/>
      <c r="GS1607" s="9"/>
      <c r="GT1607" s="9"/>
      <c r="GU1607" s="9"/>
      <c r="GV1607" s="9"/>
      <c r="GW1607" s="9"/>
      <c r="GX1607" s="9"/>
      <c r="GY1607" s="9"/>
      <c r="GZ1607" s="9"/>
      <c r="HA1607" s="9"/>
      <c r="HB1607" s="9"/>
      <c r="HC1607" s="9"/>
      <c r="HD1607" s="9"/>
      <c r="HE1607" s="9"/>
      <c r="HF1607" s="9"/>
      <c r="HG1607" s="9"/>
      <c r="HH1607" s="9"/>
      <c r="HI1607" s="9"/>
      <c r="HJ1607" s="9"/>
      <c r="HK1607" s="9"/>
      <c r="HL1607" s="9"/>
      <c r="HM1607" s="9"/>
      <c r="HN1607" s="9"/>
      <c r="HO1607" s="9"/>
      <c r="HP1607" s="9"/>
      <c r="HQ1607" s="9"/>
      <c r="HR1607" s="9"/>
      <c r="HS1607" s="9"/>
      <c r="HT1607" s="9"/>
      <c r="HU1607" s="9"/>
      <c r="HV1607" s="9"/>
      <c r="HW1607" s="9"/>
      <c r="HX1607" s="9"/>
      <c r="HY1607" s="9"/>
      <c r="HZ1607" s="9"/>
      <c r="IA1607" s="9"/>
      <c r="IB1607" s="9"/>
      <c r="IC1607" s="9"/>
      <c r="ID1607" s="9"/>
      <c r="IE1607" s="9"/>
      <c r="IF1607" s="9"/>
      <c r="IG1607" s="9"/>
      <c r="IH1607" s="9"/>
      <c r="II1607" s="9"/>
      <c r="IJ1607" s="9"/>
      <c r="IK1607" s="9"/>
      <c r="IL1607" s="9"/>
      <c r="IM1607" s="9"/>
      <c r="IN1607" s="9"/>
      <c r="IO1607" s="9"/>
      <c r="IP1607" s="9"/>
      <c r="IQ1607" s="9"/>
      <c r="IR1607" s="9"/>
      <c r="IS1607" s="9"/>
      <c r="IT1607" s="9"/>
      <c r="IU1607" s="9"/>
      <c r="IV1607" s="9"/>
    </row>
    <row r="1608" spans="1:256" s="8" customFormat="1" ht="14.25">
      <c r="A1608" s="104"/>
      <c r="B1608" s="104"/>
      <c r="C1608" s="104"/>
      <c r="D1608" s="132"/>
      <c r="E1608" s="133"/>
      <c r="F1608" s="10"/>
      <c r="G1608" s="10"/>
      <c r="H1608" s="45"/>
      <c r="I1608" s="46"/>
      <c r="M1608" s="9"/>
      <c r="N1608" s="9"/>
      <c r="O1608" s="9"/>
      <c r="P1608" s="9"/>
      <c r="Q1608" s="9"/>
      <c r="R1608" s="9"/>
      <c r="S1608" s="9"/>
      <c r="T1608" s="9"/>
      <c r="U1608" s="9"/>
      <c r="V1608" s="9"/>
      <c r="W1608" s="9"/>
      <c r="X1608" s="9"/>
      <c r="Y1608" s="9"/>
      <c r="Z1608" s="9"/>
      <c r="AA1608" s="9"/>
      <c r="AB1608" s="9"/>
      <c r="AC1608" s="9"/>
      <c r="AD1608" s="9"/>
      <c r="AE1608" s="9"/>
      <c r="AF1608" s="9"/>
      <c r="AG1608" s="9"/>
      <c r="AH1608" s="9"/>
      <c r="AI1608" s="9"/>
      <c r="AJ1608" s="9"/>
      <c r="AK1608" s="9"/>
      <c r="AL1608" s="9"/>
      <c r="AM1608" s="9"/>
      <c r="AN1608" s="9"/>
      <c r="AO1608" s="9"/>
      <c r="AP1608" s="9"/>
      <c r="AQ1608" s="9"/>
      <c r="AR1608" s="9"/>
      <c r="AS1608" s="9"/>
      <c r="AT1608" s="9"/>
      <c r="AU1608" s="9"/>
      <c r="AV1608" s="9"/>
      <c r="AW1608" s="9"/>
      <c r="AX1608" s="9"/>
      <c r="AY1608" s="9"/>
      <c r="AZ1608" s="9"/>
      <c r="BA1608" s="9"/>
      <c r="BB1608" s="9"/>
      <c r="BC1608" s="9"/>
      <c r="BD1608" s="9"/>
      <c r="BE1608" s="9"/>
      <c r="BF1608" s="9"/>
      <c r="BG1608" s="9"/>
      <c r="BH1608" s="9"/>
      <c r="BI1608" s="9"/>
      <c r="BJ1608" s="9"/>
      <c r="BK1608" s="9"/>
      <c r="BL1608" s="9"/>
      <c r="BM1608" s="9"/>
      <c r="BN1608" s="9"/>
      <c r="BO1608" s="9"/>
      <c r="BP1608" s="9"/>
      <c r="BQ1608" s="9"/>
      <c r="BR1608" s="9"/>
      <c r="BS1608" s="9"/>
      <c r="BT1608" s="9"/>
      <c r="BU1608" s="9"/>
      <c r="BV1608" s="9"/>
      <c r="BW1608" s="9"/>
      <c r="BX1608" s="9"/>
      <c r="BY1608" s="9"/>
      <c r="BZ1608" s="9"/>
      <c r="CA1608" s="9"/>
      <c r="CB1608" s="9"/>
      <c r="CC1608" s="9"/>
      <c r="CD1608" s="9"/>
      <c r="CE1608" s="9"/>
      <c r="CF1608" s="9"/>
      <c r="CG1608" s="9"/>
      <c r="CH1608" s="9"/>
      <c r="CI1608" s="9"/>
      <c r="CJ1608" s="9"/>
      <c r="CK1608" s="9"/>
      <c r="CL1608" s="9"/>
      <c r="CM1608" s="9"/>
      <c r="CN1608" s="9"/>
      <c r="CO1608" s="9"/>
      <c r="CP1608" s="9"/>
      <c r="CQ1608" s="9"/>
      <c r="CR1608" s="9"/>
      <c r="CS1608" s="9"/>
      <c r="CT1608" s="9"/>
      <c r="CU1608" s="9"/>
      <c r="CV1608" s="9"/>
      <c r="CW1608" s="9"/>
      <c r="CX1608" s="9"/>
      <c r="CY1608" s="9"/>
      <c r="CZ1608" s="9"/>
      <c r="DA1608" s="9"/>
      <c r="DB1608" s="9"/>
      <c r="DC1608" s="9"/>
      <c r="DD1608" s="9"/>
      <c r="DE1608" s="9"/>
      <c r="DF1608" s="9"/>
      <c r="DG1608" s="9"/>
      <c r="DH1608" s="9"/>
      <c r="DI1608" s="9"/>
      <c r="DJ1608" s="9"/>
      <c r="DK1608" s="9"/>
      <c r="DL1608" s="9"/>
      <c r="DM1608" s="9"/>
      <c r="DN1608" s="9"/>
      <c r="DO1608" s="9"/>
      <c r="DP1608" s="9"/>
      <c r="DQ1608" s="9"/>
      <c r="DR1608" s="9"/>
      <c r="DS1608" s="9"/>
      <c r="DT1608" s="9"/>
      <c r="DU1608" s="9"/>
      <c r="DV1608" s="9"/>
      <c r="DW1608" s="9"/>
      <c r="DX1608" s="9"/>
      <c r="DY1608" s="9"/>
      <c r="DZ1608" s="9"/>
      <c r="EA1608" s="9"/>
      <c r="EB1608" s="9"/>
      <c r="EC1608" s="9"/>
      <c r="ED1608" s="9"/>
      <c r="EE1608" s="9"/>
      <c r="EF1608" s="9"/>
      <c r="EG1608" s="9"/>
      <c r="EH1608" s="9"/>
      <c r="EI1608" s="9"/>
      <c r="EJ1608" s="9"/>
      <c r="EK1608" s="9"/>
      <c r="EL1608" s="9"/>
      <c r="EM1608" s="9"/>
      <c r="EN1608" s="9"/>
      <c r="EO1608" s="9"/>
      <c r="EP1608" s="9"/>
      <c r="EQ1608" s="9"/>
      <c r="ER1608" s="9"/>
      <c r="ES1608" s="9"/>
      <c r="ET1608" s="9"/>
      <c r="EU1608" s="9"/>
      <c r="EV1608" s="9"/>
      <c r="EW1608" s="9"/>
      <c r="EX1608" s="9"/>
      <c r="EY1608" s="9"/>
      <c r="EZ1608" s="9"/>
      <c r="FA1608" s="9"/>
      <c r="FB1608" s="9"/>
      <c r="FC1608" s="9"/>
      <c r="FD1608" s="9"/>
      <c r="FE1608" s="9"/>
      <c r="FF1608" s="9"/>
      <c r="FG1608" s="9"/>
      <c r="FH1608" s="9"/>
      <c r="FI1608" s="9"/>
      <c r="FJ1608" s="9"/>
      <c r="FK1608" s="9"/>
      <c r="FL1608" s="9"/>
      <c r="FM1608" s="9"/>
      <c r="FN1608" s="9"/>
      <c r="FO1608" s="9"/>
      <c r="FP1608" s="9"/>
      <c r="FQ1608" s="9"/>
      <c r="FR1608" s="9"/>
      <c r="FS1608" s="9"/>
      <c r="FT1608" s="9"/>
      <c r="FU1608" s="9"/>
      <c r="FV1608" s="9"/>
      <c r="FW1608" s="9"/>
      <c r="FX1608" s="9"/>
      <c r="FY1608" s="9"/>
      <c r="FZ1608" s="9"/>
      <c r="GA1608" s="9"/>
      <c r="GB1608" s="9"/>
      <c r="GC1608" s="9"/>
      <c r="GD1608" s="9"/>
      <c r="GE1608" s="9"/>
      <c r="GF1608" s="9"/>
      <c r="GG1608" s="9"/>
      <c r="GH1608" s="9"/>
      <c r="GI1608" s="9"/>
      <c r="GJ1608" s="9"/>
      <c r="GK1608" s="9"/>
      <c r="GL1608" s="9"/>
      <c r="GM1608" s="9"/>
      <c r="GN1608" s="9"/>
      <c r="GO1608" s="9"/>
      <c r="GP1608" s="9"/>
      <c r="GQ1608" s="9"/>
      <c r="GR1608" s="9"/>
      <c r="GS1608" s="9"/>
      <c r="GT1608" s="9"/>
      <c r="GU1608" s="9"/>
      <c r="GV1608" s="9"/>
      <c r="GW1608" s="9"/>
      <c r="GX1608" s="9"/>
      <c r="GY1608" s="9"/>
      <c r="GZ1608" s="9"/>
      <c r="HA1608" s="9"/>
      <c r="HB1608" s="9"/>
      <c r="HC1608" s="9"/>
      <c r="HD1608" s="9"/>
      <c r="HE1608" s="9"/>
      <c r="HF1608" s="9"/>
      <c r="HG1608" s="9"/>
      <c r="HH1608" s="9"/>
      <c r="HI1608" s="9"/>
      <c r="HJ1608" s="9"/>
      <c r="HK1608" s="9"/>
      <c r="HL1608" s="9"/>
      <c r="HM1608" s="9"/>
      <c r="HN1608" s="9"/>
      <c r="HO1608" s="9"/>
      <c r="HP1608" s="9"/>
      <c r="HQ1608" s="9"/>
      <c r="HR1608" s="9"/>
      <c r="HS1608" s="9"/>
      <c r="HT1608" s="9"/>
      <c r="HU1608" s="9"/>
      <c r="HV1608" s="9"/>
      <c r="HW1608" s="9"/>
      <c r="HX1608" s="9"/>
      <c r="HY1608" s="9"/>
      <c r="HZ1608" s="9"/>
      <c r="IA1608" s="9"/>
      <c r="IB1608" s="9"/>
      <c r="IC1608" s="9"/>
      <c r="ID1608" s="9"/>
      <c r="IE1608" s="9"/>
      <c r="IF1608" s="9"/>
      <c r="IG1608" s="9"/>
      <c r="IH1608" s="9"/>
      <c r="II1608" s="9"/>
      <c r="IJ1608" s="9"/>
      <c r="IK1608" s="9"/>
      <c r="IL1608" s="9"/>
      <c r="IM1608" s="9"/>
      <c r="IN1608" s="9"/>
      <c r="IO1608" s="9"/>
      <c r="IP1608" s="9"/>
      <c r="IQ1608" s="9"/>
      <c r="IR1608" s="9"/>
      <c r="IS1608" s="9"/>
      <c r="IT1608" s="9"/>
      <c r="IU1608" s="9"/>
      <c r="IV1608" s="9"/>
    </row>
    <row r="1609" spans="1:256" s="8" customFormat="1" ht="14.25">
      <c r="A1609" s="104"/>
      <c r="B1609" s="104"/>
      <c r="C1609" s="104"/>
      <c r="D1609" s="132"/>
      <c r="E1609" s="133"/>
      <c r="F1609" s="10"/>
      <c r="G1609" s="10"/>
      <c r="H1609" s="45"/>
      <c r="I1609" s="46"/>
      <c r="M1609" s="9"/>
      <c r="N1609" s="9"/>
      <c r="O1609" s="9"/>
      <c r="P1609" s="9"/>
      <c r="Q1609" s="9"/>
      <c r="R1609" s="9"/>
      <c r="S1609" s="9"/>
      <c r="T1609" s="9"/>
      <c r="U1609" s="9"/>
      <c r="V1609" s="9"/>
      <c r="W1609" s="9"/>
      <c r="X1609" s="9"/>
      <c r="Y1609" s="9"/>
      <c r="Z1609" s="9"/>
      <c r="AA1609" s="9"/>
      <c r="AB1609" s="9"/>
      <c r="AC1609" s="9"/>
      <c r="AD1609" s="9"/>
      <c r="AE1609" s="9"/>
      <c r="AF1609" s="9"/>
      <c r="AG1609" s="9"/>
      <c r="AH1609" s="9"/>
      <c r="AI1609" s="9"/>
      <c r="AJ1609" s="9"/>
      <c r="AK1609" s="9"/>
      <c r="AL1609" s="9"/>
      <c r="AM1609" s="9"/>
      <c r="AN1609" s="9"/>
      <c r="AO1609" s="9"/>
      <c r="AP1609" s="9"/>
      <c r="AQ1609" s="9"/>
      <c r="AR1609" s="9"/>
      <c r="AS1609" s="9"/>
      <c r="AT1609" s="9"/>
      <c r="AU1609" s="9"/>
      <c r="AV1609" s="9"/>
      <c r="AW1609" s="9"/>
      <c r="AX1609" s="9"/>
      <c r="AY1609" s="9"/>
      <c r="AZ1609" s="9"/>
      <c r="BA1609" s="9"/>
      <c r="BB1609" s="9"/>
      <c r="BC1609" s="9"/>
      <c r="BD1609" s="9"/>
      <c r="BE1609" s="9"/>
      <c r="BF1609" s="9"/>
      <c r="BG1609" s="9"/>
      <c r="BH1609" s="9"/>
      <c r="BI1609" s="9"/>
      <c r="BJ1609" s="9"/>
      <c r="BK1609" s="9"/>
      <c r="BL1609" s="9"/>
      <c r="BM1609" s="9"/>
      <c r="BN1609" s="9"/>
      <c r="BO1609" s="9"/>
      <c r="BP1609" s="9"/>
      <c r="BQ1609" s="9"/>
      <c r="BR1609" s="9"/>
      <c r="BS1609" s="9"/>
      <c r="BT1609" s="9"/>
      <c r="BU1609" s="9"/>
      <c r="BV1609" s="9"/>
      <c r="BW1609" s="9"/>
      <c r="BX1609" s="9"/>
      <c r="BY1609" s="9"/>
      <c r="BZ1609" s="9"/>
      <c r="CA1609" s="9"/>
      <c r="CB1609" s="9"/>
      <c r="CC1609" s="9"/>
      <c r="CD1609" s="9"/>
      <c r="CE1609" s="9"/>
      <c r="CF1609" s="9"/>
      <c r="CG1609" s="9"/>
      <c r="CH1609" s="9"/>
      <c r="CI1609" s="9"/>
      <c r="CJ1609" s="9"/>
      <c r="CK1609" s="9"/>
      <c r="CL1609" s="9"/>
      <c r="CM1609" s="9"/>
      <c r="CN1609" s="9"/>
      <c r="CO1609" s="9"/>
      <c r="CP1609" s="9"/>
      <c r="CQ1609" s="9"/>
      <c r="CR1609" s="9"/>
      <c r="CS1609" s="9"/>
      <c r="CT1609" s="9"/>
      <c r="CU1609" s="9"/>
      <c r="CV1609" s="9"/>
      <c r="CW1609" s="9"/>
      <c r="CX1609" s="9"/>
      <c r="CY1609" s="9"/>
      <c r="CZ1609" s="9"/>
      <c r="DA1609" s="9"/>
      <c r="DB1609" s="9"/>
      <c r="DC1609" s="9"/>
      <c r="DD1609" s="9"/>
      <c r="DE1609" s="9"/>
      <c r="DF1609" s="9"/>
      <c r="DG1609" s="9"/>
      <c r="DH1609" s="9"/>
      <c r="DI1609" s="9"/>
      <c r="DJ1609" s="9"/>
      <c r="DK1609" s="9"/>
      <c r="DL1609" s="9"/>
      <c r="DM1609" s="9"/>
      <c r="DN1609" s="9"/>
      <c r="DO1609" s="9"/>
      <c r="DP1609" s="9"/>
      <c r="DQ1609" s="9"/>
      <c r="DR1609" s="9"/>
      <c r="DS1609" s="9"/>
      <c r="DT1609" s="9"/>
      <c r="DU1609" s="9"/>
      <c r="DV1609" s="9"/>
      <c r="DW1609" s="9"/>
      <c r="DX1609" s="9"/>
      <c r="DY1609" s="9"/>
      <c r="DZ1609" s="9"/>
      <c r="EA1609" s="9"/>
      <c r="EB1609" s="9"/>
      <c r="EC1609" s="9"/>
      <c r="ED1609" s="9"/>
      <c r="EE1609" s="9"/>
      <c r="EF1609" s="9"/>
      <c r="EG1609" s="9"/>
      <c r="EH1609" s="9"/>
      <c r="EI1609" s="9"/>
      <c r="EJ1609" s="9"/>
      <c r="EK1609" s="9"/>
      <c r="EL1609" s="9"/>
      <c r="EM1609" s="9"/>
      <c r="EN1609" s="9"/>
      <c r="EO1609" s="9"/>
      <c r="EP1609" s="9"/>
      <c r="EQ1609" s="9"/>
      <c r="ER1609" s="9"/>
      <c r="ES1609" s="9"/>
      <c r="ET1609" s="9"/>
      <c r="EU1609" s="9"/>
      <c r="EV1609" s="9"/>
      <c r="EW1609" s="9"/>
      <c r="EX1609" s="9"/>
      <c r="EY1609" s="9"/>
      <c r="EZ1609" s="9"/>
      <c r="FA1609" s="9"/>
      <c r="FB1609" s="9"/>
      <c r="FC1609" s="9"/>
      <c r="FD1609" s="9"/>
      <c r="FE1609" s="9"/>
      <c r="FF1609" s="9"/>
      <c r="FG1609" s="9"/>
      <c r="FH1609" s="9"/>
      <c r="FI1609" s="9"/>
      <c r="FJ1609" s="9"/>
      <c r="FK1609" s="9"/>
      <c r="FL1609" s="9"/>
      <c r="FM1609" s="9"/>
      <c r="FN1609" s="9"/>
      <c r="FO1609" s="9"/>
      <c r="FP1609" s="9"/>
      <c r="FQ1609" s="9"/>
      <c r="FR1609" s="9"/>
      <c r="FS1609" s="9"/>
      <c r="FT1609" s="9"/>
      <c r="FU1609" s="9"/>
      <c r="FV1609" s="9"/>
      <c r="FW1609" s="9"/>
      <c r="FX1609" s="9"/>
      <c r="FY1609" s="9"/>
      <c r="FZ1609" s="9"/>
      <c r="GA1609" s="9"/>
      <c r="GB1609" s="9"/>
      <c r="GC1609" s="9"/>
      <c r="GD1609" s="9"/>
      <c r="GE1609" s="9"/>
      <c r="GF1609" s="9"/>
      <c r="GG1609" s="9"/>
      <c r="GH1609" s="9"/>
      <c r="GI1609" s="9"/>
      <c r="GJ1609" s="9"/>
      <c r="GK1609" s="9"/>
      <c r="GL1609" s="9"/>
      <c r="GM1609" s="9"/>
      <c r="GN1609" s="9"/>
      <c r="GO1609" s="9"/>
      <c r="GP1609" s="9"/>
      <c r="GQ1609" s="9"/>
      <c r="GR1609" s="9"/>
      <c r="GS1609" s="9"/>
      <c r="GT1609" s="9"/>
      <c r="GU1609" s="9"/>
      <c r="GV1609" s="9"/>
      <c r="GW1609" s="9"/>
      <c r="GX1609" s="9"/>
      <c r="GY1609" s="9"/>
      <c r="GZ1609" s="9"/>
      <c r="HA1609" s="9"/>
      <c r="HB1609" s="9"/>
      <c r="HC1609" s="9"/>
      <c r="HD1609" s="9"/>
      <c r="HE1609" s="9"/>
      <c r="HF1609" s="9"/>
      <c r="HG1609" s="9"/>
      <c r="HH1609" s="9"/>
      <c r="HI1609" s="9"/>
      <c r="HJ1609" s="9"/>
      <c r="HK1609" s="9"/>
      <c r="HL1609" s="9"/>
      <c r="HM1609" s="9"/>
      <c r="HN1609" s="9"/>
      <c r="HO1609" s="9"/>
      <c r="HP1609" s="9"/>
      <c r="HQ1609" s="9"/>
      <c r="HR1609" s="9"/>
      <c r="HS1609" s="9"/>
      <c r="HT1609" s="9"/>
      <c r="HU1609" s="9"/>
      <c r="HV1609" s="9"/>
      <c r="HW1609" s="9"/>
      <c r="HX1609" s="9"/>
      <c r="HY1609" s="9"/>
      <c r="HZ1609" s="9"/>
      <c r="IA1609" s="9"/>
      <c r="IB1609" s="9"/>
      <c r="IC1609" s="9"/>
      <c r="ID1609" s="9"/>
      <c r="IE1609" s="9"/>
      <c r="IF1609" s="9"/>
      <c r="IG1609" s="9"/>
      <c r="IH1609" s="9"/>
      <c r="II1609" s="9"/>
      <c r="IJ1609" s="9"/>
      <c r="IK1609" s="9"/>
      <c r="IL1609" s="9"/>
      <c r="IM1609" s="9"/>
      <c r="IN1609" s="9"/>
      <c r="IO1609" s="9"/>
      <c r="IP1609" s="9"/>
      <c r="IQ1609" s="9"/>
      <c r="IR1609" s="9"/>
      <c r="IS1609" s="9"/>
      <c r="IT1609" s="9"/>
      <c r="IU1609" s="9"/>
      <c r="IV1609" s="9"/>
    </row>
    <row r="1610" spans="1:256" s="8" customFormat="1" ht="14.25">
      <c r="A1610" s="104"/>
      <c r="B1610" s="104"/>
      <c r="C1610" s="104"/>
      <c r="D1610" s="132"/>
      <c r="E1610" s="133"/>
      <c r="F1610" s="10"/>
      <c r="G1610" s="10"/>
      <c r="H1610" s="45"/>
      <c r="I1610" s="46"/>
      <c r="M1610" s="9"/>
      <c r="N1610" s="9"/>
      <c r="O1610" s="9"/>
      <c r="P1610" s="9"/>
      <c r="Q1610" s="9"/>
      <c r="R1610" s="9"/>
      <c r="S1610" s="9"/>
      <c r="T1610" s="9"/>
      <c r="U1610" s="9"/>
      <c r="V1610" s="9"/>
      <c r="W1610" s="9"/>
      <c r="X1610" s="9"/>
      <c r="Y1610" s="9"/>
      <c r="Z1610" s="9"/>
      <c r="AA1610" s="9"/>
      <c r="AB1610" s="9"/>
      <c r="AC1610" s="9"/>
      <c r="AD1610" s="9"/>
      <c r="AE1610" s="9"/>
      <c r="AF1610" s="9"/>
      <c r="AG1610" s="9"/>
      <c r="AH1610" s="9"/>
      <c r="AI1610" s="9"/>
      <c r="AJ1610" s="9"/>
      <c r="AK1610" s="9"/>
      <c r="AL1610" s="9"/>
      <c r="AM1610" s="9"/>
      <c r="AN1610" s="9"/>
      <c r="AO1610" s="9"/>
      <c r="AP1610" s="9"/>
      <c r="AQ1610" s="9"/>
      <c r="AR1610" s="9"/>
      <c r="AS1610" s="9"/>
      <c r="AT1610" s="9"/>
      <c r="AU1610" s="9"/>
      <c r="AV1610" s="9"/>
      <c r="AW1610" s="9"/>
      <c r="AX1610" s="9"/>
      <c r="AY1610" s="9"/>
      <c r="AZ1610" s="9"/>
      <c r="BA1610" s="9"/>
      <c r="BB1610" s="9"/>
      <c r="BC1610" s="9"/>
      <c r="BD1610" s="9"/>
      <c r="BE1610" s="9"/>
      <c r="BF1610" s="9"/>
      <c r="BG1610" s="9"/>
      <c r="BH1610" s="9"/>
      <c r="BI1610" s="9"/>
      <c r="BJ1610" s="9"/>
      <c r="BK1610" s="9"/>
      <c r="BL1610" s="9"/>
      <c r="BM1610" s="9"/>
      <c r="BN1610" s="9"/>
      <c r="BO1610" s="9"/>
      <c r="BP1610" s="9"/>
      <c r="BQ1610" s="9"/>
      <c r="BR1610" s="9"/>
      <c r="BS1610" s="9"/>
      <c r="BT1610" s="9"/>
      <c r="BU1610" s="9"/>
      <c r="BV1610" s="9"/>
      <c r="BW1610" s="9"/>
      <c r="BX1610" s="9"/>
      <c r="BY1610" s="9"/>
      <c r="BZ1610" s="9"/>
      <c r="CA1610" s="9"/>
      <c r="CB1610" s="9"/>
      <c r="CC1610" s="9"/>
      <c r="CD1610" s="9"/>
      <c r="CE1610" s="9"/>
      <c r="CF1610" s="9"/>
      <c r="CG1610" s="9"/>
      <c r="CH1610" s="9"/>
      <c r="CI1610" s="9"/>
      <c r="CJ1610" s="9"/>
      <c r="CK1610" s="9"/>
      <c r="CL1610" s="9"/>
      <c r="CM1610" s="9"/>
      <c r="CN1610" s="9"/>
      <c r="CO1610" s="9"/>
      <c r="CP1610" s="9"/>
      <c r="CQ1610" s="9"/>
      <c r="CR1610" s="9"/>
      <c r="CS1610" s="9"/>
      <c r="CT1610" s="9"/>
      <c r="CU1610" s="9"/>
      <c r="CV1610" s="9"/>
      <c r="CW1610" s="9"/>
      <c r="CX1610" s="9"/>
      <c r="CY1610" s="9"/>
      <c r="CZ1610" s="9"/>
      <c r="DA1610" s="9"/>
      <c r="DB1610" s="9"/>
      <c r="DC1610" s="9"/>
      <c r="DD1610" s="9"/>
      <c r="DE1610" s="9"/>
      <c r="DF1610" s="9"/>
      <c r="DG1610" s="9"/>
      <c r="DH1610" s="9"/>
      <c r="DI1610" s="9"/>
      <c r="DJ1610" s="9"/>
      <c r="DK1610" s="9"/>
      <c r="DL1610" s="9"/>
      <c r="DM1610" s="9"/>
      <c r="DN1610" s="9"/>
      <c r="DO1610" s="9"/>
      <c r="DP1610" s="9"/>
      <c r="DQ1610" s="9"/>
      <c r="DR1610" s="9"/>
      <c r="DS1610" s="9"/>
      <c r="DT1610" s="9"/>
      <c r="DU1610" s="9"/>
      <c r="DV1610" s="9"/>
      <c r="DW1610" s="9"/>
      <c r="DX1610" s="9"/>
      <c r="DY1610" s="9"/>
      <c r="DZ1610" s="9"/>
      <c r="EA1610" s="9"/>
      <c r="EB1610" s="9"/>
      <c r="EC1610" s="9"/>
      <c r="ED1610" s="9"/>
      <c r="EE1610" s="9"/>
      <c r="EF1610" s="9"/>
      <c r="EG1610" s="9"/>
      <c r="EH1610" s="9"/>
      <c r="EI1610" s="9"/>
      <c r="EJ1610" s="9"/>
      <c r="EK1610" s="9"/>
      <c r="EL1610" s="9"/>
      <c r="EM1610" s="9"/>
      <c r="EN1610" s="9"/>
      <c r="EO1610" s="9"/>
      <c r="EP1610" s="9"/>
      <c r="EQ1610" s="9"/>
      <c r="ER1610" s="9"/>
      <c r="ES1610" s="9"/>
      <c r="ET1610" s="9"/>
      <c r="EU1610" s="9"/>
      <c r="EV1610" s="9"/>
      <c r="EW1610" s="9"/>
      <c r="EX1610" s="9"/>
      <c r="EY1610" s="9"/>
      <c r="EZ1610" s="9"/>
      <c r="FA1610" s="9"/>
      <c r="FB1610" s="9"/>
      <c r="FC1610" s="9"/>
      <c r="FD1610" s="9"/>
      <c r="FE1610" s="9"/>
      <c r="FF1610" s="9"/>
      <c r="FG1610" s="9"/>
      <c r="FH1610" s="9"/>
      <c r="FI1610" s="9"/>
      <c r="FJ1610" s="9"/>
      <c r="FK1610" s="9"/>
      <c r="FL1610" s="9"/>
      <c r="FM1610" s="9"/>
      <c r="FN1610" s="9"/>
      <c r="FO1610" s="9"/>
      <c r="FP1610" s="9"/>
      <c r="FQ1610" s="9"/>
      <c r="FR1610" s="9"/>
      <c r="FS1610" s="9"/>
      <c r="FT1610" s="9"/>
      <c r="FU1610" s="9"/>
      <c r="FV1610" s="9"/>
      <c r="FW1610" s="9"/>
      <c r="FX1610" s="9"/>
      <c r="FY1610" s="9"/>
      <c r="FZ1610" s="9"/>
      <c r="GA1610" s="9"/>
      <c r="GB1610" s="9"/>
      <c r="GC1610" s="9"/>
      <c r="GD1610" s="9"/>
      <c r="GE1610" s="9"/>
      <c r="GF1610" s="9"/>
      <c r="GG1610" s="9"/>
      <c r="GH1610" s="9"/>
      <c r="GI1610" s="9"/>
      <c r="GJ1610" s="9"/>
      <c r="GK1610" s="9"/>
      <c r="GL1610" s="9"/>
      <c r="GM1610" s="9"/>
      <c r="GN1610" s="9"/>
      <c r="GO1610" s="9"/>
      <c r="GP1610" s="9"/>
      <c r="GQ1610" s="9"/>
      <c r="GR1610" s="9"/>
      <c r="GS1610" s="9"/>
      <c r="GT1610" s="9"/>
      <c r="GU1610" s="9"/>
      <c r="GV1610" s="9"/>
      <c r="GW1610" s="9"/>
      <c r="GX1610" s="9"/>
      <c r="GY1610" s="9"/>
      <c r="GZ1610" s="9"/>
      <c r="HA1610" s="9"/>
      <c r="HB1610" s="9"/>
      <c r="HC1610" s="9"/>
      <c r="HD1610" s="9"/>
      <c r="HE1610" s="9"/>
      <c r="HF1610" s="9"/>
      <c r="HG1610" s="9"/>
      <c r="HH1610" s="9"/>
      <c r="HI1610" s="9"/>
      <c r="HJ1610" s="9"/>
      <c r="HK1610" s="9"/>
      <c r="HL1610" s="9"/>
      <c r="HM1610" s="9"/>
      <c r="HN1610" s="9"/>
      <c r="HO1610" s="9"/>
      <c r="HP1610" s="9"/>
      <c r="HQ1610" s="9"/>
      <c r="HR1610" s="9"/>
      <c r="HS1610" s="9"/>
      <c r="HT1610" s="9"/>
      <c r="HU1610" s="9"/>
      <c r="HV1610" s="9"/>
      <c r="HW1610" s="9"/>
      <c r="HX1610" s="9"/>
      <c r="HY1610" s="9"/>
      <c r="HZ1610" s="9"/>
      <c r="IA1610" s="9"/>
      <c r="IB1610" s="9"/>
      <c r="IC1610" s="9"/>
      <c r="ID1610" s="9"/>
      <c r="IE1610" s="9"/>
      <c r="IF1610" s="9"/>
      <c r="IG1610" s="9"/>
      <c r="IH1610" s="9"/>
      <c r="II1610" s="9"/>
      <c r="IJ1610" s="9"/>
      <c r="IK1610" s="9"/>
      <c r="IL1610" s="9"/>
      <c r="IM1610" s="9"/>
      <c r="IN1610" s="9"/>
      <c r="IO1610" s="9"/>
      <c r="IP1610" s="9"/>
      <c r="IQ1610" s="9"/>
      <c r="IR1610" s="9"/>
      <c r="IS1610" s="9"/>
      <c r="IT1610" s="9"/>
      <c r="IU1610" s="9"/>
      <c r="IV1610" s="9"/>
    </row>
    <row r="1611" spans="1:256" s="8" customFormat="1" ht="14.25">
      <c r="A1611" s="104"/>
      <c r="B1611" s="104"/>
      <c r="C1611" s="104"/>
      <c r="D1611" s="132"/>
      <c r="E1611" s="133"/>
      <c r="F1611" s="10"/>
      <c r="G1611" s="10"/>
      <c r="H1611" s="45"/>
      <c r="I1611" s="46"/>
      <c r="M1611" s="9"/>
      <c r="N1611" s="9"/>
      <c r="O1611" s="9"/>
      <c r="P1611" s="9"/>
      <c r="Q1611" s="9"/>
      <c r="R1611" s="9"/>
      <c r="S1611" s="9"/>
      <c r="T1611" s="9"/>
      <c r="U1611" s="9"/>
      <c r="V1611" s="9"/>
      <c r="W1611" s="9"/>
      <c r="X1611" s="9"/>
      <c r="Y1611" s="9"/>
      <c r="Z1611" s="9"/>
      <c r="AA1611" s="9"/>
      <c r="AB1611" s="9"/>
      <c r="AC1611" s="9"/>
      <c r="AD1611" s="9"/>
      <c r="AE1611" s="9"/>
      <c r="AF1611" s="9"/>
      <c r="AG1611" s="9"/>
      <c r="AH1611" s="9"/>
      <c r="AI1611" s="9"/>
      <c r="AJ1611" s="9"/>
      <c r="AK1611" s="9"/>
      <c r="AL1611" s="9"/>
      <c r="AM1611" s="9"/>
      <c r="AN1611" s="9"/>
      <c r="AO1611" s="9"/>
      <c r="AP1611" s="9"/>
      <c r="AQ1611" s="9"/>
      <c r="AR1611" s="9"/>
      <c r="AS1611" s="9"/>
      <c r="AT1611" s="9"/>
      <c r="AU1611" s="9"/>
      <c r="AV1611" s="9"/>
      <c r="AW1611" s="9"/>
      <c r="AX1611" s="9"/>
      <c r="AY1611" s="9"/>
      <c r="AZ1611" s="9"/>
      <c r="BA1611" s="9"/>
      <c r="BB1611" s="9"/>
      <c r="BC1611" s="9"/>
      <c r="BD1611" s="9"/>
      <c r="BE1611" s="9"/>
      <c r="BF1611" s="9"/>
      <c r="BG1611" s="9"/>
      <c r="BH1611" s="9"/>
      <c r="BI1611" s="9"/>
      <c r="BJ1611" s="9"/>
      <c r="BK1611" s="9"/>
      <c r="BL1611" s="9"/>
      <c r="BM1611" s="9"/>
      <c r="BN1611" s="9"/>
      <c r="BO1611" s="9"/>
      <c r="BP1611" s="9"/>
      <c r="BQ1611" s="9"/>
      <c r="BR1611" s="9"/>
      <c r="BS1611" s="9"/>
      <c r="BT1611" s="9"/>
      <c r="BU1611" s="9"/>
      <c r="BV1611" s="9"/>
      <c r="BW1611" s="9"/>
      <c r="BX1611" s="9"/>
      <c r="BY1611" s="9"/>
      <c r="BZ1611" s="9"/>
      <c r="CA1611" s="9"/>
      <c r="CB1611" s="9"/>
      <c r="CC1611" s="9"/>
      <c r="CD1611" s="9"/>
      <c r="CE1611" s="9"/>
      <c r="CF1611" s="9"/>
      <c r="CG1611" s="9"/>
      <c r="CH1611" s="9"/>
      <c r="CI1611" s="9"/>
      <c r="CJ1611" s="9"/>
      <c r="CK1611" s="9"/>
      <c r="CL1611" s="9"/>
      <c r="CM1611" s="9"/>
      <c r="CN1611" s="9"/>
      <c r="CO1611" s="9"/>
      <c r="CP1611" s="9"/>
      <c r="CQ1611" s="9"/>
      <c r="CR1611" s="9"/>
      <c r="CS1611" s="9"/>
      <c r="CT1611" s="9"/>
      <c r="CU1611" s="9"/>
      <c r="CV1611" s="9"/>
      <c r="CW1611" s="9"/>
      <c r="CX1611" s="9"/>
      <c r="CY1611" s="9"/>
      <c r="CZ1611" s="9"/>
      <c r="DA1611" s="9"/>
      <c r="DB1611" s="9"/>
      <c r="DC1611" s="9"/>
      <c r="DD1611" s="9"/>
      <c r="DE1611" s="9"/>
      <c r="DF1611" s="9"/>
      <c r="DG1611" s="9"/>
      <c r="DH1611" s="9"/>
      <c r="DI1611" s="9"/>
      <c r="DJ1611" s="9"/>
      <c r="DK1611" s="9"/>
      <c r="DL1611" s="9"/>
      <c r="DM1611" s="9"/>
      <c r="DN1611" s="9"/>
      <c r="DO1611" s="9"/>
      <c r="DP1611" s="9"/>
      <c r="DQ1611" s="9"/>
      <c r="DR1611" s="9"/>
      <c r="DS1611" s="9"/>
      <c r="DT1611" s="9"/>
      <c r="DU1611" s="9"/>
      <c r="DV1611" s="9"/>
      <c r="DW1611" s="9"/>
      <c r="DX1611" s="9"/>
      <c r="DY1611" s="9"/>
      <c r="DZ1611" s="9"/>
      <c r="EA1611" s="9"/>
      <c r="EB1611" s="9"/>
      <c r="EC1611" s="9"/>
      <c r="ED1611" s="9"/>
      <c r="EE1611" s="9"/>
      <c r="EF1611" s="9"/>
      <c r="EG1611" s="9"/>
      <c r="EH1611" s="9"/>
      <c r="EI1611" s="9"/>
      <c r="EJ1611" s="9"/>
      <c r="EK1611" s="9"/>
      <c r="EL1611" s="9"/>
      <c r="EM1611" s="9"/>
      <c r="EN1611" s="9"/>
      <c r="EO1611" s="9"/>
      <c r="EP1611" s="9"/>
      <c r="EQ1611" s="9"/>
      <c r="ER1611" s="9"/>
      <c r="ES1611" s="9"/>
      <c r="ET1611" s="9"/>
      <c r="EU1611" s="9"/>
      <c r="EV1611" s="9"/>
      <c r="EW1611" s="9"/>
      <c r="EX1611" s="9"/>
      <c r="EY1611" s="9"/>
      <c r="EZ1611" s="9"/>
      <c r="FA1611" s="9"/>
      <c r="FB1611" s="9"/>
      <c r="FC1611" s="9"/>
      <c r="FD1611" s="9"/>
      <c r="FE1611" s="9"/>
      <c r="FF1611" s="9"/>
      <c r="FG1611" s="9"/>
      <c r="FH1611" s="9"/>
      <c r="FI1611" s="9"/>
      <c r="FJ1611" s="9"/>
      <c r="FK1611" s="9"/>
      <c r="FL1611" s="9"/>
      <c r="FM1611" s="9"/>
      <c r="FN1611" s="9"/>
      <c r="FO1611" s="9"/>
      <c r="FP1611" s="9"/>
      <c r="FQ1611" s="9"/>
      <c r="FR1611" s="9"/>
      <c r="FS1611" s="9"/>
      <c r="FT1611" s="9"/>
      <c r="FU1611" s="9"/>
      <c r="FV1611" s="9"/>
      <c r="FW1611" s="9"/>
      <c r="FX1611" s="9"/>
      <c r="FY1611" s="9"/>
      <c r="FZ1611" s="9"/>
      <c r="GA1611" s="9"/>
      <c r="GB1611" s="9"/>
      <c r="GC1611" s="9"/>
      <c r="GD1611" s="9"/>
      <c r="GE1611" s="9"/>
      <c r="GF1611" s="9"/>
      <c r="GG1611" s="9"/>
      <c r="GH1611" s="9"/>
      <c r="GI1611" s="9"/>
      <c r="GJ1611" s="9"/>
      <c r="GK1611" s="9"/>
      <c r="GL1611" s="9"/>
      <c r="GM1611" s="9"/>
      <c r="GN1611" s="9"/>
      <c r="GO1611" s="9"/>
      <c r="GP1611" s="9"/>
      <c r="GQ1611" s="9"/>
      <c r="GR1611" s="9"/>
      <c r="GS1611" s="9"/>
      <c r="GT1611" s="9"/>
      <c r="GU1611" s="9"/>
      <c r="GV1611" s="9"/>
      <c r="GW1611" s="9"/>
      <c r="GX1611" s="9"/>
      <c r="GY1611" s="9"/>
      <c r="GZ1611" s="9"/>
      <c r="HA1611" s="9"/>
      <c r="HB1611" s="9"/>
      <c r="HC1611" s="9"/>
      <c r="HD1611" s="9"/>
      <c r="HE1611" s="9"/>
      <c r="HF1611" s="9"/>
      <c r="HG1611" s="9"/>
      <c r="HH1611" s="9"/>
      <c r="HI1611" s="9"/>
      <c r="HJ1611" s="9"/>
      <c r="HK1611" s="9"/>
      <c r="HL1611" s="9"/>
      <c r="HM1611" s="9"/>
      <c r="HN1611" s="9"/>
      <c r="HO1611" s="9"/>
      <c r="HP1611" s="9"/>
      <c r="HQ1611" s="9"/>
      <c r="HR1611" s="9"/>
      <c r="HS1611" s="9"/>
      <c r="HT1611" s="9"/>
      <c r="HU1611" s="9"/>
      <c r="HV1611" s="9"/>
      <c r="HW1611" s="9"/>
      <c r="HX1611" s="9"/>
      <c r="HY1611" s="9"/>
      <c r="HZ1611" s="9"/>
      <c r="IA1611" s="9"/>
      <c r="IB1611" s="9"/>
      <c r="IC1611" s="9"/>
      <c r="ID1611" s="9"/>
      <c r="IE1611" s="9"/>
      <c r="IF1611" s="9"/>
      <c r="IG1611" s="9"/>
      <c r="IH1611" s="9"/>
      <c r="II1611" s="9"/>
      <c r="IJ1611" s="9"/>
      <c r="IK1611" s="9"/>
      <c r="IL1611" s="9"/>
      <c r="IM1611" s="9"/>
      <c r="IN1611" s="9"/>
      <c r="IO1611" s="9"/>
      <c r="IP1611" s="9"/>
      <c r="IQ1611" s="9"/>
      <c r="IR1611" s="9"/>
      <c r="IS1611" s="9"/>
      <c r="IT1611" s="9"/>
      <c r="IU1611" s="9"/>
      <c r="IV1611" s="9"/>
    </row>
    <row r="1612" spans="1:256" s="8" customFormat="1" ht="14.25">
      <c r="A1612" s="104"/>
      <c r="B1612" s="104"/>
      <c r="C1612" s="104"/>
      <c r="D1612" s="132"/>
      <c r="E1612" s="133"/>
      <c r="F1612" s="10"/>
      <c r="G1612" s="10"/>
      <c r="H1612" s="45"/>
      <c r="I1612" s="46"/>
      <c r="M1612" s="9"/>
      <c r="N1612" s="9"/>
      <c r="O1612" s="9"/>
      <c r="P1612" s="9"/>
      <c r="Q1612" s="9"/>
      <c r="R1612" s="9"/>
      <c r="S1612" s="9"/>
      <c r="T1612" s="9"/>
      <c r="U1612" s="9"/>
      <c r="V1612" s="9"/>
      <c r="W1612" s="9"/>
      <c r="X1612" s="9"/>
      <c r="Y1612" s="9"/>
      <c r="Z1612" s="9"/>
      <c r="AA1612" s="9"/>
      <c r="AB1612" s="9"/>
      <c r="AC1612" s="9"/>
      <c r="AD1612" s="9"/>
      <c r="AE1612" s="9"/>
      <c r="AF1612" s="9"/>
      <c r="AG1612" s="9"/>
      <c r="AH1612" s="9"/>
      <c r="AI1612" s="9"/>
      <c r="AJ1612" s="9"/>
      <c r="AK1612" s="9"/>
      <c r="AL1612" s="9"/>
      <c r="AM1612" s="9"/>
      <c r="AN1612" s="9"/>
      <c r="AO1612" s="9"/>
      <c r="AP1612" s="9"/>
      <c r="AQ1612" s="9"/>
      <c r="AR1612" s="9"/>
      <c r="AS1612" s="9"/>
      <c r="AT1612" s="9"/>
      <c r="AU1612" s="9"/>
      <c r="AV1612" s="9"/>
      <c r="AW1612" s="9"/>
      <c r="AX1612" s="9"/>
      <c r="AY1612" s="9"/>
      <c r="AZ1612" s="9"/>
      <c r="BA1612" s="9"/>
      <c r="BB1612" s="9"/>
      <c r="BC1612" s="9"/>
      <c r="BD1612" s="9"/>
      <c r="BE1612" s="9"/>
      <c r="BF1612" s="9"/>
      <c r="BG1612" s="9"/>
      <c r="BH1612" s="9"/>
      <c r="BI1612" s="9"/>
      <c r="BJ1612" s="9"/>
      <c r="BK1612" s="9"/>
      <c r="BL1612" s="9"/>
      <c r="BM1612" s="9"/>
      <c r="BN1612" s="9"/>
      <c r="BO1612" s="9"/>
      <c r="BP1612" s="9"/>
      <c r="BQ1612" s="9"/>
      <c r="BR1612" s="9"/>
      <c r="BS1612" s="9"/>
      <c r="BT1612" s="9"/>
      <c r="BU1612" s="9"/>
      <c r="BV1612" s="9"/>
      <c r="BW1612" s="9"/>
      <c r="BX1612" s="9"/>
      <c r="BY1612" s="9"/>
      <c r="BZ1612" s="9"/>
      <c r="CA1612" s="9"/>
      <c r="CB1612" s="9"/>
      <c r="CC1612" s="9"/>
      <c r="CD1612" s="9"/>
      <c r="CE1612" s="9"/>
      <c r="CF1612" s="9"/>
      <c r="CG1612" s="9"/>
      <c r="CH1612" s="9"/>
      <c r="CI1612" s="9"/>
      <c r="CJ1612" s="9"/>
      <c r="CK1612" s="9"/>
      <c r="CL1612" s="9"/>
      <c r="CM1612" s="9"/>
      <c r="CN1612" s="9"/>
      <c r="CO1612" s="9"/>
      <c r="CP1612" s="9"/>
      <c r="CQ1612" s="9"/>
      <c r="CR1612" s="9"/>
      <c r="CS1612" s="9"/>
      <c r="CT1612" s="9"/>
      <c r="CU1612" s="9"/>
      <c r="CV1612" s="9"/>
      <c r="CW1612" s="9"/>
      <c r="CX1612" s="9"/>
      <c r="CY1612" s="9"/>
      <c r="CZ1612" s="9"/>
      <c r="DA1612" s="9"/>
      <c r="DB1612" s="9"/>
      <c r="DC1612" s="9"/>
      <c r="DD1612" s="9"/>
      <c r="DE1612" s="9"/>
      <c r="DF1612" s="9"/>
      <c r="DG1612" s="9"/>
      <c r="DH1612" s="9"/>
      <c r="DI1612" s="9"/>
      <c r="DJ1612" s="9"/>
      <c r="DK1612" s="9"/>
      <c r="DL1612" s="9"/>
      <c r="DM1612" s="9"/>
      <c r="DN1612" s="9"/>
      <c r="DO1612" s="9"/>
      <c r="DP1612" s="9"/>
      <c r="DQ1612" s="9"/>
      <c r="DR1612" s="9"/>
      <c r="DS1612" s="9"/>
      <c r="DT1612" s="9"/>
      <c r="DU1612" s="9"/>
      <c r="DV1612" s="9"/>
      <c r="DW1612" s="9"/>
      <c r="DX1612" s="9"/>
      <c r="DY1612" s="9"/>
      <c r="DZ1612" s="9"/>
      <c r="EA1612" s="9"/>
      <c r="EB1612" s="9"/>
      <c r="EC1612" s="9"/>
      <c r="ED1612" s="9"/>
      <c r="EE1612" s="9"/>
      <c r="EF1612" s="9"/>
      <c r="EG1612" s="9"/>
      <c r="EH1612" s="9"/>
      <c r="EI1612" s="9"/>
      <c r="EJ1612" s="9"/>
      <c r="EK1612" s="9"/>
      <c r="EL1612" s="9"/>
      <c r="EM1612" s="9"/>
      <c r="EN1612" s="9"/>
      <c r="EO1612" s="9"/>
      <c r="EP1612" s="9"/>
      <c r="EQ1612" s="9"/>
      <c r="ER1612" s="9"/>
      <c r="ES1612" s="9"/>
      <c r="ET1612" s="9"/>
      <c r="EU1612" s="9"/>
      <c r="EV1612" s="9"/>
      <c r="EW1612" s="9"/>
      <c r="EX1612" s="9"/>
      <c r="EY1612" s="9"/>
      <c r="EZ1612" s="9"/>
      <c r="FA1612" s="9"/>
      <c r="FB1612" s="9"/>
      <c r="FC1612" s="9"/>
      <c r="FD1612" s="9"/>
      <c r="FE1612" s="9"/>
      <c r="FF1612" s="9"/>
      <c r="FG1612" s="9"/>
      <c r="FH1612" s="9"/>
      <c r="FI1612" s="9"/>
      <c r="FJ1612" s="9"/>
      <c r="FK1612" s="9"/>
      <c r="FL1612" s="9"/>
      <c r="FM1612" s="9"/>
      <c r="FN1612" s="9"/>
      <c r="FO1612" s="9"/>
      <c r="FP1612" s="9"/>
      <c r="FQ1612" s="9"/>
      <c r="FR1612" s="9"/>
      <c r="FS1612" s="9"/>
      <c r="FT1612" s="9"/>
      <c r="FU1612" s="9"/>
      <c r="FV1612" s="9"/>
      <c r="FW1612" s="9"/>
      <c r="FX1612" s="9"/>
      <c r="FY1612" s="9"/>
      <c r="FZ1612" s="9"/>
      <c r="GA1612" s="9"/>
      <c r="GB1612" s="9"/>
      <c r="GC1612" s="9"/>
      <c r="GD1612" s="9"/>
      <c r="GE1612" s="9"/>
      <c r="GF1612" s="9"/>
      <c r="GG1612" s="9"/>
      <c r="GH1612" s="9"/>
      <c r="GI1612" s="9"/>
      <c r="GJ1612" s="9"/>
      <c r="GK1612" s="9"/>
      <c r="GL1612" s="9"/>
      <c r="GM1612" s="9"/>
      <c r="GN1612" s="9"/>
      <c r="GO1612" s="9"/>
      <c r="GP1612" s="9"/>
      <c r="GQ1612" s="9"/>
      <c r="GR1612" s="9"/>
      <c r="GS1612" s="9"/>
      <c r="GT1612" s="9"/>
      <c r="GU1612" s="9"/>
      <c r="GV1612" s="9"/>
      <c r="GW1612" s="9"/>
      <c r="GX1612" s="9"/>
      <c r="GY1612" s="9"/>
      <c r="GZ1612" s="9"/>
      <c r="HA1612" s="9"/>
      <c r="HB1612" s="9"/>
      <c r="HC1612" s="9"/>
      <c r="HD1612" s="9"/>
      <c r="HE1612" s="9"/>
      <c r="HF1612" s="9"/>
      <c r="HG1612" s="9"/>
      <c r="HH1612" s="9"/>
      <c r="HI1612" s="9"/>
      <c r="HJ1612" s="9"/>
      <c r="HK1612" s="9"/>
      <c r="HL1612" s="9"/>
      <c r="HM1612" s="9"/>
      <c r="HN1612" s="9"/>
      <c r="HO1612" s="9"/>
      <c r="HP1612" s="9"/>
      <c r="HQ1612" s="9"/>
      <c r="HR1612" s="9"/>
      <c r="HS1612" s="9"/>
      <c r="HT1612" s="9"/>
      <c r="HU1612" s="9"/>
      <c r="HV1612" s="9"/>
      <c r="HW1612" s="9"/>
      <c r="HX1612" s="9"/>
      <c r="HY1612" s="9"/>
      <c r="HZ1612" s="9"/>
      <c r="IA1612" s="9"/>
      <c r="IB1612" s="9"/>
      <c r="IC1612" s="9"/>
      <c r="ID1612" s="9"/>
      <c r="IE1612" s="9"/>
      <c r="IF1612" s="9"/>
      <c r="IG1612" s="9"/>
      <c r="IH1612" s="9"/>
      <c r="II1612" s="9"/>
      <c r="IJ1612" s="9"/>
      <c r="IK1612" s="9"/>
      <c r="IL1612" s="9"/>
      <c r="IM1612" s="9"/>
      <c r="IN1612" s="9"/>
      <c r="IO1612" s="9"/>
      <c r="IP1612" s="9"/>
      <c r="IQ1612" s="9"/>
      <c r="IR1612" s="9"/>
      <c r="IS1612" s="9"/>
      <c r="IT1612" s="9"/>
      <c r="IU1612" s="9"/>
      <c r="IV1612" s="9"/>
    </row>
    <row r="1613" spans="1:256" s="8" customFormat="1" ht="14.25">
      <c r="A1613" s="104"/>
      <c r="B1613" s="104"/>
      <c r="C1613" s="104"/>
      <c r="D1613" s="132"/>
      <c r="E1613" s="133"/>
      <c r="F1613" s="10"/>
      <c r="G1613" s="10"/>
      <c r="H1613" s="45"/>
      <c r="I1613" s="46"/>
      <c r="M1613" s="9"/>
      <c r="N1613" s="9"/>
      <c r="O1613" s="9"/>
      <c r="P1613" s="9"/>
      <c r="Q1613" s="9"/>
      <c r="R1613" s="9"/>
      <c r="S1613" s="9"/>
      <c r="T1613" s="9"/>
      <c r="U1613" s="9"/>
      <c r="V1613" s="9"/>
      <c r="W1613" s="9"/>
      <c r="X1613" s="9"/>
      <c r="Y1613" s="9"/>
      <c r="Z1613" s="9"/>
      <c r="AA1613" s="9"/>
      <c r="AB1613" s="9"/>
      <c r="AC1613" s="9"/>
      <c r="AD1613" s="9"/>
      <c r="AE1613" s="9"/>
      <c r="AF1613" s="9"/>
      <c r="AG1613" s="9"/>
      <c r="AH1613" s="9"/>
      <c r="AI1613" s="9"/>
      <c r="AJ1613" s="9"/>
      <c r="AK1613" s="9"/>
      <c r="AL1613" s="9"/>
      <c r="AM1613" s="9"/>
      <c r="AN1613" s="9"/>
      <c r="AO1613" s="9"/>
      <c r="AP1613" s="9"/>
      <c r="AQ1613" s="9"/>
      <c r="AR1613" s="9"/>
      <c r="AS1613" s="9"/>
      <c r="AT1613" s="9"/>
      <c r="AU1613" s="9"/>
      <c r="AV1613" s="9"/>
      <c r="AW1613" s="9"/>
      <c r="AX1613" s="9"/>
      <c r="AY1613" s="9"/>
      <c r="AZ1613" s="9"/>
      <c r="BA1613" s="9"/>
      <c r="BB1613" s="9"/>
      <c r="BC1613" s="9"/>
      <c r="BD1613" s="9"/>
      <c r="BE1613" s="9"/>
      <c r="BF1613" s="9"/>
      <c r="BG1613" s="9"/>
      <c r="BH1613" s="9"/>
      <c r="BI1613" s="9"/>
      <c r="BJ1613" s="9"/>
      <c r="BK1613" s="9"/>
      <c r="BL1613" s="9"/>
      <c r="BM1613" s="9"/>
      <c r="BN1613" s="9"/>
      <c r="BO1613" s="9"/>
      <c r="BP1613" s="9"/>
      <c r="BQ1613" s="9"/>
      <c r="BR1613" s="9"/>
      <c r="BS1613" s="9"/>
      <c r="BT1613" s="9"/>
      <c r="BU1613" s="9"/>
      <c r="BV1613" s="9"/>
      <c r="BW1613" s="9"/>
      <c r="BX1613" s="9"/>
      <c r="BY1613" s="9"/>
      <c r="BZ1613" s="9"/>
      <c r="CA1613" s="9"/>
      <c r="CB1613" s="9"/>
      <c r="CC1613" s="9"/>
      <c r="CD1613" s="9"/>
      <c r="CE1613" s="9"/>
      <c r="CF1613" s="9"/>
      <c r="CG1613" s="9"/>
      <c r="CH1613" s="9"/>
      <c r="CI1613" s="9"/>
      <c r="CJ1613" s="9"/>
      <c r="CK1613" s="9"/>
      <c r="CL1613" s="9"/>
      <c r="CM1613" s="9"/>
      <c r="CN1613" s="9"/>
      <c r="CO1613" s="9"/>
      <c r="CP1613" s="9"/>
      <c r="CQ1613" s="9"/>
      <c r="CR1613" s="9"/>
      <c r="CS1613" s="9"/>
      <c r="CT1613" s="9"/>
      <c r="CU1613" s="9"/>
      <c r="CV1613" s="9"/>
      <c r="CW1613" s="9"/>
      <c r="CX1613" s="9"/>
      <c r="CY1613" s="9"/>
      <c r="CZ1613" s="9"/>
      <c r="DA1613" s="9"/>
      <c r="DB1613" s="9"/>
      <c r="DC1613" s="9"/>
      <c r="DD1613" s="9"/>
      <c r="DE1613" s="9"/>
      <c r="DF1613" s="9"/>
      <c r="DG1613" s="9"/>
      <c r="DH1613" s="9"/>
      <c r="DI1613" s="9"/>
      <c r="DJ1613" s="9"/>
      <c r="DK1613" s="9"/>
      <c r="DL1613" s="9"/>
      <c r="DM1613" s="9"/>
      <c r="DN1613" s="9"/>
      <c r="DO1613" s="9"/>
      <c r="DP1613" s="9"/>
      <c r="DQ1613" s="9"/>
      <c r="DR1613" s="9"/>
      <c r="DS1613" s="9"/>
      <c r="DT1613" s="9"/>
      <c r="DU1613" s="9"/>
      <c r="DV1613" s="9"/>
      <c r="DW1613" s="9"/>
      <c r="DX1613" s="9"/>
      <c r="DY1613" s="9"/>
      <c r="DZ1613" s="9"/>
      <c r="EA1613" s="9"/>
      <c r="EB1613" s="9"/>
      <c r="EC1613" s="9"/>
      <c r="ED1613" s="9"/>
      <c r="EE1613" s="9"/>
      <c r="EF1613" s="9"/>
      <c r="EG1613" s="9"/>
      <c r="EH1613" s="9"/>
      <c r="EI1613" s="9"/>
      <c r="EJ1613" s="9"/>
      <c r="EK1613" s="9"/>
      <c r="EL1613" s="9"/>
      <c r="EM1613" s="9"/>
      <c r="EN1613" s="9"/>
      <c r="EO1613" s="9"/>
      <c r="EP1613" s="9"/>
      <c r="EQ1613" s="9"/>
      <c r="ER1613" s="9"/>
      <c r="ES1613" s="9"/>
      <c r="ET1613" s="9"/>
      <c r="EU1613" s="9"/>
      <c r="EV1613" s="9"/>
      <c r="EW1613" s="9"/>
      <c r="EX1613" s="9"/>
      <c r="EY1613" s="9"/>
      <c r="EZ1613" s="9"/>
      <c r="FA1613" s="9"/>
      <c r="FB1613" s="9"/>
      <c r="FC1613" s="9"/>
      <c r="FD1613" s="9"/>
      <c r="FE1613" s="9"/>
      <c r="FF1613" s="9"/>
      <c r="FG1613" s="9"/>
      <c r="FH1613" s="9"/>
      <c r="FI1613" s="9"/>
      <c r="FJ1613" s="9"/>
      <c r="FK1613" s="9"/>
      <c r="FL1613" s="9"/>
      <c r="FM1613" s="9"/>
      <c r="FN1613" s="9"/>
      <c r="FO1613" s="9"/>
      <c r="FP1613" s="9"/>
      <c r="FQ1613" s="9"/>
      <c r="FR1613" s="9"/>
      <c r="FS1613" s="9"/>
      <c r="FT1613" s="9"/>
      <c r="FU1613" s="9"/>
      <c r="FV1613" s="9"/>
      <c r="FW1613" s="9"/>
      <c r="FX1613" s="9"/>
      <c r="FY1613" s="9"/>
      <c r="FZ1613" s="9"/>
      <c r="GA1613" s="9"/>
      <c r="GB1613" s="9"/>
      <c r="GC1613" s="9"/>
      <c r="GD1613" s="9"/>
      <c r="GE1613" s="9"/>
      <c r="GF1613" s="9"/>
      <c r="GG1613" s="9"/>
      <c r="GH1613" s="9"/>
      <c r="GI1613" s="9"/>
      <c r="GJ1613" s="9"/>
      <c r="GK1613" s="9"/>
      <c r="GL1613" s="9"/>
      <c r="GM1613" s="9"/>
      <c r="GN1613" s="9"/>
      <c r="GO1613" s="9"/>
      <c r="GP1613" s="9"/>
      <c r="GQ1613" s="9"/>
      <c r="GR1613" s="9"/>
      <c r="GS1613" s="9"/>
      <c r="GT1613" s="9"/>
      <c r="GU1613" s="9"/>
      <c r="GV1613" s="9"/>
      <c r="GW1613" s="9"/>
      <c r="GX1613" s="9"/>
      <c r="GY1613" s="9"/>
      <c r="GZ1613" s="9"/>
      <c r="HA1613" s="9"/>
      <c r="HB1613" s="9"/>
      <c r="HC1613" s="9"/>
      <c r="HD1613" s="9"/>
      <c r="HE1613" s="9"/>
      <c r="HF1613" s="9"/>
      <c r="HG1613" s="9"/>
      <c r="HH1613" s="9"/>
      <c r="HI1613" s="9"/>
      <c r="HJ1613" s="9"/>
      <c r="HK1613" s="9"/>
      <c r="HL1613" s="9"/>
      <c r="HM1613" s="9"/>
      <c r="HN1613" s="9"/>
      <c r="HO1613" s="9"/>
      <c r="HP1613" s="9"/>
      <c r="HQ1613" s="9"/>
      <c r="HR1613" s="9"/>
      <c r="HS1613" s="9"/>
      <c r="HT1613" s="9"/>
      <c r="HU1613" s="9"/>
      <c r="HV1613" s="9"/>
      <c r="HW1613" s="9"/>
      <c r="HX1613" s="9"/>
      <c r="HY1613" s="9"/>
      <c r="HZ1613" s="9"/>
      <c r="IA1613" s="9"/>
      <c r="IB1613" s="9"/>
      <c r="IC1613" s="9"/>
      <c r="ID1613" s="9"/>
      <c r="IE1613" s="9"/>
      <c r="IF1613" s="9"/>
      <c r="IG1613" s="9"/>
      <c r="IH1613" s="9"/>
      <c r="II1613" s="9"/>
      <c r="IJ1613" s="9"/>
      <c r="IK1613" s="9"/>
      <c r="IL1613" s="9"/>
      <c r="IM1613" s="9"/>
      <c r="IN1613" s="9"/>
      <c r="IO1613" s="9"/>
      <c r="IP1613" s="9"/>
      <c r="IQ1613" s="9"/>
      <c r="IR1613" s="9"/>
      <c r="IS1613" s="9"/>
      <c r="IT1613" s="9"/>
      <c r="IU1613" s="9"/>
      <c r="IV1613" s="9"/>
    </row>
    <row r="1614" spans="1:256" s="8" customFormat="1" ht="14.25">
      <c r="A1614" s="104"/>
      <c r="B1614" s="104"/>
      <c r="C1614" s="104"/>
      <c r="D1614" s="132"/>
      <c r="E1614" s="133"/>
      <c r="F1614" s="10"/>
      <c r="G1614" s="10"/>
      <c r="H1614" s="45"/>
      <c r="I1614" s="46"/>
      <c r="M1614" s="9"/>
      <c r="N1614" s="9"/>
      <c r="O1614" s="9"/>
      <c r="P1614" s="9"/>
      <c r="Q1614" s="9"/>
      <c r="R1614" s="9"/>
      <c r="S1614" s="9"/>
      <c r="T1614" s="9"/>
      <c r="U1614" s="9"/>
      <c r="V1614" s="9"/>
      <c r="W1614" s="9"/>
      <c r="X1614" s="9"/>
      <c r="Y1614" s="9"/>
      <c r="Z1614" s="9"/>
      <c r="AA1614" s="9"/>
      <c r="AB1614" s="9"/>
      <c r="AC1614" s="9"/>
      <c r="AD1614" s="9"/>
      <c r="AE1614" s="9"/>
      <c r="AF1614" s="9"/>
      <c r="AG1614" s="9"/>
      <c r="AH1614" s="9"/>
      <c r="AI1614" s="9"/>
      <c r="AJ1614" s="9"/>
      <c r="AK1614" s="9"/>
      <c r="AL1614" s="9"/>
      <c r="AM1614" s="9"/>
      <c r="AN1614" s="9"/>
      <c r="AO1614" s="9"/>
      <c r="AP1614" s="9"/>
      <c r="AQ1614" s="9"/>
      <c r="AR1614" s="9"/>
      <c r="AS1614" s="9"/>
      <c r="AT1614" s="9"/>
      <c r="AU1614" s="9"/>
      <c r="AV1614" s="9"/>
      <c r="AW1614" s="9"/>
      <c r="AX1614" s="9"/>
      <c r="AY1614" s="9"/>
      <c r="AZ1614" s="9"/>
      <c r="BA1614" s="9"/>
      <c r="BB1614" s="9"/>
      <c r="BC1614" s="9"/>
      <c r="BD1614" s="9"/>
      <c r="BE1614" s="9"/>
      <c r="BF1614" s="9"/>
      <c r="BG1614" s="9"/>
      <c r="BH1614" s="9"/>
      <c r="BI1614" s="9"/>
      <c r="BJ1614" s="9"/>
      <c r="BK1614" s="9"/>
      <c r="BL1614" s="9"/>
      <c r="BM1614" s="9"/>
      <c r="BN1614" s="9"/>
      <c r="BO1614" s="9"/>
      <c r="BP1614" s="9"/>
      <c r="BQ1614" s="9"/>
      <c r="BR1614" s="9"/>
      <c r="BS1614" s="9"/>
      <c r="BT1614" s="9"/>
      <c r="BU1614" s="9"/>
      <c r="BV1614" s="9"/>
      <c r="BW1614" s="9"/>
      <c r="BX1614" s="9"/>
      <c r="BY1614" s="9"/>
      <c r="BZ1614" s="9"/>
      <c r="CA1614" s="9"/>
      <c r="CB1614" s="9"/>
      <c r="CC1614" s="9"/>
      <c r="CD1614" s="9"/>
      <c r="CE1614" s="9"/>
      <c r="CF1614" s="9"/>
      <c r="CG1614" s="9"/>
      <c r="CH1614" s="9"/>
      <c r="CI1614" s="9"/>
      <c r="CJ1614" s="9"/>
      <c r="CK1614" s="9"/>
      <c r="CL1614" s="9"/>
      <c r="CM1614" s="9"/>
      <c r="CN1614" s="9"/>
      <c r="CO1614" s="9"/>
      <c r="CP1614" s="9"/>
      <c r="CQ1614" s="9"/>
      <c r="CR1614" s="9"/>
      <c r="CS1614" s="9"/>
      <c r="CT1614" s="9"/>
      <c r="CU1614" s="9"/>
      <c r="CV1614" s="9"/>
      <c r="CW1614" s="9"/>
      <c r="CX1614" s="9"/>
      <c r="CY1614" s="9"/>
      <c r="CZ1614" s="9"/>
      <c r="DA1614" s="9"/>
      <c r="DB1614" s="9"/>
      <c r="DC1614" s="9"/>
      <c r="DD1614" s="9"/>
      <c r="DE1614" s="9"/>
      <c r="DF1614" s="9"/>
      <c r="DG1614" s="9"/>
      <c r="DH1614" s="9"/>
      <c r="DI1614" s="9"/>
      <c r="DJ1614" s="9"/>
      <c r="DK1614" s="9"/>
      <c r="DL1614" s="9"/>
      <c r="DM1614" s="9"/>
      <c r="DN1614" s="9"/>
      <c r="DO1614" s="9"/>
      <c r="DP1614" s="9"/>
      <c r="DQ1614" s="9"/>
      <c r="DR1614" s="9"/>
      <c r="DS1614" s="9"/>
      <c r="DT1614" s="9"/>
      <c r="DU1614" s="9"/>
      <c r="DV1614" s="9"/>
      <c r="DW1614" s="9"/>
      <c r="DX1614" s="9"/>
      <c r="DY1614" s="9"/>
      <c r="DZ1614" s="9"/>
      <c r="EA1614" s="9"/>
      <c r="EB1614" s="9"/>
      <c r="EC1614" s="9"/>
      <c r="ED1614" s="9"/>
      <c r="EE1614" s="9"/>
      <c r="EF1614" s="9"/>
      <c r="EG1614" s="9"/>
      <c r="EH1614" s="9"/>
      <c r="EI1614" s="9"/>
      <c r="EJ1614" s="9"/>
      <c r="EK1614" s="9"/>
      <c r="EL1614" s="9"/>
      <c r="EM1614" s="9"/>
      <c r="EN1614" s="9"/>
      <c r="EO1614" s="9"/>
      <c r="EP1614" s="9"/>
      <c r="EQ1614" s="9"/>
      <c r="ER1614" s="9"/>
      <c r="ES1614" s="9"/>
      <c r="ET1614" s="9"/>
      <c r="EU1614" s="9"/>
      <c r="EV1614" s="9"/>
      <c r="EW1614" s="9"/>
      <c r="EX1614" s="9"/>
      <c r="EY1614" s="9"/>
      <c r="EZ1614" s="9"/>
      <c r="FA1614" s="9"/>
      <c r="FB1614" s="9"/>
      <c r="FC1614" s="9"/>
      <c r="FD1614" s="9"/>
      <c r="FE1614" s="9"/>
      <c r="FF1614" s="9"/>
      <c r="FG1614" s="9"/>
      <c r="FH1614" s="9"/>
      <c r="FI1614" s="9"/>
      <c r="FJ1614" s="9"/>
      <c r="FK1614" s="9"/>
      <c r="FL1614" s="9"/>
      <c r="FM1614" s="9"/>
      <c r="FN1614" s="9"/>
      <c r="FO1614" s="9"/>
      <c r="FP1614" s="9"/>
      <c r="FQ1614" s="9"/>
      <c r="FR1614" s="9"/>
      <c r="FS1614" s="9"/>
      <c r="FT1614" s="9"/>
      <c r="FU1614" s="9"/>
      <c r="FV1614" s="9"/>
      <c r="FW1614" s="9"/>
      <c r="FX1614" s="9"/>
      <c r="FY1614" s="9"/>
      <c r="FZ1614" s="9"/>
      <c r="GA1614" s="9"/>
      <c r="GB1614" s="9"/>
      <c r="GC1614" s="9"/>
      <c r="GD1614" s="9"/>
      <c r="GE1614" s="9"/>
      <c r="GF1614" s="9"/>
      <c r="GG1614" s="9"/>
      <c r="GH1614" s="9"/>
      <c r="GI1614" s="9"/>
      <c r="GJ1614" s="9"/>
      <c r="GK1614" s="9"/>
      <c r="GL1614" s="9"/>
      <c r="GM1614" s="9"/>
      <c r="GN1614" s="9"/>
      <c r="GO1614" s="9"/>
      <c r="GP1614" s="9"/>
      <c r="GQ1614" s="9"/>
      <c r="GR1614" s="9"/>
      <c r="GS1614" s="9"/>
      <c r="GT1614" s="9"/>
      <c r="GU1614" s="9"/>
      <c r="GV1614" s="9"/>
      <c r="GW1614" s="9"/>
      <c r="GX1614" s="9"/>
      <c r="GY1614" s="9"/>
      <c r="GZ1614" s="9"/>
      <c r="HA1614" s="9"/>
      <c r="HB1614" s="9"/>
      <c r="HC1614" s="9"/>
      <c r="HD1614" s="9"/>
      <c r="HE1614" s="9"/>
      <c r="HF1614" s="9"/>
      <c r="HG1614" s="9"/>
      <c r="HH1614" s="9"/>
      <c r="HI1614" s="9"/>
      <c r="HJ1614" s="9"/>
      <c r="HK1614" s="9"/>
      <c r="HL1614" s="9"/>
      <c r="HM1614" s="9"/>
      <c r="HN1614" s="9"/>
      <c r="HO1614" s="9"/>
      <c r="HP1614" s="9"/>
      <c r="HQ1614" s="9"/>
      <c r="HR1614" s="9"/>
      <c r="HS1614" s="9"/>
      <c r="HT1614" s="9"/>
      <c r="HU1614" s="9"/>
      <c r="HV1614" s="9"/>
      <c r="HW1614" s="9"/>
      <c r="HX1614" s="9"/>
      <c r="HY1614" s="9"/>
      <c r="HZ1614" s="9"/>
      <c r="IA1614" s="9"/>
      <c r="IB1614" s="9"/>
      <c r="IC1614" s="9"/>
      <c r="ID1614" s="9"/>
      <c r="IE1614" s="9"/>
      <c r="IF1614" s="9"/>
      <c r="IG1614" s="9"/>
      <c r="IH1614" s="9"/>
      <c r="II1614" s="9"/>
      <c r="IJ1614" s="9"/>
      <c r="IK1614" s="9"/>
      <c r="IL1614" s="9"/>
      <c r="IM1614" s="9"/>
      <c r="IN1614" s="9"/>
      <c r="IO1614" s="9"/>
      <c r="IP1614" s="9"/>
      <c r="IQ1614" s="9"/>
      <c r="IR1614" s="9"/>
      <c r="IS1614" s="9"/>
      <c r="IT1614" s="9"/>
      <c r="IU1614" s="9"/>
      <c r="IV1614" s="9"/>
    </row>
    <row r="1615" spans="1:256" s="8" customFormat="1" ht="14.25">
      <c r="A1615" s="104"/>
      <c r="B1615" s="104"/>
      <c r="C1615" s="104"/>
      <c r="D1615" s="132"/>
      <c r="E1615" s="133"/>
      <c r="F1615" s="10"/>
      <c r="G1615" s="10"/>
      <c r="H1615" s="45"/>
      <c r="I1615" s="46"/>
      <c r="M1615" s="9"/>
      <c r="N1615" s="9"/>
      <c r="O1615" s="9"/>
      <c r="P1615" s="9"/>
      <c r="Q1615" s="9"/>
      <c r="R1615" s="9"/>
      <c r="S1615" s="9"/>
      <c r="T1615" s="9"/>
      <c r="U1615" s="9"/>
      <c r="V1615" s="9"/>
      <c r="W1615" s="9"/>
      <c r="X1615" s="9"/>
      <c r="Y1615" s="9"/>
      <c r="Z1615" s="9"/>
      <c r="AA1615" s="9"/>
      <c r="AB1615" s="9"/>
      <c r="AC1615" s="9"/>
      <c r="AD1615" s="9"/>
      <c r="AE1615" s="9"/>
      <c r="AF1615" s="9"/>
      <c r="AG1615" s="9"/>
      <c r="AH1615" s="9"/>
      <c r="AI1615" s="9"/>
      <c r="AJ1615" s="9"/>
      <c r="AK1615" s="9"/>
      <c r="AL1615" s="9"/>
      <c r="AM1615" s="9"/>
      <c r="AN1615" s="9"/>
      <c r="AO1615" s="9"/>
      <c r="AP1615" s="9"/>
      <c r="AQ1615" s="9"/>
      <c r="AR1615" s="9"/>
      <c r="AS1615" s="9"/>
      <c r="AT1615" s="9"/>
      <c r="AU1615" s="9"/>
      <c r="AV1615" s="9"/>
      <c r="AW1615" s="9"/>
      <c r="AX1615" s="9"/>
      <c r="AY1615" s="9"/>
      <c r="AZ1615" s="9"/>
      <c r="BA1615" s="9"/>
      <c r="BB1615" s="9"/>
      <c r="BC1615" s="9"/>
      <c r="BD1615" s="9"/>
      <c r="BE1615" s="9"/>
      <c r="BF1615" s="9"/>
      <c r="BG1615" s="9"/>
      <c r="BH1615" s="9"/>
      <c r="BI1615" s="9"/>
      <c r="BJ1615" s="9"/>
      <c r="BK1615" s="9"/>
      <c r="BL1615" s="9"/>
      <c r="BM1615" s="9"/>
      <c r="BN1615" s="9"/>
      <c r="BO1615" s="9"/>
      <c r="BP1615" s="9"/>
      <c r="BQ1615" s="9"/>
      <c r="BR1615" s="9"/>
      <c r="BS1615" s="9"/>
      <c r="BT1615" s="9"/>
      <c r="BU1615" s="9"/>
      <c r="BV1615" s="9"/>
      <c r="BW1615" s="9"/>
      <c r="BX1615" s="9"/>
      <c r="BY1615" s="9"/>
      <c r="BZ1615" s="9"/>
      <c r="CA1615" s="9"/>
      <c r="CB1615" s="9"/>
      <c r="CC1615" s="9"/>
      <c r="CD1615" s="9"/>
      <c r="CE1615" s="9"/>
      <c r="CF1615" s="9"/>
      <c r="CG1615" s="9"/>
      <c r="CH1615" s="9"/>
      <c r="CI1615" s="9"/>
      <c r="CJ1615" s="9"/>
      <c r="CK1615" s="9"/>
      <c r="CL1615" s="9"/>
      <c r="CM1615" s="9"/>
      <c r="CN1615" s="9"/>
      <c r="CO1615" s="9"/>
      <c r="CP1615" s="9"/>
      <c r="CQ1615" s="9"/>
      <c r="CR1615" s="9"/>
      <c r="CS1615" s="9"/>
      <c r="CT1615" s="9"/>
      <c r="CU1615" s="9"/>
      <c r="CV1615" s="9"/>
      <c r="CW1615" s="9"/>
      <c r="CX1615" s="9"/>
      <c r="CY1615" s="9"/>
      <c r="CZ1615" s="9"/>
      <c r="DA1615" s="9"/>
      <c r="DB1615" s="9"/>
      <c r="DC1615" s="9"/>
      <c r="DD1615" s="9"/>
      <c r="DE1615" s="9"/>
      <c r="DF1615" s="9"/>
      <c r="DG1615" s="9"/>
      <c r="DH1615" s="9"/>
      <c r="DI1615" s="9"/>
      <c r="DJ1615" s="9"/>
      <c r="DK1615" s="9"/>
      <c r="DL1615" s="9"/>
      <c r="DM1615" s="9"/>
      <c r="DN1615" s="9"/>
      <c r="DO1615" s="9"/>
      <c r="DP1615" s="9"/>
      <c r="DQ1615" s="9"/>
      <c r="DR1615" s="9"/>
      <c r="DS1615" s="9"/>
      <c r="DT1615" s="9"/>
      <c r="DU1615" s="9"/>
      <c r="DV1615" s="9"/>
      <c r="DW1615" s="9"/>
      <c r="DX1615" s="9"/>
      <c r="DY1615" s="9"/>
      <c r="DZ1615" s="9"/>
      <c r="EA1615" s="9"/>
      <c r="EB1615" s="9"/>
      <c r="EC1615" s="9"/>
      <c r="ED1615" s="9"/>
      <c r="EE1615" s="9"/>
      <c r="EF1615" s="9"/>
      <c r="EG1615" s="9"/>
      <c r="EH1615" s="9"/>
      <c r="EI1615" s="9"/>
      <c r="EJ1615" s="9"/>
      <c r="EK1615" s="9"/>
      <c r="EL1615" s="9"/>
      <c r="EM1615" s="9"/>
      <c r="EN1615" s="9"/>
      <c r="EO1615" s="9"/>
      <c r="EP1615" s="9"/>
      <c r="EQ1615" s="9"/>
      <c r="ER1615" s="9"/>
      <c r="ES1615" s="9"/>
      <c r="ET1615" s="9"/>
      <c r="EU1615" s="9"/>
      <c r="EV1615" s="9"/>
      <c r="EW1615" s="9"/>
      <c r="EX1615" s="9"/>
      <c r="EY1615" s="9"/>
      <c r="EZ1615" s="9"/>
      <c r="FA1615" s="9"/>
      <c r="FB1615" s="9"/>
      <c r="FC1615" s="9"/>
      <c r="FD1615" s="9"/>
      <c r="FE1615" s="9"/>
      <c r="FF1615" s="9"/>
      <c r="FG1615" s="9"/>
      <c r="FH1615" s="9"/>
      <c r="FI1615" s="9"/>
      <c r="FJ1615" s="9"/>
      <c r="FK1615" s="9"/>
      <c r="FL1615" s="9"/>
      <c r="FM1615" s="9"/>
      <c r="FN1615" s="9"/>
      <c r="FO1615" s="9"/>
      <c r="FP1615" s="9"/>
      <c r="FQ1615" s="9"/>
      <c r="FR1615" s="9"/>
      <c r="FS1615" s="9"/>
      <c r="FT1615" s="9"/>
      <c r="FU1615" s="9"/>
      <c r="FV1615" s="9"/>
      <c r="FW1615" s="9"/>
      <c r="FX1615" s="9"/>
      <c r="FY1615" s="9"/>
      <c r="FZ1615" s="9"/>
      <c r="GA1615" s="9"/>
      <c r="GB1615" s="9"/>
      <c r="GC1615" s="9"/>
      <c r="GD1615" s="9"/>
      <c r="GE1615" s="9"/>
      <c r="GF1615" s="9"/>
      <c r="GG1615" s="9"/>
      <c r="GH1615" s="9"/>
      <c r="GI1615" s="9"/>
      <c r="GJ1615" s="9"/>
      <c r="GK1615" s="9"/>
      <c r="GL1615" s="9"/>
      <c r="GM1615" s="9"/>
      <c r="GN1615" s="9"/>
      <c r="GO1615" s="9"/>
      <c r="GP1615" s="9"/>
      <c r="GQ1615" s="9"/>
      <c r="GR1615" s="9"/>
      <c r="GS1615" s="9"/>
      <c r="GT1615" s="9"/>
      <c r="GU1615" s="9"/>
      <c r="GV1615" s="9"/>
      <c r="GW1615" s="9"/>
      <c r="GX1615" s="9"/>
      <c r="GY1615" s="9"/>
      <c r="GZ1615" s="9"/>
      <c r="HA1615" s="9"/>
      <c r="HB1615" s="9"/>
      <c r="HC1615" s="9"/>
      <c r="HD1615" s="9"/>
      <c r="HE1615" s="9"/>
      <c r="HF1615" s="9"/>
      <c r="HG1615" s="9"/>
      <c r="HH1615" s="9"/>
      <c r="HI1615" s="9"/>
      <c r="HJ1615" s="9"/>
      <c r="HK1615" s="9"/>
      <c r="HL1615" s="9"/>
      <c r="HM1615" s="9"/>
      <c r="HN1615" s="9"/>
      <c r="HO1615" s="9"/>
      <c r="HP1615" s="9"/>
      <c r="HQ1615" s="9"/>
      <c r="HR1615" s="9"/>
      <c r="HS1615" s="9"/>
      <c r="HT1615" s="9"/>
      <c r="HU1615" s="9"/>
      <c r="HV1615" s="9"/>
      <c r="HW1615" s="9"/>
      <c r="HX1615" s="9"/>
      <c r="HY1615" s="9"/>
      <c r="HZ1615" s="9"/>
      <c r="IA1615" s="9"/>
      <c r="IB1615" s="9"/>
      <c r="IC1615" s="9"/>
      <c r="ID1615" s="9"/>
      <c r="IE1615" s="9"/>
      <c r="IF1615" s="9"/>
      <c r="IG1615" s="9"/>
      <c r="IH1615" s="9"/>
      <c r="II1615" s="9"/>
      <c r="IJ1615" s="9"/>
      <c r="IK1615" s="9"/>
      <c r="IL1615" s="9"/>
      <c r="IM1615" s="9"/>
      <c r="IN1615" s="9"/>
      <c r="IO1615" s="9"/>
      <c r="IP1615" s="9"/>
      <c r="IQ1615" s="9"/>
      <c r="IR1615" s="9"/>
      <c r="IS1615" s="9"/>
      <c r="IT1615" s="9"/>
      <c r="IU1615" s="9"/>
      <c r="IV1615" s="9"/>
    </row>
    <row r="1616" spans="1:256" s="8" customFormat="1" ht="14.25">
      <c r="A1616" s="104"/>
      <c r="B1616" s="104"/>
      <c r="C1616" s="104"/>
      <c r="D1616" s="132"/>
      <c r="E1616" s="133"/>
      <c r="F1616" s="10"/>
      <c r="G1616" s="10"/>
      <c r="H1616" s="45"/>
      <c r="I1616" s="46"/>
      <c r="M1616" s="9"/>
      <c r="N1616" s="9"/>
      <c r="O1616" s="9"/>
      <c r="P1616" s="9"/>
      <c r="Q1616" s="9"/>
      <c r="R1616" s="9"/>
      <c r="S1616" s="9"/>
      <c r="T1616" s="9"/>
      <c r="U1616" s="9"/>
      <c r="V1616" s="9"/>
      <c r="W1616" s="9"/>
      <c r="X1616" s="9"/>
      <c r="Y1616" s="9"/>
      <c r="Z1616" s="9"/>
      <c r="AA1616" s="9"/>
      <c r="AB1616" s="9"/>
      <c r="AC1616" s="9"/>
      <c r="AD1616" s="9"/>
      <c r="AE1616" s="9"/>
      <c r="AF1616" s="9"/>
      <c r="AG1616" s="9"/>
      <c r="AH1616" s="9"/>
      <c r="AI1616" s="9"/>
      <c r="AJ1616" s="9"/>
      <c r="AK1616" s="9"/>
      <c r="AL1616" s="9"/>
      <c r="AM1616" s="9"/>
      <c r="AN1616" s="9"/>
      <c r="AO1616" s="9"/>
      <c r="AP1616" s="9"/>
      <c r="AQ1616" s="9"/>
      <c r="AR1616" s="9"/>
      <c r="AS1616" s="9"/>
      <c r="AT1616" s="9"/>
      <c r="AU1616" s="9"/>
      <c r="AV1616" s="9"/>
      <c r="AW1616" s="9"/>
      <c r="AX1616" s="9"/>
      <c r="AY1616" s="9"/>
      <c r="AZ1616" s="9"/>
      <c r="BA1616" s="9"/>
      <c r="BB1616" s="9"/>
      <c r="BC1616" s="9"/>
      <c r="BD1616" s="9"/>
      <c r="BE1616" s="9"/>
      <c r="BF1616" s="9"/>
      <c r="BG1616" s="9"/>
      <c r="BH1616" s="9"/>
      <c r="BI1616" s="9"/>
      <c r="BJ1616" s="9"/>
      <c r="BK1616" s="9"/>
      <c r="BL1616" s="9"/>
      <c r="BM1616" s="9"/>
      <c r="BN1616" s="9"/>
      <c r="BO1616" s="9"/>
      <c r="BP1616" s="9"/>
      <c r="BQ1616" s="9"/>
      <c r="BR1616" s="9"/>
      <c r="BS1616" s="9"/>
      <c r="BT1616" s="9"/>
      <c r="BU1616" s="9"/>
      <c r="BV1616" s="9"/>
      <c r="BW1616" s="9"/>
      <c r="BX1616" s="9"/>
      <c r="BY1616" s="9"/>
      <c r="BZ1616" s="9"/>
      <c r="CA1616" s="9"/>
      <c r="CB1616" s="9"/>
      <c r="CC1616" s="9"/>
      <c r="CD1616" s="9"/>
      <c r="CE1616" s="9"/>
      <c r="CF1616" s="9"/>
      <c r="CG1616" s="9"/>
      <c r="CH1616" s="9"/>
      <c r="CI1616" s="9"/>
      <c r="CJ1616" s="9"/>
      <c r="CK1616" s="9"/>
      <c r="CL1616" s="9"/>
      <c r="CM1616" s="9"/>
      <c r="CN1616" s="9"/>
      <c r="CO1616" s="9"/>
      <c r="CP1616" s="9"/>
      <c r="CQ1616" s="9"/>
      <c r="CR1616" s="9"/>
      <c r="CS1616" s="9"/>
      <c r="CT1616" s="9"/>
      <c r="CU1616" s="9"/>
      <c r="CV1616" s="9"/>
      <c r="CW1616" s="9"/>
      <c r="CX1616" s="9"/>
      <c r="CY1616" s="9"/>
      <c r="CZ1616" s="9"/>
      <c r="DA1616" s="9"/>
      <c r="DB1616" s="9"/>
      <c r="DC1616" s="9"/>
      <c r="DD1616" s="9"/>
      <c r="DE1616" s="9"/>
      <c r="DF1616" s="9"/>
      <c r="DG1616" s="9"/>
      <c r="DH1616" s="9"/>
      <c r="DI1616" s="9"/>
      <c r="DJ1616" s="9"/>
      <c r="DK1616" s="9"/>
      <c r="DL1616" s="9"/>
      <c r="DM1616" s="9"/>
      <c r="DN1616" s="9"/>
      <c r="DO1616" s="9"/>
      <c r="DP1616" s="9"/>
      <c r="DQ1616" s="9"/>
      <c r="DR1616" s="9"/>
      <c r="DS1616" s="9"/>
      <c r="DT1616" s="9"/>
      <c r="DU1616" s="9"/>
      <c r="DV1616" s="9"/>
      <c r="DW1616" s="9"/>
      <c r="DX1616" s="9"/>
      <c r="DY1616" s="9"/>
      <c r="DZ1616" s="9"/>
      <c r="EA1616" s="9"/>
      <c r="EB1616" s="9"/>
      <c r="EC1616" s="9"/>
      <c r="ED1616" s="9"/>
      <c r="EE1616" s="9"/>
      <c r="EF1616" s="9"/>
      <c r="EG1616" s="9"/>
      <c r="EH1616" s="9"/>
      <c r="EI1616" s="9"/>
      <c r="EJ1616" s="9"/>
      <c r="EK1616" s="9"/>
      <c r="EL1616" s="9"/>
      <c r="EM1616" s="9"/>
      <c r="EN1616" s="9"/>
      <c r="EO1616" s="9"/>
      <c r="EP1616" s="9"/>
      <c r="EQ1616" s="9"/>
      <c r="ER1616" s="9"/>
      <c r="ES1616" s="9"/>
      <c r="ET1616" s="9"/>
      <c r="EU1616" s="9"/>
      <c r="EV1616" s="9"/>
      <c r="EW1616" s="9"/>
      <c r="EX1616" s="9"/>
      <c r="EY1616" s="9"/>
      <c r="EZ1616" s="9"/>
      <c r="FA1616" s="9"/>
      <c r="FB1616" s="9"/>
      <c r="FC1616" s="9"/>
      <c r="FD1616" s="9"/>
      <c r="FE1616" s="9"/>
      <c r="FF1616" s="9"/>
      <c r="FG1616" s="9"/>
      <c r="FH1616" s="9"/>
      <c r="FI1616" s="9"/>
      <c r="FJ1616" s="9"/>
      <c r="FK1616" s="9"/>
      <c r="FL1616" s="9"/>
      <c r="FM1616" s="9"/>
      <c r="FN1616" s="9"/>
      <c r="FO1616" s="9"/>
      <c r="FP1616" s="9"/>
      <c r="FQ1616" s="9"/>
      <c r="FR1616" s="9"/>
      <c r="FS1616" s="9"/>
      <c r="FT1616" s="9"/>
      <c r="FU1616" s="9"/>
      <c r="FV1616" s="9"/>
      <c r="FW1616" s="9"/>
      <c r="FX1616" s="9"/>
      <c r="FY1616" s="9"/>
      <c r="FZ1616" s="9"/>
      <c r="GA1616" s="9"/>
      <c r="GB1616" s="9"/>
      <c r="GC1616" s="9"/>
      <c r="GD1616" s="9"/>
      <c r="GE1616" s="9"/>
      <c r="GF1616" s="9"/>
      <c r="GG1616" s="9"/>
      <c r="GH1616" s="9"/>
      <c r="GI1616" s="9"/>
      <c r="GJ1616" s="9"/>
      <c r="GK1616" s="9"/>
      <c r="GL1616" s="9"/>
      <c r="GM1616" s="9"/>
      <c r="GN1616" s="9"/>
      <c r="GO1616" s="9"/>
      <c r="GP1616" s="9"/>
      <c r="GQ1616" s="9"/>
      <c r="GR1616" s="9"/>
      <c r="GS1616" s="9"/>
      <c r="GT1616" s="9"/>
      <c r="GU1616" s="9"/>
      <c r="GV1616" s="9"/>
      <c r="GW1616" s="9"/>
      <c r="GX1616" s="9"/>
      <c r="GY1616" s="9"/>
      <c r="GZ1616" s="9"/>
      <c r="HA1616" s="9"/>
      <c r="HB1616" s="9"/>
      <c r="HC1616" s="9"/>
      <c r="HD1616" s="9"/>
      <c r="HE1616" s="9"/>
      <c r="HF1616" s="9"/>
      <c r="HG1616" s="9"/>
      <c r="HH1616" s="9"/>
      <c r="HI1616" s="9"/>
      <c r="HJ1616" s="9"/>
      <c r="HK1616" s="9"/>
      <c r="HL1616" s="9"/>
      <c r="HM1616" s="9"/>
      <c r="HN1616" s="9"/>
      <c r="HO1616" s="9"/>
      <c r="HP1616" s="9"/>
      <c r="HQ1616" s="9"/>
      <c r="HR1616" s="9"/>
      <c r="HS1616" s="9"/>
      <c r="HT1616" s="9"/>
      <c r="HU1616" s="9"/>
      <c r="HV1616" s="9"/>
      <c r="HW1616" s="9"/>
      <c r="HX1616" s="9"/>
      <c r="HY1616" s="9"/>
      <c r="HZ1616" s="9"/>
      <c r="IA1616" s="9"/>
      <c r="IB1616" s="9"/>
      <c r="IC1616" s="9"/>
      <c r="ID1616" s="9"/>
      <c r="IE1616" s="9"/>
      <c r="IF1616" s="9"/>
      <c r="IG1616" s="9"/>
      <c r="IH1616" s="9"/>
      <c r="II1616" s="9"/>
      <c r="IJ1616" s="9"/>
      <c r="IK1616" s="9"/>
      <c r="IL1616" s="9"/>
      <c r="IM1616" s="9"/>
      <c r="IN1616" s="9"/>
      <c r="IO1616" s="9"/>
      <c r="IP1616" s="9"/>
      <c r="IQ1616" s="9"/>
      <c r="IR1616" s="9"/>
      <c r="IS1616" s="9"/>
      <c r="IT1616" s="9"/>
      <c r="IU1616" s="9"/>
      <c r="IV1616" s="9"/>
    </row>
    <row r="1617" spans="1:256" s="8" customFormat="1" ht="14.25">
      <c r="A1617" s="104"/>
      <c r="B1617" s="104"/>
      <c r="C1617" s="104"/>
      <c r="D1617" s="132"/>
      <c r="E1617" s="133"/>
      <c r="F1617" s="10"/>
      <c r="G1617" s="10"/>
      <c r="H1617" s="45"/>
      <c r="I1617" s="46"/>
      <c r="M1617" s="9"/>
      <c r="N1617" s="9"/>
      <c r="O1617" s="9"/>
      <c r="P1617" s="9"/>
      <c r="Q1617" s="9"/>
      <c r="R1617" s="9"/>
      <c r="S1617" s="9"/>
      <c r="T1617" s="9"/>
      <c r="U1617" s="9"/>
      <c r="V1617" s="9"/>
      <c r="W1617" s="9"/>
      <c r="X1617" s="9"/>
      <c r="Y1617" s="9"/>
      <c r="Z1617" s="9"/>
      <c r="AA1617" s="9"/>
      <c r="AB1617" s="9"/>
      <c r="AC1617" s="9"/>
      <c r="AD1617" s="9"/>
      <c r="AE1617" s="9"/>
      <c r="AF1617" s="9"/>
      <c r="AG1617" s="9"/>
      <c r="AH1617" s="9"/>
      <c r="AI1617" s="9"/>
      <c r="AJ1617" s="9"/>
      <c r="AK1617" s="9"/>
      <c r="AL1617" s="9"/>
      <c r="AM1617" s="9"/>
      <c r="AN1617" s="9"/>
      <c r="AO1617" s="9"/>
      <c r="AP1617" s="9"/>
      <c r="AQ1617" s="9"/>
      <c r="AR1617" s="9"/>
      <c r="AS1617" s="9"/>
      <c r="AT1617" s="9"/>
      <c r="AU1617" s="9"/>
      <c r="AV1617" s="9"/>
      <c r="AW1617" s="9"/>
      <c r="AX1617" s="9"/>
      <c r="AY1617" s="9"/>
      <c r="AZ1617" s="9"/>
      <c r="BA1617" s="9"/>
      <c r="BB1617" s="9"/>
      <c r="BC1617" s="9"/>
      <c r="BD1617" s="9"/>
      <c r="BE1617" s="9"/>
      <c r="BF1617" s="9"/>
      <c r="BG1617" s="9"/>
      <c r="BH1617" s="9"/>
      <c r="BI1617" s="9"/>
      <c r="BJ1617" s="9"/>
      <c r="BK1617" s="9"/>
      <c r="BL1617" s="9"/>
      <c r="BM1617" s="9"/>
      <c r="BN1617" s="9"/>
      <c r="BO1617" s="9"/>
      <c r="BP1617" s="9"/>
      <c r="BQ1617" s="9"/>
      <c r="BR1617" s="9"/>
      <c r="BS1617" s="9"/>
      <c r="BT1617" s="9"/>
      <c r="BU1617" s="9"/>
      <c r="BV1617" s="9"/>
      <c r="BW1617" s="9"/>
      <c r="BX1617" s="9"/>
      <c r="BY1617" s="9"/>
      <c r="BZ1617" s="9"/>
      <c r="CA1617" s="9"/>
      <c r="CB1617" s="9"/>
      <c r="CC1617" s="9"/>
      <c r="CD1617" s="9"/>
      <c r="CE1617" s="9"/>
      <c r="CF1617" s="9"/>
      <c r="CG1617" s="9"/>
      <c r="CH1617" s="9"/>
      <c r="CI1617" s="9"/>
      <c r="CJ1617" s="9"/>
      <c r="CK1617" s="9"/>
      <c r="CL1617" s="9"/>
      <c r="CM1617" s="9"/>
      <c r="CN1617" s="9"/>
      <c r="CO1617" s="9"/>
      <c r="CP1617" s="9"/>
      <c r="CQ1617" s="9"/>
      <c r="CR1617" s="9"/>
      <c r="CS1617" s="9"/>
      <c r="CT1617" s="9"/>
      <c r="CU1617" s="9"/>
      <c r="CV1617" s="9"/>
      <c r="CW1617" s="9"/>
      <c r="CX1617" s="9"/>
      <c r="CY1617" s="9"/>
      <c r="CZ1617" s="9"/>
      <c r="DA1617" s="9"/>
      <c r="DB1617" s="9"/>
      <c r="DC1617" s="9"/>
      <c r="DD1617" s="9"/>
      <c r="DE1617" s="9"/>
      <c r="DF1617" s="9"/>
      <c r="DG1617" s="9"/>
      <c r="DH1617" s="9"/>
      <c r="DI1617" s="9"/>
      <c r="DJ1617" s="9"/>
      <c r="DK1617" s="9"/>
      <c r="DL1617" s="9"/>
      <c r="DM1617" s="9"/>
      <c r="DN1617" s="9"/>
      <c r="DO1617" s="9"/>
      <c r="DP1617" s="9"/>
      <c r="DQ1617" s="9"/>
      <c r="DR1617" s="9"/>
      <c r="DS1617" s="9"/>
      <c r="DT1617" s="9"/>
      <c r="DU1617" s="9"/>
      <c r="DV1617" s="9"/>
      <c r="DW1617" s="9"/>
      <c r="DX1617" s="9"/>
      <c r="DY1617" s="9"/>
      <c r="DZ1617" s="9"/>
      <c r="EA1617" s="9"/>
      <c r="EB1617" s="9"/>
      <c r="EC1617" s="9"/>
      <c r="ED1617" s="9"/>
      <c r="EE1617" s="9"/>
      <c r="EF1617" s="9"/>
      <c r="EG1617" s="9"/>
      <c r="EH1617" s="9"/>
      <c r="EI1617" s="9"/>
      <c r="EJ1617" s="9"/>
      <c r="EK1617" s="9"/>
      <c r="EL1617" s="9"/>
      <c r="EM1617" s="9"/>
      <c r="EN1617" s="9"/>
      <c r="EO1617" s="9"/>
      <c r="EP1617" s="9"/>
      <c r="EQ1617" s="9"/>
      <c r="ER1617" s="9"/>
      <c r="ES1617" s="9"/>
      <c r="ET1617" s="9"/>
      <c r="EU1617" s="9"/>
      <c r="EV1617" s="9"/>
      <c r="EW1617" s="9"/>
      <c r="EX1617" s="9"/>
      <c r="EY1617" s="9"/>
      <c r="EZ1617" s="9"/>
      <c r="FA1617" s="9"/>
      <c r="FB1617" s="9"/>
      <c r="FC1617" s="9"/>
      <c r="FD1617" s="9"/>
      <c r="FE1617" s="9"/>
      <c r="FF1617" s="9"/>
      <c r="FG1617" s="9"/>
      <c r="FH1617" s="9"/>
      <c r="FI1617" s="9"/>
      <c r="FJ1617" s="9"/>
      <c r="FK1617" s="9"/>
      <c r="FL1617" s="9"/>
      <c r="FM1617" s="9"/>
      <c r="FN1617" s="9"/>
      <c r="FO1617" s="9"/>
      <c r="FP1617" s="9"/>
      <c r="FQ1617" s="9"/>
      <c r="FR1617" s="9"/>
      <c r="FS1617" s="9"/>
      <c r="FT1617" s="9"/>
      <c r="FU1617" s="9"/>
      <c r="FV1617" s="9"/>
      <c r="FW1617" s="9"/>
      <c r="FX1617" s="9"/>
      <c r="FY1617" s="9"/>
      <c r="FZ1617" s="9"/>
      <c r="GA1617" s="9"/>
      <c r="GB1617" s="9"/>
      <c r="GC1617" s="9"/>
      <c r="GD1617" s="9"/>
      <c r="GE1617" s="9"/>
      <c r="GF1617" s="9"/>
      <c r="GG1617" s="9"/>
      <c r="GH1617" s="9"/>
      <c r="GI1617" s="9"/>
      <c r="GJ1617" s="9"/>
      <c r="GK1617" s="9"/>
      <c r="GL1617" s="9"/>
      <c r="GM1617" s="9"/>
      <c r="GN1617" s="9"/>
      <c r="GO1617" s="9"/>
      <c r="GP1617" s="9"/>
      <c r="GQ1617" s="9"/>
      <c r="GR1617" s="9"/>
      <c r="GS1617" s="9"/>
      <c r="GT1617" s="9"/>
      <c r="GU1617" s="9"/>
      <c r="GV1617" s="9"/>
      <c r="GW1617" s="9"/>
      <c r="GX1617" s="9"/>
      <c r="GY1617" s="9"/>
      <c r="GZ1617" s="9"/>
      <c r="HA1617" s="9"/>
      <c r="HB1617" s="9"/>
      <c r="HC1617" s="9"/>
      <c r="HD1617" s="9"/>
      <c r="HE1617" s="9"/>
      <c r="HF1617" s="9"/>
      <c r="HG1617" s="9"/>
      <c r="HH1617" s="9"/>
      <c r="HI1617" s="9"/>
      <c r="HJ1617" s="9"/>
      <c r="HK1617" s="9"/>
      <c r="HL1617" s="9"/>
      <c r="HM1617" s="9"/>
      <c r="HN1617" s="9"/>
      <c r="HO1617" s="9"/>
      <c r="HP1617" s="9"/>
      <c r="HQ1617" s="9"/>
      <c r="HR1617" s="9"/>
      <c r="HS1617" s="9"/>
      <c r="HT1617" s="9"/>
      <c r="HU1617" s="9"/>
      <c r="HV1617" s="9"/>
      <c r="HW1617" s="9"/>
      <c r="HX1617" s="9"/>
      <c r="HY1617" s="9"/>
      <c r="HZ1617" s="9"/>
      <c r="IA1617" s="9"/>
      <c r="IB1617" s="9"/>
      <c r="IC1617" s="9"/>
      <c r="ID1617" s="9"/>
      <c r="IE1617" s="9"/>
      <c r="IF1617" s="9"/>
      <c r="IG1617" s="9"/>
      <c r="IH1617" s="9"/>
      <c r="II1617" s="9"/>
      <c r="IJ1617" s="9"/>
      <c r="IK1617" s="9"/>
      <c r="IL1617" s="9"/>
      <c r="IM1617" s="9"/>
      <c r="IN1617" s="9"/>
      <c r="IO1617" s="9"/>
      <c r="IP1617" s="9"/>
      <c r="IQ1617" s="9"/>
      <c r="IR1617" s="9"/>
      <c r="IS1617" s="9"/>
      <c r="IT1617" s="9"/>
      <c r="IU1617" s="9"/>
      <c r="IV1617" s="9"/>
    </row>
    <row r="1618" spans="1:256" s="8" customFormat="1" ht="14.25">
      <c r="A1618" s="104"/>
      <c r="B1618" s="104"/>
      <c r="C1618" s="104"/>
      <c r="D1618" s="132"/>
      <c r="E1618" s="133"/>
      <c r="F1618" s="10"/>
      <c r="G1618" s="10"/>
      <c r="H1618" s="45"/>
      <c r="I1618" s="46"/>
      <c r="M1618" s="9"/>
      <c r="N1618" s="9"/>
      <c r="O1618" s="9"/>
      <c r="P1618" s="9"/>
      <c r="Q1618" s="9"/>
      <c r="R1618" s="9"/>
      <c r="S1618" s="9"/>
      <c r="T1618" s="9"/>
      <c r="U1618" s="9"/>
      <c r="V1618" s="9"/>
      <c r="W1618" s="9"/>
      <c r="X1618" s="9"/>
      <c r="Y1618" s="9"/>
      <c r="Z1618" s="9"/>
      <c r="AA1618" s="9"/>
      <c r="AB1618" s="9"/>
      <c r="AC1618" s="9"/>
      <c r="AD1618" s="9"/>
      <c r="AE1618" s="9"/>
      <c r="AF1618" s="9"/>
      <c r="AG1618" s="9"/>
      <c r="AH1618" s="9"/>
      <c r="AI1618" s="9"/>
      <c r="AJ1618" s="9"/>
      <c r="AK1618" s="9"/>
      <c r="AL1618" s="9"/>
      <c r="AM1618" s="9"/>
      <c r="AN1618" s="9"/>
      <c r="AO1618" s="9"/>
      <c r="AP1618" s="9"/>
      <c r="AQ1618" s="9"/>
      <c r="AR1618" s="9"/>
      <c r="AS1618" s="9"/>
      <c r="AT1618" s="9"/>
      <c r="AU1618" s="9"/>
      <c r="AV1618" s="9"/>
      <c r="AW1618" s="9"/>
      <c r="AX1618" s="9"/>
      <c r="AY1618" s="9"/>
      <c r="AZ1618" s="9"/>
      <c r="BA1618" s="9"/>
      <c r="BB1618" s="9"/>
      <c r="BC1618" s="9"/>
      <c r="BD1618" s="9"/>
      <c r="BE1618" s="9"/>
      <c r="BF1618" s="9"/>
      <c r="BG1618" s="9"/>
      <c r="BH1618" s="9"/>
      <c r="BI1618" s="9"/>
      <c r="BJ1618" s="9"/>
      <c r="BK1618" s="9"/>
      <c r="BL1618" s="9"/>
      <c r="BM1618" s="9"/>
      <c r="BN1618" s="9"/>
      <c r="BO1618" s="9"/>
      <c r="BP1618" s="9"/>
      <c r="BQ1618" s="9"/>
      <c r="BR1618" s="9"/>
      <c r="BS1618" s="9"/>
      <c r="BT1618" s="9"/>
      <c r="BU1618" s="9"/>
      <c r="BV1618" s="9"/>
      <c r="BW1618" s="9"/>
      <c r="BX1618" s="9"/>
      <c r="BY1618" s="9"/>
      <c r="BZ1618" s="9"/>
      <c r="CA1618" s="9"/>
      <c r="CB1618" s="9"/>
      <c r="CC1618" s="9"/>
      <c r="CD1618" s="9"/>
      <c r="CE1618" s="9"/>
      <c r="CF1618" s="9"/>
      <c r="CG1618" s="9"/>
      <c r="CH1618" s="9"/>
      <c r="CI1618" s="9"/>
      <c r="CJ1618" s="9"/>
      <c r="CK1618" s="9"/>
      <c r="CL1618" s="9"/>
      <c r="CM1618" s="9"/>
      <c r="CN1618" s="9"/>
      <c r="CO1618" s="9"/>
      <c r="CP1618" s="9"/>
      <c r="CQ1618" s="9"/>
      <c r="CR1618" s="9"/>
      <c r="CS1618" s="9"/>
      <c r="CT1618" s="9"/>
      <c r="CU1618" s="9"/>
      <c r="CV1618" s="9"/>
      <c r="CW1618" s="9"/>
      <c r="CX1618" s="9"/>
      <c r="CY1618" s="9"/>
      <c r="CZ1618" s="9"/>
      <c r="DA1618" s="9"/>
      <c r="DB1618" s="9"/>
      <c r="DC1618" s="9"/>
      <c r="DD1618" s="9"/>
      <c r="DE1618" s="9"/>
      <c r="DF1618" s="9"/>
      <c r="DG1618" s="9"/>
      <c r="DH1618" s="9"/>
      <c r="DI1618" s="9"/>
      <c r="DJ1618" s="9"/>
      <c r="DK1618" s="9"/>
      <c r="DL1618" s="9"/>
      <c r="DM1618" s="9"/>
      <c r="DN1618" s="9"/>
      <c r="DO1618" s="9"/>
      <c r="DP1618" s="9"/>
      <c r="DQ1618" s="9"/>
      <c r="DR1618" s="9"/>
      <c r="DS1618" s="9"/>
      <c r="DT1618" s="9"/>
      <c r="DU1618" s="9"/>
      <c r="DV1618" s="9"/>
      <c r="DW1618" s="9"/>
      <c r="DX1618" s="9"/>
      <c r="DY1618" s="9"/>
      <c r="DZ1618" s="9"/>
      <c r="EA1618" s="9"/>
      <c r="EB1618" s="9"/>
      <c r="EC1618" s="9"/>
      <c r="ED1618" s="9"/>
      <c r="EE1618" s="9"/>
      <c r="EF1618" s="9"/>
      <c r="EG1618" s="9"/>
      <c r="EH1618" s="9"/>
      <c r="EI1618" s="9"/>
      <c r="EJ1618" s="9"/>
      <c r="EK1618" s="9"/>
      <c r="EL1618" s="9"/>
      <c r="EM1618" s="9"/>
      <c r="EN1618" s="9"/>
      <c r="EO1618" s="9"/>
      <c r="EP1618" s="9"/>
      <c r="EQ1618" s="9"/>
      <c r="ER1618" s="9"/>
      <c r="ES1618" s="9"/>
      <c r="ET1618" s="9"/>
      <c r="EU1618" s="9"/>
      <c r="EV1618" s="9"/>
      <c r="EW1618" s="9"/>
      <c r="EX1618" s="9"/>
      <c r="EY1618" s="9"/>
      <c r="EZ1618" s="9"/>
      <c r="FA1618" s="9"/>
      <c r="FB1618" s="9"/>
      <c r="FC1618" s="9"/>
      <c r="FD1618" s="9"/>
      <c r="FE1618" s="9"/>
      <c r="FF1618" s="9"/>
      <c r="FG1618" s="9"/>
      <c r="FH1618" s="9"/>
      <c r="FI1618" s="9"/>
      <c r="FJ1618" s="9"/>
      <c r="FK1618" s="9"/>
      <c r="FL1618" s="9"/>
      <c r="FM1618" s="9"/>
      <c r="FN1618" s="9"/>
      <c r="FO1618" s="9"/>
      <c r="FP1618" s="9"/>
      <c r="FQ1618" s="9"/>
      <c r="FR1618" s="9"/>
      <c r="FS1618" s="9"/>
      <c r="FT1618" s="9"/>
      <c r="FU1618" s="9"/>
      <c r="FV1618" s="9"/>
      <c r="FW1618" s="9"/>
      <c r="FX1618" s="9"/>
      <c r="FY1618" s="9"/>
      <c r="FZ1618" s="9"/>
      <c r="GA1618" s="9"/>
      <c r="GB1618" s="9"/>
      <c r="GC1618" s="9"/>
      <c r="GD1618" s="9"/>
      <c r="GE1618" s="9"/>
      <c r="GF1618" s="9"/>
      <c r="GG1618" s="9"/>
      <c r="GH1618" s="9"/>
      <c r="GI1618" s="9"/>
      <c r="GJ1618" s="9"/>
      <c r="GK1618" s="9"/>
      <c r="GL1618" s="9"/>
      <c r="GM1618" s="9"/>
      <c r="GN1618" s="9"/>
      <c r="GO1618" s="9"/>
      <c r="GP1618" s="9"/>
      <c r="GQ1618" s="9"/>
      <c r="GR1618" s="9"/>
      <c r="GS1618" s="9"/>
      <c r="GT1618" s="9"/>
      <c r="GU1618" s="9"/>
      <c r="GV1618" s="9"/>
      <c r="GW1618" s="9"/>
      <c r="GX1618" s="9"/>
      <c r="GY1618" s="9"/>
      <c r="GZ1618" s="9"/>
      <c r="HA1618" s="9"/>
      <c r="HB1618" s="9"/>
      <c r="HC1618" s="9"/>
      <c r="HD1618" s="9"/>
      <c r="HE1618" s="9"/>
      <c r="HF1618" s="9"/>
      <c r="HG1618" s="9"/>
      <c r="HH1618" s="9"/>
      <c r="HI1618" s="9"/>
      <c r="HJ1618" s="9"/>
      <c r="HK1618" s="9"/>
      <c r="HL1618" s="9"/>
      <c r="HM1618" s="9"/>
      <c r="HN1618" s="9"/>
      <c r="HO1618" s="9"/>
      <c r="HP1618" s="9"/>
      <c r="HQ1618" s="9"/>
      <c r="HR1618" s="9"/>
      <c r="HS1618" s="9"/>
      <c r="HT1618" s="9"/>
      <c r="HU1618" s="9"/>
      <c r="HV1618" s="9"/>
      <c r="HW1618" s="9"/>
      <c r="HX1618" s="9"/>
      <c r="HY1618" s="9"/>
      <c r="HZ1618" s="9"/>
      <c r="IA1618" s="9"/>
      <c r="IB1618" s="9"/>
      <c r="IC1618" s="9"/>
      <c r="ID1618" s="9"/>
      <c r="IE1618" s="9"/>
      <c r="IF1618" s="9"/>
      <c r="IG1618" s="9"/>
      <c r="IH1618" s="9"/>
      <c r="II1618" s="9"/>
      <c r="IJ1618" s="9"/>
      <c r="IK1618" s="9"/>
      <c r="IL1618" s="9"/>
      <c r="IM1618" s="9"/>
      <c r="IN1618" s="9"/>
      <c r="IO1618" s="9"/>
      <c r="IP1618" s="9"/>
      <c r="IQ1618" s="9"/>
      <c r="IR1618" s="9"/>
      <c r="IS1618" s="9"/>
      <c r="IT1618" s="9"/>
      <c r="IU1618" s="9"/>
      <c r="IV1618" s="9"/>
    </row>
    <row r="1619" spans="1:256" s="8" customFormat="1" ht="14.25">
      <c r="A1619" s="104"/>
      <c r="B1619" s="104"/>
      <c r="C1619" s="104"/>
      <c r="D1619" s="132"/>
      <c r="E1619" s="133"/>
      <c r="F1619" s="10"/>
      <c r="G1619" s="10"/>
      <c r="H1619" s="45"/>
      <c r="I1619" s="46"/>
      <c r="M1619" s="9"/>
      <c r="N1619" s="9"/>
      <c r="O1619" s="9"/>
      <c r="P1619" s="9"/>
      <c r="Q1619" s="9"/>
      <c r="R1619" s="9"/>
      <c r="S1619" s="9"/>
      <c r="T1619" s="9"/>
      <c r="U1619" s="9"/>
      <c r="V1619" s="9"/>
      <c r="W1619" s="9"/>
      <c r="X1619" s="9"/>
      <c r="Y1619" s="9"/>
      <c r="Z1619" s="9"/>
      <c r="AA1619" s="9"/>
      <c r="AB1619" s="9"/>
      <c r="AC1619" s="9"/>
      <c r="AD1619" s="9"/>
      <c r="AE1619" s="9"/>
      <c r="AF1619" s="9"/>
      <c r="AG1619" s="9"/>
      <c r="AH1619" s="9"/>
      <c r="AI1619" s="9"/>
      <c r="AJ1619" s="9"/>
      <c r="AK1619" s="9"/>
      <c r="AL1619" s="9"/>
      <c r="AM1619" s="9"/>
      <c r="AN1619" s="9"/>
      <c r="AO1619" s="9"/>
      <c r="AP1619" s="9"/>
      <c r="AQ1619" s="9"/>
      <c r="AR1619" s="9"/>
      <c r="AS1619" s="9"/>
      <c r="AT1619" s="9"/>
      <c r="AU1619" s="9"/>
      <c r="AV1619" s="9"/>
      <c r="AW1619" s="9"/>
      <c r="AX1619" s="9"/>
      <c r="AY1619" s="9"/>
      <c r="AZ1619" s="9"/>
      <c r="BA1619" s="9"/>
      <c r="BB1619" s="9"/>
      <c r="BC1619" s="9"/>
      <c r="BD1619" s="9"/>
      <c r="BE1619" s="9"/>
      <c r="BF1619" s="9"/>
      <c r="BG1619" s="9"/>
      <c r="BH1619" s="9"/>
      <c r="BI1619" s="9"/>
      <c r="BJ1619" s="9"/>
      <c r="BK1619" s="9"/>
      <c r="BL1619" s="9"/>
      <c r="BM1619" s="9"/>
      <c r="BN1619" s="9"/>
      <c r="BO1619" s="9"/>
      <c r="BP1619" s="9"/>
      <c r="BQ1619" s="9"/>
      <c r="BR1619" s="9"/>
      <c r="BS1619" s="9"/>
      <c r="BT1619" s="9"/>
      <c r="BU1619" s="9"/>
      <c r="BV1619" s="9"/>
      <c r="BW1619" s="9"/>
      <c r="BX1619" s="9"/>
      <c r="BY1619" s="9"/>
      <c r="BZ1619" s="9"/>
      <c r="CA1619" s="9"/>
      <c r="CB1619" s="9"/>
      <c r="CC1619" s="9"/>
      <c r="CD1619" s="9"/>
      <c r="CE1619" s="9"/>
      <c r="CF1619" s="9"/>
      <c r="CG1619" s="9"/>
      <c r="CH1619" s="9"/>
      <c r="CI1619" s="9"/>
      <c r="CJ1619" s="9"/>
      <c r="CK1619" s="9"/>
      <c r="CL1619" s="9"/>
      <c r="CM1619" s="9"/>
      <c r="CN1619" s="9"/>
      <c r="CO1619" s="9"/>
      <c r="CP1619" s="9"/>
      <c r="CQ1619" s="9"/>
      <c r="CR1619" s="9"/>
      <c r="CS1619" s="9"/>
      <c r="CT1619" s="9"/>
      <c r="CU1619" s="9"/>
      <c r="CV1619" s="9"/>
      <c r="CW1619" s="9"/>
      <c r="CX1619" s="9"/>
      <c r="CY1619" s="9"/>
      <c r="CZ1619" s="9"/>
      <c r="DA1619" s="9"/>
      <c r="DB1619" s="9"/>
      <c r="DC1619" s="9"/>
      <c r="DD1619" s="9"/>
      <c r="DE1619" s="9"/>
      <c r="DF1619" s="9"/>
      <c r="DG1619" s="9"/>
      <c r="DH1619" s="9"/>
      <c r="DI1619" s="9"/>
      <c r="DJ1619" s="9"/>
      <c r="DK1619" s="9"/>
      <c r="DL1619" s="9"/>
      <c r="DM1619" s="9"/>
      <c r="DN1619" s="9"/>
      <c r="DO1619" s="9"/>
      <c r="DP1619" s="9"/>
      <c r="DQ1619" s="9"/>
      <c r="DR1619" s="9"/>
      <c r="DS1619" s="9"/>
      <c r="DT1619" s="9"/>
      <c r="DU1619" s="9"/>
      <c r="DV1619" s="9"/>
      <c r="DW1619" s="9"/>
      <c r="DX1619" s="9"/>
      <c r="DY1619" s="9"/>
      <c r="DZ1619" s="9"/>
      <c r="EA1619" s="9"/>
      <c r="EB1619" s="9"/>
      <c r="EC1619" s="9"/>
      <c r="ED1619" s="9"/>
      <c r="EE1619" s="9"/>
      <c r="EF1619" s="9"/>
      <c r="EG1619" s="9"/>
      <c r="EH1619" s="9"/>
      <c r="EI1619" s="9"/>
      <c r="EJ1619" s="9"/>
      <c r="EK1619" s="9"/>
      <c r="EL1619" s="9"/>
      <c r="EM1619" s="9"/>
      <c r="EN1619" s="9"/>
      <c r="EO1619" s="9"/>
      <c r="EP1619" s="9"/>
      <c r="EQ1619" s="9"/>
      <c r="ER1619" s="9"/>
      <c r="ES1619" s="9"/>
      <c r="ET1619" s="9"/>
      <c r="EU1619" s="9"/>
      <c r="EV1619" s="9"/>
      <c r="EW1619" s="9"/>
      <c r="EX1619" s="9"/>
      <c r="EY1619" s="9"/>
      <c r="EZ1619" s="9"/>
      <c r="FA1619" s="9"/>
      <c r="FB1619" s="9"/>
      <c r="FC1619" s="9"/>
      <c r="FD1619" s="9"/>
      <c r="FE1619" s="9"/>
      <c r="FF1619" s="9"/>
      <c r="FG1619" s="9"/>
      <c r="FH1619" s="9"/>
      <c r="FI1619" s="9"/>
      <c r="FJ1619" s="9"/>
      <c r="FK1619" s="9"/>
      <c r="FL1619" s="9"/>
      <c r="FM1619" s="9"/>
      <c r="FN1619" s="9"/>
      <c r="FO1619" s="9"/>
      <c r="FP1619" s="9"/>
      <c r="FQ1619" s="9"/>
      <c r="FR1619" s="9"/>
      <c r="FS1619" s="9"/>
      <c r="FT1619" s="9"/>
      <c r="FU1619" s="9"/>
      <c r="FV1619" s="9"/>
      <c r="FW1619" s="9"/>
      <c r="FX1619" s="9"/>
      <c r="FY1619" s="9"/>
      <c r="FZ1619" s="9"/>
      <c r="GA1619" s="9"/>
      <c r="GB1619" s="9"/>
      <c r="GC1619" s="9"/>
      <c r="GD1619" s="9"/>
      <c r="GE1619" s="9"/>
      <c r="GF1619" s="9"/>
      <c r="GG1619" s="9"/>
      <c r="GH1619" s="9"/>
      <c r="GI1619" s="9"/>
      <c r="GJ1619" s="9"/>
      <c r="GK1619" s="9"/>
      <c r="GL1619" s="9"/>
      <c r="GM1619" s="9"/>
      <c r="GN1619" s="9"/>
      <c r="GO1619" s="9"/>
      <c r="GP1619" s="9"/>
      <c r="GQ1619" s="9"/>
      <c r="GR1619" s="9"/>
      <c r="GS1619" s="9"/>
      <c r="GT1619" s="9"/>
      <c r="GU1619" s="9"/>
      <c r="GV1619" s="9"/>
      <c r="GW1619" s="9"/>
      <c r="GX1619" s="9"/>
      <c r="GY1619" s="9"/>
      <c r="GZ1619" s="9"/>
      <c r="HA1619" s="9"/>
      <c r="HB1619" s="9"/>
      <c r="HC1619" s="9"/>
      <c r="HD1619" s="9"/>
      <c r="HE1619" s="9"/>
      <c r="HF1619" s="9"/>
      <c r="HG1619" s="9"/>
      <c r="HH1619" s="9"/>
      <c r="HI1619" s="9"/>
      <c r="HJ1619" s="9"/>
      <c r="HK1619" s="9"/>
      <c r="HL1619" s="9"/>
      <c r="HM1619" s="9"/>
      <c r="HN1619" s="9"/>
      <c r="HO1619" s="9"/>
      <c r="HP1619" s="9"/>
      <c r="HQ1619" s="9"/>
      <c r="HR1619" s="9"/>
      <c r="HS1619" s="9"/>
      <c r="HT1619" s="9"/>
      <c r="HU1619" s="9"/>
      <c r="HV1619" s="9"/>
      <c r="HW1619" s="9"/>
      <c r="HX1619" s="9"/>
      <c r="HY1619" s="9"/>
      <c r="HZ1619" s="9"/>
      <c r="IA1619" s="9"/>
      <c r="IB1619" s="9"/>
      <c r="IC1619" s="9"/>
      <c r="ID1619" s="9"/>
      <c r="IE1619" s="9"/>
      <c r="IF1619" s="9"/>
      <c r="IG1619" s="9"/>
      <c r="IH1619" s="9"/>
      <c r="II1619" s="9"/>
      <c r="IJ1619" s="9"/>
      <c r="IK1619" s="9"/>
      <c r="IL1619" s="9"/>
      <c r="IM1619" s="9"/>
      <c r="IN1619" s="9"/>
      <c r="IO1619" s="9"/>
      <c r="IP1619" s="9"/>
      <c r="IQ1619" s="9"/>
      <c r="IR1619" s="9"/>
      <c r="IS1619" s="9"/>
      <c r="IT1619" s="9"/>
      <c r="IU1619" s="9"/>
      <c r="IV1619" s="9"/>
    </row>
    <row r="1620" spans="1:256" s="8" customFormat="1" ht="14.25">
      <c r="A1620" s="104"/>
      <c r="B1620" s="104"/>
      <c r="C1620" s="104"/>
      <c r="D1620" s="132"/>
      <c r="E1620" s="133"/>
      <c r="F1620" s="10"/>
      <c r="G1620" s="10"/>
      <c r="H1620" s="45"/>
      <c r="I1620" s="46"/>
      <c r="M1620" s="9"/>
      <c r="N1620" s="9"/>
      <c r="O1620" s="9"/>
      <c r="P1620" s="9"/>
      <c r="Q1620" s="9"/>
      <c r="R1620" s="9"/>
      <c r="S1620" s="9"/>
      <c r="T1620" s="9"/>
      <c r="U1620" s="9"/>
      <c r="V1620" s="9"/>
      <c r="W1620" s="9"/>
      <c r="X1620" s="9"/>
      <c r="Y1620" s="9"/>
      <c r="Z1620" s="9"/>
      <c r="AA1620" s="9"/>
      <c r="AB1620" s="9"/>
      <c r="AC1620" s="9"/>
      <c r="AD1620" s="9"/>
      <c r="AE1620" s="9"/>
      <c r="AF1620" s="9"/>
      <c r="AG1620" s="9"/>
      <c r="AH1620" s="9"/>
      <c r="AI1620" s="9"/>
      <c r="AJ1620" s="9"/>
      <c r="AK1620" s="9"/>
      <c r="AL1620" s="9"/>
      <c r="AM1620" s="9"/>
      <c r="AN1620" s="9"/>
      <c r="AO1620" s="9"/>
      <c r="AP1620" s="9"/>
      <c r="AQ1620" s="9"/>
      <c r="AR1620" s="9"/>
      <c r="AS1620" s="9"/>
      <c r="AT1620" s="9"/>
      <c r="AU1620" s="9"/>
      <c r="AV1620" s="9"/>
      <c r="AW1620" s="9"/>
      <c r="AX1620" s="9"/>
      <c r="AY1620" s="9"/>
      <c r="AZ1620" s="9"/>
      <c r="BA1620" s="9"/>
      <c r="BB1620" s="9"/>
      <c r="BC1620" s="9"/>
      <c r="BD1620" s="9"/>
      <c r="BE1620" s="9"/>
      <c r="BF1620" s="9"/>
      <c r="BG1620" s="9"/>
      <c r="BH1620" s="9"/>
      <c r="BI1620" s="9"/>
      <c r="BJ1620" s="9"/>
      <c r="BK1620" s="9"/>
      <c r="BL1620" s="9"/>
      <c r="BM1620" s="9"/>
      <c r="BN1620" s="9"/>
      <c r="BO1620" s="9"/>
      <c r="BP1620" s="9"/>
      <c r="BQ1620" s="9"/>
      <c r="BR1620" s="9"/>
      <c r="BS1620" s="9"/>
      <c r="BT1620" s="9"/>
      <c r="BU1620" s="9"/>
      <c r="BV1620" s="9"/>
      <c r="BW1620" s="9"/>
      <c r="BX1620" s="9"/>
      <c r="BY1620" s="9"/>
      <c r="BZ1620" s="9"/>
      <c r="CA1620" s="9"/>
      <c r="CB1620" s="9"/>
      <c r="CC1620" s="9"/>
      <c r="CD1620" s="9"/>
      <c r="CE1620" s="9"/>
      <c r="CF1620" s="9"/>
      <c r="CG1620" s="9"/>
      <c r="CH1620" s="9"/>
      <c r="CI1620" s="9"/>
      <c r="CJ1620" s="9"/>
      <c r="CK1620" s="9"/>
      <c r="CL1620" s="9"/>
      <c r="CM1620" s="9"/>
      <c r="CN1620" s="9"/>
      <c r="CO1620" s="9"/>
      <c r="CP1620" s="9"/>
      <c r="CQ1620" s="9"/>
      <c r="CR1620" s="9"/>
      <c r="CS1620" s="9"/>
      <c r="CT1620" s="9"/>
      <c r="CU1620" s="9"/>
      <c r="CV1620" s="9"/>
      <c r="CW1620" s="9"/>
      <c r="CX1620" s="9"/>
      <c r="CY1620" s="9"/>
      <c r="CZ1620" s="9"/>
      <c r="DA1620" s="9"/>
      <c r="DB1620" s="9"/>
      <c r="DC1620" s="9"/>
      <c r="DD1620" s="9"/>
      <c r="DE1620" s="9"/>
      <c r="DF1620" s="9"/>
      <c r="DG1620" s="9"/>
      <c r="DH1620" s="9"/>
      <c r="DI1620" s="9"/>
      <c r="DJ1620" s="9"/>
      <c r="DK1620" s="9"/>
      <c r="DL1620" s="9"/>
      <c r="DM1620" s="9"/>
      <c r="DN1620" s="9"/>
      <c r="DO1620" s="9"/>
      <c r="DP1620" s="9"/>
      <c r="DQ1620" s="9"/>
      <c r="DR1620" s="9"/>
      <c r="DS1620" s="9"/>
      <c r="DT1620" s="9"/>
      <c r="DU1620" s="9"/>
      <c r="DV1620" s="9"/>
      <c r="DW1620" s="9"/>
      <c r="DX1620" s="9"/>
      <c r="DY1620" s="9"/>
      <c r="DZ1620" s="9"/>
      <c r="EA1620" s="9"/>
      <c r="EB1620" s="9"/>
      <c r="EC1620" s="9"/>
      <c r="ED1620" s="9"/>
      <c r="EE1620" s="9"/>
      <c r="EF1620" s="9"/>
      <c r="EG1620" s="9"/>
      <c r="EH1620" s="9"/>
      <c r="EI1620" s="9"/>
      <c r="EJ1620" s="9"/>
      <c r="EK1620" s="9"/>
      <c r="EL1620" s="9"/>
      <c r="EM1620" s="9"/>
      <c r="EN1620" s="9"/>
      <c r="EO1620" s="9"/>
      <c r="EP1620" s="9"/>
      <c r="EQ1620" s="9"/>
      <c r="ER1620" s="9"/>
      <c r="ES1620" s="9"/>
      <c r="ET1620" s="9"/>
      <c r="EU1620" s="9"/>
      <c r="EV1620" s="9"/>
      <c r="EW1620" s="9"/>
      <c r="EX1620" s="9"/>
      <c r="EY1620" s="9"/>
      <c r="EZ1620" s="9"/>
      <c r="FA1620" s="9"/>
      <c r="FB1620" s="9"/>
      <c r="FC1620" s="9"/>
      <c r="FD1620" s="9"/>
      <c r="FE1620" s="9"/>
      <c r="FF1620" s="9"/>
      <c r="FG1620" s="9"/>
      <c r="FH1620" s="9"/>
      <c r="FI1620" s="9"/>
      <c r="FJ1620" s="9"/>
      <c r="FK1620" s="9"/>
      <c r="FL1620" s="9"/>
      <c r="FM1620" s="9"/>
      <c r="FN1620" s="9"/>
      <c r="FO1620" s="9"/>
      <c r="FP1620" s="9"/>
      <c r="FQ1620" s="9"/>
      <c r="FR1620" s="9"/>
      <c r="FS1620" s="9"/>
      <c r="FT1620" s="9"/>
      <c r="FU1620" s="9"/>
      <c r="FV1620" s="9"/>
      <c r="FW1620" s="9"/>
      <c r="FX1620" s="9"/>
      <c r="FY1620" s="9"/>
      <c r="FZ1620" s="9"/>
      <c r="GA1620" s="9"/>
      <c r="GB1620" s="9"/>
      <c r="GC1620" s="9"/>
      <c r="GD1620" s="9"/>
      <c r="GE1620" s="9"/>
      <c r="GF1620" s="9"/>
      <c r="GG1620" s="9"/>
      <c r="GH1620" s="9"/>
      <c r="GI1620" s="9"/>
      <c r="GJ1620" s="9"/>
      <c r="GK1620" s="9"/>
      <c r="GL1620" s="9"/>
      <c r="GM1620" s="9"/>
      <c r="GN1620" s="9"/>
      <c r="GO1620" s="9"/>
      <c r="GP1620" s="9"/>
      <c r="GQ1620" s="9"/>
      <c r="GR1620" s="9"/>
      <c r="GS1620" s="9"/>
      <c r="GT1620" s="9"/>
      <c r="GU1620" s="9"/>
      <c r="GV1620" s="9"/>
      <c r="GW1620" s="9"/>
      <c r="GX1620" s="9"/>
      <c r="GY1620" s="9"/>
      <c r="GZ1620" s="9"/>
      <c r="HA1620" s="9"/>
      <c r="HB1620" s="9"/>
      <c r="HC1620" s="9"/>
      <c r="HD1620" s="9"/>
      <c r="HE1620" s="9"/>
      <c r="HF1620" s="9"/>
      <c r="HG1620" s="9"/>
      <c r="HH1620" s="9"/>
      <c r="HI1620" s="9"/>
      <c r="HJ1620" s="9"/>
      <c r="HK1620" s="9"/>
      <c r="HL1620" s="9"/>
      <c r="HM1620" s="9"/>
      <c r="HN1620" s="9"/>
      <c r="HO1620" s="9"/>
      <c r="HP1620" s="9"/>
      <c r="HQ1620" s="9"/>
      <c r="HR1620" s="9"/>
      <c r="HS1620" s="9"/>
      <c r="HT1620" s="9"/>
      <c r="HU1620" s="9"/>
      <c r="HV1620" s="9"/>
      <c r="HW1620" s="9"/>
      <c r="HX1620" s="9"/>
      <c r="HY1620" s="9"/>
      <c r="HZ1620" s="9"/>
      <c r="IA1620" s="9"/>
      <c r="IB1620" s="9"/>
      <c r="IC1620" s="9"/>
      <c r="ID1620" s="9"/>
      <c r="IE1620" s="9"/>
      <c r="IF1620" s="9"/>
      <c r="IG1620" s="9"/>
      <c r="IH1620" s="9"/>
      <c r="II1620" s="9"/>
      <c r="IJ1620" s="9"/>
      <c r="IK1620" s="9"/>
      <c r="IL1620" s="9"/>
      <c r="IM1620" s="9"/>
      <c r="IN1620" s="9"/>
      <c r="IO1620" s="9"/>
      <c r="IP1620" s="9"/>
      <c r="IQ1620" s="9"/>
      <c r="IR1620" s="9"/>
      <c r="IS1620" s="9"/>
      <c r="IT1620" s="9"/>
      <c r="IU1620" s="9"/>
      <c r="IV1620" s="9"/>
    </row>
    <row r="1621" spans="1:256" s="8" customFormat="1" ht="14.25">
      <c r="A1621" s="104"/>
      <c r="B1621" s="104"/>
      <c r="C1621" s="104"/>
      <c r="D1621" s="132"/>
      <c r="E1621" s="133"/>
      <c r="F1621" s="10"/>
      <c r="G1621" s="10"/>
      <c r="H1621" s="45"/>
      <c r="I1621" s="46"/>
      <c r="M1621" s="9"/>
      <c r="N1621" s="9"/>
      <c r="O1621" s="9"/>
      <c r="P1621" s="9"/>
      <c r="Q1621" s="9"/>
      <c r="R1621" s="9"/>
      <c r="S1621" s="9"/>
      <c r="T1621" s="9"/>
      <c r="U1621" s="9"/>
      <c r="V1621" s="9"/>
      <c r="W1621" s="9"/>
      <c r="X1621" s="9"/>
      <c r="Y1621" s="9"/>
      <c r="Z1621" s="9"/>
      <c r="AA1621" s="9"/>
      <c r="AB1621" s="9"/>
      <c r="AC1621" s="9"/>
      <c r="AD1621" s="9"/>
      <c r="AE1621" s="9"/>
      <c r="AF1621" s="9"/>
      <c r="AG1621" s="9"/>
      <c r="AH1621" s="9"/>
      <c r="AI1621" s="9"/>
      <c r="AJ1621" s="9"/>
      <c r="AK1621" s="9"/>
      <c r="AL1621" s="9"/>
      <c r="AM1621" s="9"/>
      <c r="AN1621" s="9"/>
      <c r="AO1621" s="9"/>
      <c r="AP1621" s="9"/>
      <c r="AQ1621" s="9"/>
      <c r="AR1621" s="9"/>
      <c r="AS1621" s="9"/>
      <c r="AT1621" s="9"/>
      <c r="AU1621" s="9"/>
      <c r="AV1621" s="9"/>
      <c r="AW1621" s="9"/>
      <c r="AX1621" s="9"/>
      <c r="AY1621" s="9"/>
      <c r="AZ1621" s="9"/>
      <c r="BA1621" s="9"/>
      <c r="BB1621" s="9"/>
      <c r="BC1621" s="9"/>
      <c r="BD1621" s="9"/>
      <c r="BE1621" s="9"/>
      <c r="BF1621" s="9"/>
      <c r="BG1621" s="9"/>
      <c r="BH1621" s="9"/>
      <c r="BI1621" s="9"/>
      <c r="BJ1621" s="9"/>
      <c r="BK1621" s="9"/>
      <c r="BL1621" s="9"/>
      <c r="BM1621" s="9"/>
      <c r="BN1621" s="9"/>
      <c r="BO1621" s="9"/>
      <c r="BP1621" s="9"/>
      <c r="BQ1621" s="9"/>
      <c r="BR1621" s="9"/>
      <c r="BS1621" s="9"/>
      <c r="BT1621" s="9"/>
      <c r="BU1621" s="9"/>
      <c r="BV1621" s="9"/>
      <c r="BW1621" s="9"/>
      <c r="BX1621" s="9"/>
      <c r="BY1621" s="9"/>
      <c r="BZ1621" s="9"/>
      <c r="CA1621" s="9"/>
      <c r="CB1621" s="9"/>
      <c r="CC1621" s="9"/>
      <c r="CD1621" s="9"/>
      <c r="CE1621" s="9"/>
      <c r="CF1621" s="9"/>
      <c r="CG1621" s="9"/>
      <c r="CH1621" s="9"/>
      <c r="CI1621" s="9"/>
      <c r="CJ1621" s="9"/>
      <c r="CK1621" s="9"/>
      <c r="CL1621" s="9"/>
      <c r="CM1621" s="9"/>
      <c r="CN1621" s="9"/>
      <c r="CO1621" s="9"/>
      <c r="CP1621" s="9"/>
      <c r="CQ1621" s="9"/>
      <c r="CR1621" s="9"/>
      <c r="CS1621" s="9"/>
      <c r="CT1621" s="9"/>
      <c r="CU1621" s="9"/>
      <c r="CV1621" s="9"/>
      <c r="CW1621" s="9"/>
      <c r="CX1621" s="9"/>
      <c r="CY1621" s="9"/>
      <c r="CZ1621" s="9"/>
      <c r="DA1621" s="9"/>
      <c r="DB1621" s="9"/>
      <c r="DC1621" s="9"/>
      <c r="DD1621" s="9"/>
      <c r="DE1621" s="9"/>
      <c r="DF1621" s="9"/>
      <c r="DG1621" s="9"/>
      <c r="DH1621" s="9"/>
      <c r="DI1621" s="9"/>
      <c r="DJ1621" s="9"/>
      <c r="DK1621" s="9"/>
      <c r="DL1621" s="9"/>
      <c r="DM1621" s="9"/>
      <c r="DN1621" s="9"/>
      <c r="DO1621" s="9"/>
      <c r="DP1621" s="9"/>
      <c r="DQ1621" s="9"/>
      <c r="DR1621" s="9"/>
      <c r="DS1621" s="9"/>
      <c r="DT1621" s="9"/>
      <c r="DU1621" s="9"/>
      <c r="DV1621" s="9"/>
      <c r="DW1621" s="9"/>
      <c r="DX1621" s="9"/>
      <c r="DY1621" s="9"/>
      <c r="DZ1621" s="9"/>
      <c r="EA1621" s="9"/>
      <c r="EB1621" s="9"/>
      <c r="EC1621" s="9"/>
      <c r="ED1621" s="9"/>
      <c r="EE1621" s="9"/>
      <c r="EF1621" s="9"/>
      <c r="EG1621" s="9"/>
      <c r="EH1621" s="9"/>
      <c r="EI1621" s="9"/>
      <c r="EJ1621" s="9"/>
      <c r="EK1621" s="9"/>
      <c r="EL1621" s="9"/>
      <c r="EM1621" s="9"/>
      <c r="EN1621" s="9"/>
      <c r="EO1621" s="9"/>
      <c r="EP1621" s="9"/>
      <c r="EQ1621" s="9"/>
      <c r="ER1621" s="9"/>
      <c r="ES1621" s="9"/>
      <c r="ET1621" s="9"/>
      <c r="EU1621" s="9"/>
      <c r="EV1621" s="9"/>
      <c r="EW1621" s="9"/>
      <c r="EX1621" s="9"/>
      <c r="EY1621" s="9"/>
      <c r="EZ1621" s="9"/>
      <c r="FA1621" s="9"/>
      <c r="FB1621" s="9"/>
      <c r="FC1621" s="9"/>
      <c r="FD1621" s="9"/>
      <c r="FE1621" s="9"/>
      <c r="FF1621" s="9"/>
      <c r="FG1621" s="9"/>
      <c r="FH1621" s="9"/>
      <c r="FI1621" s="9"/>
      <c r="FJ1621" s="9"/>
      <c r="FK1621" s="9"/>
      <c r="FL1621" s="9"/>
      <c r="FM1621" s="9"/>
      <c r="FN1621" s="9"/>
      <c r="FO1621" s="9"/>
      <c r="FP1621" s="9"/>
      <c r="FQ1621" s="9"/>
      <c r="FR1621" s="9"/>
      <c r="FS1621" s="9"/>
      <c r="FT1621" s="9"/>
      <c r="FU1621" s="9"/>
      <c r="FV1621" s="9"/>
      <c r="FW1621" s="9"/>
      <c r="FX1621" s="9"/>
      <c r="FY1621" s="9"/>
      <c r="FZ1621" s="9"/>
      <c r="GA1621" s="9"/>
      <c r="GB1621" s="9"/>
      <c r="GC1621" s="9"/>
      <c r="GD1621" s="9"/>
      <c r="GE1621" s="9"/>
      <c r="GF1621" s="9"/>
      <c r="GG1621" s="9"/>
      <c r="GH1621" s="9"/>
      <c r="GI1621" s="9"/>
      <c r="GJ1621" s="9"/>
      <c r="GK1621" s="9"/>
      <c r="GL1621" s="9"/>
      <c r="GM1621" s="9"/>
      <c r="GN1621" s="9"/>
      <c r="GO1621" s="9"/>
      <c r="GP1621" s="9"/>
      <c r="GQ1621" s="9"/>
      <c r="GR1621" s="9"/>
      <c r="GS1621" s="9"/>
      <c r="GT1621" s="9"/>
      <c r="GU1621" s="9"/>
      <c r="GV1621" s="9"/>
      <c r="GW1621" s="9"/>
      <c r="GX1621" s="9"/>
      <c r="GY1621" s="9"/>
      <c r="GZ1621" s="9"/>
      <c r="HA1621" s="9"/>
      <c r="HB1621" s="9"/>
      <c r="HC1621" s="9"/>
      <c r="HD1621" s="9"/>
      <c r="HE1621" s="9"/>
      <c r="HF1621" s="9"/>
      <c r="HG1621" s="9"/>
      <c r="HH1621" s="9"/>
      <c r="HI1621" s="9"/>
      <c r="HJ1621" s="9"/>
      <c r="HK1621" s="9"/>
      <c r="HL1621" s="9"/>
      <c r="HM1621" s="9"/>
      <c r="HN1621" s="9"/>
      <c r="HO1621" s="9"/>
      <c r="HP1621" s="9"/>
      <c r="HQ1621" s="9"/>
      <c r="HR1621" s="9"/>
      <c r="HS1621" s="9"/>
      <c r="HT1621" s="9"/>
      <c r="HU1621" s="9"/>
      <c r="HV1621" s="9"/>
      <c r="HW1621" s="9"/>
      <c r="HX1621" s="9"/>
      <c r="HY1621" s="9"/>
      <c r="HZ1621" s="9"/>
      <c r="IA1621" s="9"/>
      <c r="IB1621" s="9"/>
      <c r="IC1621" s="9"/>
      <c r="ID1621" s="9"/>
      <c r="IE1621" s="9"/>
      <c r="IF1621" s="9"/>
      <c r="IG1621" s="9"/>
      <c r="IH1621" s="9"/>
      <c r="II1621" s="9"/>
      <c r="IJ1621" s="9"/>
      <c r="IK1621" s="9"/>
      <c r="IL1621" s="9"/>
      <c r="IM1621" s="9"/>
      <c r="IN1621" s="9"/>
      <c r="IO1621" s="9"/>
      <c r="IP1621" s="9"/>
      <c r="IQ1621" s="9"/>
      <c r="IR1621" s="9"/>
      <c r="IS1621" s="9"/>
      <c r="IT1621" s="9"/>
      <c r="IU1621" s="9"/>
      <c r="IV1621" s="9"/>
    </row>
    <row r="1622" spans="1:256" s="8" customFormat="1" ht="14.25">
      <c r="A1622" s="104"/>
      <c r="B1622" s="104"/>
      <c r="C1622" s="104"/>
      <c r="D1622" s="132"/>
      <c r="E1622" s="133"/>
      <c r="F1622" s="10"/>
      <c r="G1622" s="10"/>
      <c r="H1622" s="45"/>
      <c r="I1622" s="46"/>
      <c r="M1622" s="9"/>
      <c r="N1622" s="9"/>
      <c r="O1622" s="9"/>
      <c r="P1622" s="9"/>
      <c r="Q1622" s="9"/>
      <c r="R1622" s="9"/>
      <c r="S1622" s="9"/>
      <c r="T1622" s="9"/>
      <c r="U1622" s="9"/>
      <c r="V1622" s="9"/>
      <c r="W1622" s="9"/>
      <c r="X1622" s="9"/>
      <c r="Y1622" s="9"/>
      <c r="Z1622" s="9"/>
      <c r="AA1622" s="9"/>
      <c r="AB1622" s="9"/>
      <c r="AC1622" s="9"/>
      <c r="AD1622" s="9"/>
      <c r="AE1622" s="9"/>
      <c r="AF1622" s="9"/>
      <c r="AG1622" s="9"/>
      <c r="AH1622" s="9"/>
      <c r="AI1622" s="9"/>
      <c r="AJ1622" s="9"/>
      <c r="AK1622" s="9"/>
      <c r="AL1622" s="9"/>
      <c r="AM1622" s="9"/>
      <c r="AN1622" s="9"/>
      <c r="AO1622" s="9"/>
      <c r="AP1622" s="9"/>
      <c r="AQ1622" s="9"/>
      <c r="AR1622" s="9"/>
      <c r="AS1622" s="9"/>
      <c r="AT1622" s="9"/>
      <c r="AU1622" s="9"/>
      <c r="AV1622" s="9"/>
      <c r="AW1622" s="9"/>
      <c r="AX1622" s="9"/>
      <c r="AY1622" s="9"/>
      <c r="AZ1622" s="9"/>
      <c r="BA1622" s="9"/>
      <c r="BB1622" s="9"/>
      <c r="BC1622" s="9"/>
      <c r="BD1622" s="9"/>
      <c r="BE1622" s="9"/>
      <c r="BF1622" s="9"/>
      <c r="BG1622" s="9"/>
      <c r="BH1622" s="9"/>
      <c r="BI1622" s="9"/>
      <c r="BJ1622" s="9"/>
      <c r="BK1622" s="9"/>
      <c r="BL1622" s="9"/>
      <c r="BM1622" s="9"/>
      <c r="BN1622" s="9"/>
      <c r="BO1622" s="9"/>
      <c r="BP1622" s="9"/>
      <c r="BQ1622" s="9"/>
      <c r="BR1622" s="9"/>
      <c r="BS1622" s="9"/>
      <c r="BT1622" s="9"/>
      <c r="BU1622" s="9"/>
      <c r="BV1622" s="9"/>
      <c r="BW1622" s="9"/>
      <c r="BX1622" s="9"/>
      <c r="BY1622" s="9"/>
      <c r="BZ1622" s="9"/>
      <c r="CA1622" s="9"/>
      <c r="CB1622" s="9"/>
      <c r="CC1622" s="9"/>
      <c r="CD1622" s="9"/>
      <c r="CE1622" s="9"/>
      <c r="CF1622" s="9"/>
      <c r="CG1622" s="9"/>
      <c r="CH1622" s="9"/>
      <c r="CI1622" s="9"/>
      <c r="CJ1622" s="9"/>
      <c r="CK1622" s="9"/>
      <c r="CL1622" s="9"/>
      <c r="CM1622" s="9"/>
      <c r="CN1622" s="9"/>
      <c r="CO1622" s="9"/>
      <c r="CP1622" s="9"/>
      <c r="CQ1622" s="9"/>
      <c r="CR1622" s="9"/>
      <c r="CS1622" s="9"/>
      <c r="CT1622" s="9"/>
      <c r="CU1622" s="9"/>
      <c r="CV1622" s="9"/>
      <c r="CW1622" s="9"/>
      <c r="CX1622" s="9"/>
      <c r="CY1622" s="9"/>
      <c r="CZ1622" s="9"/>
      <c r="DA1622" s="9"/>
      <c r="DB1622" s="9"/>
      <c r="DC1622" s="9"/>
      <c r="DD1622" s="9"/>
      <c r="DE1622" s="9"/>
      <c r="DF1622" s="9"/>
      <c r="DG1622" s="9"/>
      <c r="DH1622" s="9"/>
      <c r="DI1622" s="9"/>
      <c r="DJ1622" s="9"/>
      <c r="DK1622" s="9"/>
      <c r="DL1622" s="9"/>
      <c r="DM1622" s="9"/>
      <c r="DN1622" s="9"/>
      <c r="DO1622" s="9"/>
      <c r="DP1622" s="9"/>
      <c r="DQ1622" s="9"/>
      <c r="DR1622" s="9"/>
      <c r="DS1622" s="9"/>
      <c r="DT1622" s="9"/>
      <c r="DU1622" s="9"/>
      <c r="DV1622" s="9"/>
      <c r="DW1622" s="9"/>
      <c r="DX1622" s="9"/>
      <c r="DY1622" s="9"/>
      <c r="DZ1622" s="9"/>
      <c r="EA1622" s="9"/>
      <c r="EB1622" s="9"/>
      <c r="EC1622" s="9"/>
      <c r="ED1622" s="9"/>
      <c r="EE1622" s="9"/>
      <c r="EF1622" s="9"/>
      <c r="EG1622" s="9"/>
      <c r="EH1622" s="9"/>
      <c r="EI1622" s="9"/>
      <c r="EJ1622" s="9"/>
      <c r="EK1622" s="9"/>
      <c r="EL1622" s="9"/>
      <c r="EM1622" s="9"/>
      <c r="EN1622" s="9"/>
      <c r="EO1622" s="9"/>
      <c r="EP1622" s="9"/>
      <c r="EQ1622" s="9"/>
      <c r="ER1622" s="9"/>
      <c r="ES1622" s="9"/>
      <c r="ET1622" s="9"/>
      <c r="EU1622" s="9"/>
      <c r="EV1622" s="9"/>
      <c r="EW1622" s="9"/>
      <c r="EX1622" s="9"/>
      <c r="EY1622" s="9"/>
      <c r="EZ1622" s="9"/>
      <c r="FA1622" s="9"/>
      <c r="FB1622" s="9"/>
      <c r="FC1622" s="9"/>
      <c r="FD1622" s="9"/>
      <c r="FE1622" s="9"/>
      <c r="FF1622" s="9"/>
      <c r="FG1622" s="9"/>
      <c r="FH1622" s="9"/>
      <c r="FI1622" s="9"/>
      <c r="FJ1622" s="9"/>
      <c r="FK1622" s="9"/>
      <c r="FL1622" s="9"/>
      <c r="FM1622" s="9"/>
      <c r="FN1622" s="9"/>
      <c r="FO1622" s="9"/>
      <c r="FP1622" s="9"/>
      <c r="FQ1622" s="9"/>
      <c r="FR1622" s="9"/>
      <c r="FS1622" s="9"/>
      <c r="FT1622" s="9"/>
      <c r="FU1622" s="9"/>
      <c r="FV1622" s="9"/>
      <c r="FW1622" s="9"/>
      <c r="FX1622" s="9"/>
      <c r="FY1622" s="9"/>
      <c r="FZ1622" s="9"/>
      <c r="GA1622" s="9"/>
      <c r="GB1622" s="9"/>
      <c r="GC1622" s="9"/>
      <c r="GD1622" s="9"/>
      <c r="GE1622" s="9"/>
      <c r="GF1622" s="9"/>
      <c r="GG1622" s="9"/>
      <c r="GH1622" s="9"/>
      <c r="GI1622" s="9"/>
      <c r="GJ1622" s="9"/>
      <c r="GK1622" s="9"/>
      <c r="GL1622" s="9"/>
      <c r="GM1622" s="9"/>
      <c r="GN1622" s="9"/>
      <c r="GO1622" s="9"/>
      <c r="GP1622" s="9"/>
      <c r="GQ1622" s="9"/>
      <c r="GR1622" s="9"/>
      <c r="GS1622" s="9"/>
      <c r="GT1622" s="9"/>
      <c r="GU1622" s="9"/>
      <c r="GV1622" s="9"/>
      <c r="GW1622" s="9"/>
      <c r="GX1622" s="9"/>
      <c r="GY1622" s="9"/>
      <c r="GZ1622" s="9"/>
      <c r="HA1622" s="9"/>
      <c r="HB1622" s="9"/>
      <c r="HC1622" s="9"/>
      <c r="HD1622" s="9"/>
      <c r="HE1622" s="9"/>
      <c r="HF1622" s="9"/>
      <c r="HG1622" s="9"/>
      <c r="HH1622" s="9"/>
      <c r="HI1622" s="9"/>
      <c r="HJ1622" s="9"/>
      <c r="HK1622" s="9"/>
      <c r="HL1622" s="9"/>
      <c r="HM1622" s="9"/>
      <c r="HN1622" s="9"/>
      <c r="HO1622" s="9"/>
      <c r="HP1622" s="9"/>
      <c r="HQ1622" s="9"/>
      <c r="HR1622" s="9"/>
      <c r="HS1622" s="9"/>
      <c r="HT1622" s="9"/>
      <c r="HU1622" s="9"/>
      <c r="HV1622" s="9"/>
      <c r="HW1622" s="9"/>
      <c r="HX1622" s="9"/>
      <c r="HY1622" s="9"/>
      <c r="HZ1622" s="9"/>
      <c r="IA1622" s="9"/>
      <c r="IB1622" s="9"/>
      <c r="IC1622" s="9"/>
      <c r="ID1622" s="9"/>
      <c r="IE1622" s="9"/>
      <c r="IF1622" s="9"/>
      <c r="IG1622" s="9"/>
      <c r="IH1622" s="9"/>
      <c r="II1622" s="9"/>
      <c r="IJ1622" s="9"/>
      <c r="IK1622" s="9"/>
      <c r="IL1622" s="9"/>
      <c r="IM1622" s="9"/>
      <c r="IN1622" s="9"/>
      <c r="IO1622" s="9"/>
      <c r="IP1622" s="9"/>
      <c r="IQ1622" s="9"/>
      <c r="IR1622" s="9"/>
      <c r="IS1622" s="9"/>
      <c r="IT1622" s="9"/>
      <c r="IU1622" s="9"/>
      <c r="IV1622" s="9"/>
    </row>
    <row r="1623" spans="1:256" s="8" customFormat="1" ht="14.25">
      <c r="A1623" s="104"/>
      <c r="B1623" s="104"/>
      <c r="C1623" s="104"/>
      <c r="D1623" s="132"/>
      <c r="E1623" s="133"/>
      <c r="F1623" s="10"/>
      <c r="G1623" s="10"/>
      <c r="H1623" s="45"/>
      <c r="I1623" s="46"/>
      <c r="M1623" s="9"/>
      <c r="N1623" s="9"/>
      <c r="O1623" s="9"/>
      <c r="P1623" s="9"/>
      <c r="Q1623" s="9"/>
      <c r="R1623" s="9"/>
      <c r="S1623" s="9"/>
      <c r="T1623" s="9"/>
      <c r="U1623" s="9"/>
      <c r="V1623" s="9"/>
      <c r="W1623" s="9"/>
      <c r="X1623" s="9"/>
      <c r="Y1623" s="9"/>
      <c r="Z1623" s="9"/>
      <c r="AA1623" s="9"/>
      <c r="AB1623" s="9"/>
      <c r="AC1623" s="9"/>
      <c r="AD1623" s="9"/>
      <c r="AE1623" s="9"/>
      <c r="AF1623" s="9"/>
      <c r="AG1623" s="9"/>
      <c r="AH1623" s="9"/>
      <c r="AI1623" s="9"/>
      <c r="AJ1623" s="9"/>
      <c r="AK1623" s="9"/>
      <c r="AL1623" s="9"/>
      <c r="AM1623" s="9"/>
      <c r="AN1623" s="9"/>
      <c r="AO1623" s="9"/>
      <c r="AP1623" s="9"/>
      <c r="AQ1623" s="9"/>
      <c r="AR1623" s="9"/>
      <c r="AS1623" s="9"/>
      <c r="AT1623" s="9"/>
      <c r="AU1623" s="9"/>
      <c r="AV1623" s="9"/>
      <c r="AW1623" s="9"/>
      <c r="AX1623" s="9"/>
      <c r="AY1623" s="9"/>
      <c r="AZ1623" s="9"/>
      <c r="BA1623" s="9"/>
      <c r="BB1623" s="9"/>
      <c r="BC1623" s="9"/>
      <c r="BD1623" s="9"/>
      <c r="BE1623" s="9"/>
      <c r="BF1623" s="9"/>
      <c r="BG1623" s="9"/>
      <c r="BH1623" s="9"/>
      <c r="BI1623" s="9"/>
      <c r="BJ1623" s="9"/>
      <c r="BK1623" s="9"/>
      <c r="BL1623" s="9"/>
      <c r="BM1623" s="9"/>
      <c r="BN1623" s="9"/>
      <c r="BO1623" s="9"/>
      <c r="BP1623" s="9"/>
      <c r="BQ1623" s="9"/>
      <c r="BR1623" s="9"/>
      <c r="BS1623" s="9"/>
      <c r="BT1623" s="9"/>
      <c r="BU1623" s="9"/>
      <c r="BV1623" s="9"/>
      <c r="BW1623" s="9"/>
      <c r="BX1623" s="9"/>
      <c r="BY1623" s="9"/>
      <c r="BZ1623" s="9"/>
      <c r="CA1623" s="9"/>
      <c r="CB1623" s="9"/>
      <c r="CC1623" s="9"/>
      <c r="CD1623" s="9"/>
      <c r="CE1623" s="9"/>
      <c r="CF1623" s="9"/>
      <c r="CG1623" s="9"/>
      <c r="CH1623" s="9"/>
      <c r="CI1623" s="9"/>
      <c r="CJ1623" s="9"/>
      <c r="CK1623" s="9"/>
      <c r="CL1623" s="9"/>
      <c r="CM1623" s="9"/>
      <c r="CN1623" s="9"/>
      <c r="CO1623" s="9"/>
      <c r="CP1623" s="9"/>
      <c r="CQ1623" s="9"/>
      <c r="CR1623" s="9"/>
      <c r="CS1623" s="9"/>
      <c r="CT1623" s="9"/>
      <c r="CU1623" s="9"/>
      <c r="CV1623" s="9"/>
      <c r="CW1623" s="9"/>
      <c r="CX1623" s="9"/>
      <c r="CY1623" s="9"/>
      <c r="CZ1623" s="9"/>
      <c r="DA1623" s="9"/>
      <c r="DB1623" s="9"/>
      <c r="DC1623" s="9"/>
      <c r="DD1623" s="9"/>
      <c r="DE1623" s="9"/>
      <c r="DF1623" s="9"/>
      <c r="DG1623" s="9"/>
      <c r="DH1623" s="9"/>
      <c r="DI1623" s="9"/>
      <c r="DJ1623" s="9"/>
      <c r="DK1623" s="9"/>
      <c r="DL1623" s="9"/>
      <c r="DM1623" s="9"/>
      <c r="DN1623" s="9"/>
      <c r="DO1623" s="9"/>
      <c r="DP1623" s="9"/>
      <c r="DQ1623" s="9"/>
      <c r="DR1623" s="9"/>
      <c r="DS1623" s="9"/>
      <c r="DT1623" s="9"/>
      <c r="DU1623" s="9"/>
      <c r="DV1623" s="9"/>
      <c r="DW1623" s="9"/>
      <c r="DX1623" s="9"/>
      <c r="DY1623" s="9"/>
      <c r="DZ1623" s="9"/>
      <c r="EA1623" s="9"/>
      <c r="EB1623" s="9"/>
      <c r="EC1623" s="9"/>
      <c r="ED1623" s="9"/>
      <c r="EE1623" s="9"/>
      <c r="EF1623" s="9"/>
      <c r="EG1623" s="9"/>
      <c r="EH1623" s="9"/>
      <c r="EI1623" s="9"/>
      <c r="EJ1623" s="9"/>
      <c r="EK1623" s="9"/>
      <c r="EL1623" s="9"/>
      <c r="EM1623" s="9"/>
      <c r="EN1623" s="9"/>
      <c r="EO1623" s="9"/>
      <c r="EP1623" s="9"/>
      <c r="EQ1623" s="9"/>
      <c r="ER1623" s="9"/>
      <c r="ES1623" s="9"/>
      <c r="ET1623" s="9"/>
      <c r="EU1623" s="9"/>
      <c r="EV1623" s="9"/>
      <c r="EW1623" s="9"/>
      <c r="EX1623" s="9"/>
      <c r="EY1623" s="9"/>
      <c r="EZ1623" s="9"/>
      <c r="FA1623" s="9"/>
      <c r="FB1623" s="9"/>
      <c r="FC1623" s="9"/>
      <c r="FD1623" s="9"/>
      <c r="FE1623" s="9"/>
      <c r="FF1623" s="9"/>
      <c r="FG1623" s="9"/>
      <c r="FH1623" s="9"/>
      <c r="FI1623" s="9"/>
      <c r="FJ1623" s="9"/>
      <c r="FK1623" s="9"/>
      <c r="FL1623" s="9"/>
      <c r="FM1623" s="9"/>
      <c r="FN1623" s="9"/>
      <c r="FO1623" s="9"/>
      <c r="FP1623" s="9"/>
      <c r="FQ1623" s="9"/>
      <c r="FR1623" s="9"/>
      <c r="FS1623" s="9"/>
      <c r="FT1623" s="9"/>
      <c r="FU1623" s="9"/>
      <c r="FV1623" s="9"/>
      <c r="FW1623" s="9"/>
      <c r="FX1623" s="9"/>
      <c r="FY1623" s="9"/>
      <c r="FZ1623" s="9"/>
      <c r="GA1623" s="9"/>
      <c r="GB1623" s="9"/>
      <c r="GC1623" s="9"/>
      <c r="GD1623" s="9"/>
      <c r="GE1623" s="9"/>
      <c r="GF1623" s="9"/>
      <c r="GG1623" s="9"/>
      <c r="GH1623" s="9"/>
      <c r="GI1623" s="9"/>
      <c r="GJ1623" s="9"/>
      <c r="GK1623" s="9"/>
      <c r="GL1623" s="9"/>
      <c r="GM1623" s="9"/>
      <c r="GN1623" s="9"/>
      <c r="GO1623" s="9"/>
      <c r="GP1623" s="9"/>
      <c r="GQ1623" s="9"/>
      <c r="GR1623" s="9"/>
      <c r="GS1623" s="9"/>
      <c r="GT1623" s="9"/>
      <c r="GU1623" s="9"/>
      <c r="GV1623" s="9"/>
      <c r="GW1623" s="9"/>
      <c r="GX1623" s="9"/>
      <c r="GY1623" s="9"/>
      <c r="GZ1623" s="9"/>
      <c r="HA1623" s="9"/>
      <c r="HB1623" s="9"/>
      <c r="HC1623" s="9"/>
      <c r="HD1623" s="9"/>
      <c r="HE1623" s="9"/>
      <c r="HF1623" s="9"/>
      <c r="HG1623" s="9"/>
      <c r="HH1623" s="9"/>
      <c r="HI1623" s="9"/>
      <c r="HJ1623" s="9"/>
      <c r="HK1623" s="9"/>
      <c r="HL1623" s="9"/>
      <c r="HM1623" s="9"/>
      <c r="HN1623" s="9"/>
      <c r="HO1623" s="9"/>
      <c r="HP1623" s="9"/>
      <c r="HQ1623" s="9"/>
      <c r="HR1623" s="9"/>
      <c r="HS1623" s="9"/>
      <c r="HT1623" s="9"/>
      <c r="HU1623" s="9"/>
      <c r="HV1623" s="9"/>
      <c r="HW1623" s="9"/>
      <c r="HX1623" s="9"/>
      <c r="HY1623" s="9"/>
      <c r="HZ1623" s="9"/>
      <c r="IA1623" s="9"/>
      <c r="IB1623" s="9"/>
      <c r="IC1623" s="9"/>
      <c r="ID1623" s="9"/>
      <c r="IE1623" s="9"/>
      <c r="IF1623" s="9"/>
      <c r="IG1623" s="9"/>
      <c r="IH1623" s="9"/>
      <c r="II1623" s="9"/>
      <c r="IJ1623" s="9"/>
      <c r="IK1623" s="9"/>
      <c r="IL1623" s="9"/>
      <c r="IM1623" s="9"/>
      <c r="IN1623" s="9"/>
      <c r="IO1623" s="9"/>
      <c r="IP1623" s="9"/>
      <c r="IQ1623" s="9"/>
      <c r="IR1623" s="9"/>
      <c r="IS1623" s="9"/>
      <c r="IT1623" s="9"/>
      <c r="IU1623" s="9"/>
      <c r="IV1623" s="9"/>
    </row>
    <row r="1624" spans="1:256" s="8" customFormat="1" ht="14.25">
      <c r="A1624" s="104"/>
      <c r="B1624" s="104"/>
      <c r="C1624" s="104"/>
      <c r="D1624" s="132"/>
      <c r="E1624" s="133"/>
      <c r="F1624" s="10"/>
      <c r="G1624" s="10"/>
      <c r="H1624" s="45"/>
      <c r="I1624" s="46"/>
      <c r="M1624" s="9"/>
      <c r="N1624" s="9"/>
      <c r="O1624" s="9"/>
      <c r="P1624" s="9"/>
      <c r="Q1624" s="9"/>
      <c r="R1624" s="9"/>
      <c r="S1624" s="9"/>
      <c r="T1624" s="9"/>
      <c r="U1624" s="9"/>
      <c r="V1624" s="9"/>
      <c r="W1624" s="9"/>
      <c r="X1624" s="9"/>
      <c r="Y1624" s="9"/>
      <c r="Z1624" s="9"/>
      <c r="AA1624" s="9"/>
      <c r="AB1624" s="9"/>
      <c r="AC1624" s="9"/>
      <c r="AD1624" s="9"/>
      <c r="AE1624" s="9"/>
      <c r="AF1624" s="9"/>
      <c r="AG1624" s="9"/>
      <c r="AH1624" s="9"/>
      <c r="AI1624" s="9"/>
      <c r="AJ1624" s="9"/>
      <c r="AK1624" s="9"/>
      <c r="AL1624" s="9"/>
      <c r="AM1624" s="9"/>
      <c r="AN1624" s="9"/>
      <c r="AO1624" s="9"/>
      <c r="AP1624" s="9"/>
      <c r="AQ1624" s="9"/>
      <c r="AR1624" s="9"/>
      <c r="AS1624" s="9"/>
      <c r="AT1624" s="9"/>
      <c r="AU1624" s="9"/>
      <c r="AV1624" s="9"/>
      <c r="AW1624" s="9"/>
      <c r="AX1624" s="9"/>
      <c r="AY1624" s="9"/>
      <c r="AZ1624" s="9"/>
      <c r="BA1624" s="9"/>
      <c r="BB1624" s="9"/>
      <c r="BC1624" s="9"/>
      <c r="BD1624" s="9"/>
      <c r="BE1624" s="9"/>
      <c r="BF1624" s="9"/>
      <c r="BG1624" s="9"/>
      <c r="BH1624" s="9"/>
      <c r="BI1624" s="9"/>
      <c r="BJ1624" s="9"/>
      <c r="BK1624" s="9"/>
      <c r="BL1624" s="9"/>
      <c r="BM1624" s="9"/>
      <c r="BN1624" s="9"/>
      <c r="BO1624" s="9"/>
      <c r="BP1624" s="9"/>
      <c r="BQ1624" s="9"/>
      <c r="BR1624" s="9"/>
      <c r="BS1624" s="9"/>
      <c r="BT1624" s="9"/>
      <c r="BU1624" s="9"/>
      <c r="BV1624" s="9"/>
      <c r="BW1624" s="9"/>
      <c r="BX1624" s="9"/>
      <c r="BY1624" s="9"/>
      <c r="BZ1624" s="9"/>
      <c r="CA1624" s="9"/>
      <c r="CB1624" s="9"/>
      <c r="CC1624" s="9"/>
      <c r="CD1624" s="9"/>
      <c r="CE1624" s="9"/>
      <c r="CF1624" s="9"/>
      <c r="CG1624" s="9"/>
      <c r="CH1624" s="9"/>
      <c r="CI1624" s="9"/>
      <c r="CJ1624" s="9"/>
      <c r="CK1624" s="9"/>
      <c r="CL1624" s="9"/>
      <c r="CM1624" s="9"/>
      <c r="CN1624" s="9"/>
      <c r="CO1624" s="9"/>
      <c r="CP1624" s="9"/>
      <c r="CQ1624" s="9"/>
      <c r="CR1624" s="9"/>
      <c r="CS1624" s="9"/>
      <c r="CT1624" s="9"/>
      <c r="CU1624" s="9"/>
      <c r="CV1624" s="9"/>
      <c r="CW1624" s="9"/>
      <c r="CX1624" s="9"/>
      <c r="CY1624" s="9"/>
      <c r="CZ1624" s="9"/>
      <c r="DA1624" s="9"/>
      <c r="DB1624" s="9"/>
      <c r="DC1624" s="9"/>
      <c r="DD1624" s="9"/>
      <c r="DE1624" s="9"/>
      <c r="DF1624" s="9"/>
      <c r="DG1624" s="9"/>
      <c r="DH1624" s="9"/>
      <c r="DI1624" s="9"/>
      <c r="DJ1624" s="9"/>
      <c r="DK1624" s="9"/>
      <c r="DL1624" s="9"/>
      <c r="DM1624" s="9"/>
      <c r="DN1624" s="9"/>
      <c r="DO1624" s="9"/>
      <c r="DP1624" s="9"/>
      <c r="DQ1624" s="9"/>
      <c r="DR1624" s="9"/>
      <c r="DS1624" s="9"/>
      <c r="DT1624" s="9"/>
      <c r="DU1624" s="9"/>
      <c r="DV1624" s="9"/>
      <c r="DW1624" s="9"/>
      <c r="DX1624" s="9"/>
      <c r="DY1624" s="9"/>
      <c r="DZ1624" s="9"/>
      <c r="EA1624" s="9"/>
      <c r="EB1624" s="9"/>
      <c r="EC1624" s="9"/>
      <c r="ED1624" s="9"/>
      <c r="EE1624" s="9"/>
      <c r="EF1624" s="9"/>
      <c r="EG1624" s="9"/>
      <c r="EH1624" s="9"/>
      <c r="EI1624" s="9"/>
      <c r="EJ1624" s="9"/>
      <c r="EK1624" s="9"/>
      <c r="EL1624" s="9"/>
      <c r="EM1624" s="9"/>
      <c r="EN1624" s="9"/>
      <c r="EO1624" s="9"/>
      <c r="EP1624" s="9"/>
      <c r="EQ1624" s="9"/>
      <c r="ER1624" s="9"/>
      <c r="ES1624" s="9"/>
      <c r="ET1624" s="9"/>
      <c r="EU1624" s="9"/>
      <c r="EV1624" s="9"/>
      <c r="EW1624" s="9"/>
      <c r="EX1624" s="9"/>
      <c r="EY1624" s="9"/>
      <c r="EZ1624" s="9"/>
      <c r="FA1624" s="9"/>
      <c r="FB1624" s="9"/>
      <c r="FC1624" s="9"/>
      <c r="FD1624" s="9"/>
      <c r="FE1624" s="9"/>
      <c r="FF1624" s="9"/>
      <c r="FG1624" s="9"/>
      <c r="FH1624" s="9"/>
      <c r="FI1624" s="9"/>
      <c r="FJ1624" s="9"/>
      <c r="FK1624" s="9"/>
      <c r="FL1624" s="9"/>
      <c r="FM1624" s="9"/>
      <c r="FN1624" s="9"/>
      <c r="FO1624" s="9"/>
      <c r="FP1624" s="9"/>
      <c r="FQ1624" s="9"/>
      <c r="FR1624" s="9"/>
      <c r="FS1624" s="9"/>
      <c r="FT1624" s="9"/>
      <c r="FU1624" s="9"/>
      <c r="FV1624" s="9"/>
      <c r="FW1624" s="9"/>
      <c r="FX1624" s="9"/>
      <c r="FY1624" s="9"/>
      <c r="FZ1624" s="9"/>
      <c r="GA1624" s="9"/>
      <c r="GB1624" s="9"/>
      <c r="GC1624" s="9"/>
      <c r="GD1624" s="9"/>
      <c r="GE1624" s="9"/>
      <c r="GF1624" s="9"/>
      <c r="GG1624" s="9"/>
      <c r="GH1624" s="9"/>
      <c r="GI1624" s="9"/>
      <c r="GJ1624" s="9"/>
      <c r="GK1624" s="9"/>
      <c r="GL1624" s="9"/>
      <c r="GM1624" s="9"/>
      <c r="GN1624" s="9"/>
      <c r="GO1624" s="9"/>
      <c r="GP1624" s="9"/>
      <c r="GQ1624" s="9"/>
      <c r="GR1624" s="9"/>
      <c r="GS1624" s="9"/>
      <c r="GT1624" s="9"/>
      <c r="GU1624" s="9"/>
      <c r="GV1624" s="9"/>
      <c r="GW1624" s="9"/>
      <c r="GX1624" s="9"/>
      <c r="GY1624" s="9"/>
      <c r="GZ1624" s="9"/>
      <c r="HA1624" s="9"/>
      <c r="HB1624" s="9"/>
      <c r="HC1624" s="9"/>
      <c r="HD1624" s="9"/>
      <c r="HE1624" s="9"/>
      <c r="HF1624" s="9"/>
      <c r="HG1624" s="9"/>
      <c r="HH1624" s="9"/>
      <c r="HI1624" s="9"/>
      <c r="HJ1624" s="9"/>
      <c r="HK1624" s="9"/>
      <c r="HL1624" s="9"/>
      <c r="HM1624" s="9"/>
      <c r="HN1624" s="9"/>
      <c r="HO1624" s="9"/>
      <c r="HP1624" s="9"/>
      <c r="HQ1624" s="9"/>
      <c r="HR1624" s="9"/>
      <c r="HS1624" s="9"/>
      <c r="HT1624" s="9"/>
      <c r="HU1624" s="9"/>
      <c r="HV1624" s="9"/>
      <c r="HW1624" s="9"/>
      <c r="HX1624" s="9"/>
      <c r="HY1624" s="9"/>
      <c r="HZ1624" s="9"/>
      <c r="IA1624" s="9"/>
      <c r="IB1624" s="9"/>
      <c r="IC1624" s="9"/>
      <c r="ID1624" s="9"/>
      <c r="IE1624" s="9"/>
      <c r="IF1624" s="9"/>
      <c r="IG1624" s="9"/>
      <c r="IH1624" s="9"/>
      <c r="II1624" s="9"/>
      <c r="IJ1624" s="9"/>
      <c r="IK1624" s="9"/>
      <c r="IL1624" s="9"/>
      <c r="IM1624" s="9"/>
      <c r="IN1624" s="9"/>
      <c r="IO1624" s="9"/>
      <c r="IP1624" s="9"/>
      <c r="IQ1624" s="9"/>
      <c r="IR1624" s="9"/>
      <c r="IS1624" s="9"/>
      <c r="IT1624" s="9"/>
      <c r="IU1624" s="9"/>
      <c r="IV1624" s="9"/>
    </row>
    <row r="1625" spans="1:256" s="8" customFormat="1" ht="14.25">
      <c r="A1625" s="104"/>
      <c r="B1625" s="104"/>
      <c r="C1625" s="104"/>
      <c r="D1625" s="132"/>
      <c r="E1625" s="133"/>
      <c r="F1625" s="10"/>
      <c r="G1625" s="10"/>
      <c r="H1625" s="45"/>
      <c r="I1625" s="46"/>
      <c r="M1625" s="9"/>
      <c r="N1625" s="9"/>
      <c r="O1625" s="9"/>
      <c r="P1625" s="9"/>
      <c r="Q1625" s="9"/>
      <c r="R1625" s="9"/>
      <c r="S1625" s="9"/>
      <c r="T1625" s="9"/>
      <c r="U1625" s="9"/>
      <c r="V1625" s="9"/>
      <c r="W1625" s="9"/>
      <c r="X1625" s="9"/>
      <c r="Y1625" s="9"/>
      <c r="Z1625" s="9"/>
      <c r="AA1625" s="9"/>
      <c r="AB1625" s="9"/>
      <c r="AC1625" s="9"/>
      <c r="AD1625" s="9"/>
      <c r="AE1625" s="9"/>
      <c r="AF1625" s="9"/>
      <c r="AG1625" s="9"/>
      <c r="AH1625" s="9"/>
      <c r="AI1625" s="9"/>
      <c r="AJ1625" s="9"/>
      <c r="AK1625" s="9"/>
      <c r="AL1625" s="9"/>
      <c r="AM1625" s="9"/>
      <c r="AN1625" s="9"/>
      <c r="AO1625" s="9"/>
      <c r="AP1625" s="9"/>
      <c r="AQ1625" s="9"/>
      <c r="AR1625" s="9"/>
      <c r="AS1625" s="9"/>
      <c r="AT1625" s="9"/>
      <c r="AU1625" s="9"/>
      <c r="AV1625" s="9"/>
      <c r="AW1625" s="9"/>
      <c r="AX1625" s="9"/>
      <c r="AY1625" s="9"/>
      <c r="AZ1625" s="9"/>
      <c r="BA1625" s="9"/>
      <c r="BB1625" s="9"/>
      <c r="BC1625" s="9"/>
      <c r="BD1625" s="9"/>
      <c r="BE1625" s="9"/>
      <c r="BF1625" s="9"/>
      <c r="BG1625" s="9"/>
      <c r="BH1625" s="9"/>
      <c r="BI1625" s="9"/>
      <c r="BJ1625" s="9"/>
      <c r="BK1625" s="9"/>
      <c r="BL1625" s="9"/>
      <c r="BM1625" s="9"/>
      <c r="BN1625" s="9"/>
      <c r="BO1625" s="9"/>
      <c r="BP1625" s="9"/>
      <c r="BQ1625" s="9"/>
      <c r="BR1625" s="9"/>
      <c r="BS1625" s="9"/>
      <c r="BT1625" s="9"/>
      <c r="BU1625" s="9"/>
      <c r="BV1625" s="9"/>
      <c r="BW1625" s="9"/>
      <c r="BX1625" s="9"/>
      <c r="BY1625" s="9"/>
      <c r="BZ1625" s="9"/>
      <c r="CA1625" s="9"/>
      <c r="CB1625" s="9"/>
      <c r="CC1625" s="9"/>
      <c r="CD1625" s="9"/>
      <c r="CE1625" s="9"/>
      <c r="CF1625" s="9"/>
      <c r="CG1625" s="9"/>
      <c r="CH1625" s="9"/>
      <c r="CI1625" s="9"/>
      <c r="CJ1625" s="9"/>
      <c r="CK1625" s="9"/>
      <c r="CL1625" s="9"/>
      <c r="CM1625" s="9"/>
      <c r="CN1625" s="9"/>
      <c r="CO1625" s="9"/>
      <c r="CP1625" s="9"/>
      <c r="CQ1625" s="9"/>
      <c r="CR1625" s="9"/>
      <c r="CS1625" s="9"/>
      <c r="CT1625" s="9"/>
      <c r="CU1625" s="9"/>
      <c r="CV1625" s="9"/>
      <c r="CW1625" s="9"/>
      <c r="CX1625" s="9"/>
      <c r="CY1625" s="9"/>
      <c r="CZ1625" s="9"/>
      <c r="DA1625" s="9"/>
      <c r="DB1625" s="9"/>
      <c r="DC1625" s="9"/>
      <c r="DD1625" s="9"/>
      <c r="DE1625" s="9"/>
      <c r="DF1625" s="9"/>
      <c r="DG1625" s="9"/>
      <c r="DH1625" s="9"/>
      <c r="DI1625" s="9"/>
      <c r="DJ1625" s="9"/>
      <c r="DK1625" s="9"/>
      <c r="DL1625" s="9"/>
      <c r="DM1625" s="9"/>
      <c r="DN1625" s="9"/>
      <c r="DO1625" s="9"/>
      <c r="DP1625" s="9"/>
      <c r="DQ1625" s="9"/>
      <c r="DR1625" s="9"/>
      <c r="DS1625" s="9"/>
      <c r="DT1625" s="9"/>
      <c r="DU1625" s="9"/>
      <c r="DV1625" s="9"/>
      <c r="DW1625" s="9"/>
      <c r="DX1625" s="9"/>
      <c r="DY1625" s="9"/>
      <c r="DZ1625" s="9"/>
      <c r="EA1625" s="9"/>
      <c r="EB1625" s="9"/>
      <c r="EC1625" s="9"/>
      <c r="ED1625" s="9"/>
      <c r="EE1625" s="9"/>
      <c r="EF1625" s="9"/>
      <c r="EG1625" s="9"/>
      <c r="EH1625" s="9"/>
      <c r="EI1625" s="9"/>
      <c r="EJ1625" s="9"/>
      <c r="EK1625" s="9"/>
      <c r="EL1625" s="9"/>
      <c r="EM1625" s="9"/>
      <c r="EN1625" s="9"/>
      <c r="EO1625" s="9"/>
      <c r="EP1625" s="9"/>
      <c r="EQ1625" s="9"/>
      <c r="ER1625" s="9"/>
      <c r="ES1625" s="9"/>
      <c r="ET1625" s="9"/>
      <c r="EU1625" s="9"/>
      <c r="EV1625" s="9"/>
      <c r="EW1625" s="9"/>
      <c r="EX1625" s="9"/>
      <c r="EY1625" s="9"/>
      <c r="EZ1625" s="9"/>
      <c r="FA1625" s="9"/>
      <c r="FB1625" s="9"/>
      <c r="FC1625" s="9"/>
      <c r="FD1625" s="9"/>
      <c r="FE1625" s="9"/>
      <c r="FF1625" s="9"/>
      <c r="FG1625" s="9"/>
      <c r="FH1625" s="9"/>
      <c r="FI1625" s="9"/>
      <c r="FJ1625" s="9"/>
      <c r="FK1625" s="9"/>
      <c r="FL1625" s="9"/>
      <c r="FM1625" s="9"/>
      <c r="FN1625" s="9"/>
      <c r="FO1625" s="9"/>
      <c r="FP1625" s="9"/>
      <c r="FQ1625" s="9"/>
      <c r="FR1625" s="9"/>
      <c r="FS1625" s="9"/>
      <c r="FT1625" s="9"/>
      <c r="FU1625" s="9"/>
      <c r="FV1625" s="9"/>
      <c r="FW1625" s="9"/>
      <c r="FX1625" s="9"/>
      <c r="FY1625" s="9"/>
      <c r="FZ1625" s="9"/>
      <c r="GA1625" s="9"/>
      <c r="GB1625" s="9"/>
      <c r="GC1625" s="9"/>
      <c r="GD1625" s="9"/>
      <c r="GE1625" s="9"/>
      <c r="GF1625" s="9"/>
      <c r="GG1625" s="9"/>
      <c r="GH1625" s="9"/>
      <c r="GI1625" s="9"/>
      <c r="GJ1625" s="9"/>
      <c r="GK1625" s="9"/>
      <c r="GL1625" s="9"/>
      <c r="GM1625" s="9"/>
      <c r="GN1625" s="9"/>
      <c r="GO1625" s="9"/>
      <c r="GP1625" s="9"/>
      <c r="GQ1625" s="9"/>
      <c r="GR1625" s="9"/>
      <c r="GS1625" s="9"/>
      <c r="GT1625" s="9"/>
      <c r="GU1625" s="9"/>
      <c r="GV1625" s="9"/>
      <c r="GW1625" s="9"/>
      <c r="GX1625" s="9"/>
      <c r="GY1625" s="9"/>
      <c r="GZ1625" s="9"/>
      <c r="HA1625" s="9"/>
      <c r="HB1625" s="9"/>
      <c r="HC1625" s="9"/>
      <c r="HD1625" s="9"/>
      <c r="HE1625" s="9"/>
      <c r="HF1625" s="9"/>
      <c r="HG1625" s="9"/>
      <c r="HH1625" s="9"/>
      <c r="HI1625" s="9"/>
      <c r="HJ1625" s="9"/>
      <c r="HK1625" s="9"/>
      <c r="HL1625" s="9"/>
      <c r="HM1625" s="9"/>
      <c r="HN1625" s="9"/>
      <c r="HO1625" s="9"/>
      <c r="HP1625" s="9"/>
      <c r="HQ1625" s="9"/>
      <c r="HR1625" s="9"/>
      <c r="HS1625" s="9"/>
      <c r="HT1625" s="9"/>
      <c r="HU1625" s="9"/>
      <c r="HV1625" s="9"/>
      <c r="HW1625" s="9"/>
      <c r="HX1625" s="9"/>
      <c r="HY1625" s="9"/>
      <c r="HZ1625" s="9"/>
      <c r="IA1625" s="9"/>
      <c r="IB1625" s="9"/>
      <c r="IC1625" s="9"/>
      <c r="ID1625" s="9"/>
      <c r="IE1625" s="9"/>
      <c r="IF1625" s="9"/>
      <c r="IG1625" s="9"/>
      <c r="IH1625" s="9"/>
      <c r="II1625" s="9"/>
      <c r="IJ1625" s="9"/>
      <c r="IK1625" s="9"/>
      <c r="IL1625" s="9"/>
      <c r="IM1625" s="9"/>
      <c r="IN1625" s="9"/>
      <c r="IO1625" s="9"/>
      <c r="IP1625" s="9"/>
      <c r="IQ1625" s="9"/>
      <c r="IR1625" s="9"/>
      <c r="IS1625" s="9"/>
      <c r="IT1625" s="9"/>
      <c r="IU1625" s="9"/>
      <c r="IV1625" s="9"/>
    </row>
    <row r="1626" spans="1:256" s="8" customFormat="1" ht="14.25">
      <c r="A1626" s="104"/>
      <c r="B1626" s="104"/>
      <c r="C1626" s="104"/>
      <c r="D1626" s="132"/>
      <c r="E1626" s="133"/>
      <c r="F1626" s="10"/>
      <c r="G1626" s="10"/>
      <c r="H1626" s="45"/>
      <c r="I1626" s="46"/>
      <c r="M1626" s="9"/>
      <c r="N1626" s="9"/>
      <c r="O1626" s="9"/>
      <c r="P1626" s="9"/>
      <c r="Q1626" s="9"/>
      <c r="R1626" s="9"/>
      <c r="S1626" s="9"/>
      <c r="T1626" s="9"/>
      <c r="U1626" s="9"/>
      <c r="V1626" s="9"/>
      <c r="W1626" s="9"/>
      <c r="X1626" s="9"/>
      <c r="Y1626" s="9"/>
      <c r="Z1626" s="9"/>
      <c r="AA1626" s="9"/>
      <c r="AB1626" s="9"/>
      <c r="AC1626" s="9"/>
      <c r="AD1626" s="9"/>
      <c r="AE1626" s="9"/>
      <c r="AF1626" s="9"/>
      <c r="AG1626" s="9"/>
      <c r="AH1626" s="9"/>
      <c r="AI1626" s="9"/>
      <c r="AJ1626" s="9"/>
      <c r="AK1626" s="9"/>
      <c r="AL1626" s="9"/>
      <c r="AM1626" s="9"/>
      <c r="AN1626" s="9"/>
      <c r="AO1626" s="9"/>
      <c r="AP1626" s="9"/>
      <c r="AQ1626" s="9"/>
      <c r="AR1626" s="9"/>
      <c r="AS1626" s="9"/>
      <c r="AT1626" s="9"/>
      <c r="AU1626" s="9"/>
      <c r="AV1626" s="9"/>
      <c r="AW1626" s="9"/>
      <c r="AX1626" s="9"/>
      <c r="AY1626" s="9"/>
      <c r="AZ1626" s="9"/>
      <c r="BA1626" s="9"/>
      <c r="BB1626" s="9"/>
      <c r="BC1626" s="9"/>
      <c r="BD1626" s="9"/>
      <c r="BE1626" s="9"/>
      <c r="BF1626" s="9"/>
      <c r="BG1626" s="9"/>
      <c r="BH1626" s="9"/>
      <c r="BI1626" s="9"/>
      <c r="BJ1626" s="9"/>
      <c r="BK1626" s="9"/>
      <c r="BL1626" s="9"/>
      <c r="BM1626" s="9"/>
      <c r="BN1626" s="9"/>
      <c r="BO1626" s="9"/>
      <c r="BP1626" s="9"/>
      <c r="BQ1626" s="9"/>
      <c r="BR1626" s="9"/>
      <c r="BS1626" s="9"/>
      <c r="BT1626" s="9"/>
      <c r="BU1626" s="9"/>
      <c r="BV1626" s="9"/>
      <c r="BW1626" s="9"/>
      <c r="BX1626" s="9"/>
      <c r="BY1626" s="9"/>
      <c r="BZ1626" s="9"/>
      <c r="CA1626" s="9"/>
      <c r="CB1626" s="9"/>
      <c r="CC1626" s="9"/>
      <c r="CD1626" s="9"/>
      <c r="CE1626" s="9"/>
      <c r="CF1626" s="9"/>
      <c r="CG1626" s="9"/>
      <c r="CH1626" s="9"/>
      <c r="CI1626" s="9"/>
      <c r="CJ1626" s="9"/>
      <c r="CK1626" s="9"/>
      <c r="CL1626" s="9"/>
      <c r="CM1626" s="9"/>
      <c r="CN1626" s="9"/>
      <c r="CO1626" s="9"/>
      <c r="CP1626" s="9"/>
      <c r="CQ1626" s="9"/>
      <c r="CR1626" s="9"/>
      <c r="CS1626" s="9"/>
      <c r="CT1626" s="9"/>
      <c r="CU1626" s="9"/>
      <c r="CV1626" s="9"/>
      <c r="CW1626" s="9"/>
      <c r="CX1626" s="9"/>
      <c r="CY1626" s="9"/>
      <c r="CZ1626" s="9"/>
      <c r="DA1626" s="9"/>
      <c r="DB1626" s="9"/>
      <c r="DC1626" s="9"/>
      <c r="DD1626" s="9"/>
      <c r="DE1626" s="9"/>
      <c r="DF1626" s="9"/>
      <c r="DG1626" s="9"/>
      <c r="DH1626" s="9"/>
      <c r="DI1626" s="9"/>
      <c r="DJ1626" s="9"/>
      <c r="DK1626" s="9"/>
      <c r="DL1626" s="9"/>
      <c r="DM1626" s="9"/>
      <c r="DN1626" s="9"/>
      <c r="DO1626" s="9"/>
      <c r="DP1626" s="9"/>
      <c r="DQ1626" s="9"/>
      <c r="DR1626" s="9"/>
      <c r="DS1626" s="9"/>
      <c r="DT1626" s="9"/>
      <c r="DU1626" s="9"/>
      <c r="DV1626" s="9"/>
      <c r="DW1626" s="9"/>
      <c r="DX1626" s="9"/>
      <c r="DY1626" s="9"/>
      <c r="DZ1626" s="9"/>
      <c r="EA1626" s="9"/>
      <c r="EB1626" s="9"/>
      <c r="EC1626" s="9"/>
      <c r="ED1626" s="9"/>
      <c r="EE1626" s="9"/>
      <c r="EF1626" s="9"/>
      <c r="EG1626" s="9"/>
      <c r="EH1626" s="9"/>
      <c r="EI1626" s="9"/>
      <c r="EJ1626" s="9"/>
      <c r="EK1626" s="9"/>
      <c r="EL1626" s="9"/>
      <c r="EM1626" s="9"/>
      <c r="EN1626" s="9"/>
      <c r="EO1626" s="9"/>
      <c r="EP1626" s="9"/>
      <c r="EQ1626" s="9"/>
      <c r="ER1626" s="9"/>
      <c r="ES1626" s="9"/>
      <c r="ET1626" s="9"/>
      <c r="EU1626" s="9"/>
      <c r="EV1626" s="9"/>
      <c r="EW1626" s="9"/>
      <c r="EX1626" s="9"/>
      <c r="EY1626" s="9"/>
      <c r="EZ1626" s="9"/>
      <c r="FA1626" s="9"/>
      <c r="FB1626" s="9"/>
      <c r="FC1626" s="9"/>
      <c r="FD1626" s="9"/>
      <c r="FE1626" s="9"/>
      <c r="FF1626" s="9"/>
      <c r="FG1626" s="9"/>
      <c r="FH1626" s="9"/>
      <c r="FI1626" s="9"/>
      <c r="FJ1626" s="9"/>
      <c r="FK1626" s="9"/>
      <c r="FL1626" s="9"/>
      <c r="FM1626" s="9"/>
      <c r="FN1626" s="9"/>
      <c r="FO1626" s="9"/>
      <c r="FP1626" s="9"/>
      <c r="FQ1626" s="9"/>
      <c r="FR1626" s="9"/>
      <c r="FS1626" s="9"/>
      <c r="FT1626" s="9"/>
      <c r="FU1626" s="9"/>
      <c r="FV1626" s="9"/>
      <c r="FW1626" s="9"/>
      <c r="FX1626" s="9"/>
      <c r="FY1626" s="9"/>
      <c r="FZ1626" s="9"/>
      <c r="GA1626" s="9"/>
      <c r="GB1626" s="9"/>
      <c r="GC1626" s="9"/>
      <c r="GD1626" s="9"/>
      <c r="GE1626" s="9"/>
      <c r="GF1626" s="9"/>
      <c r="GG1626" s="9"/>
      <c r="GH1626" s="9"/>
      <c r="GI1626" s="9"/>
      <c r="GJ1626" s="9"/>
      <c r="GK1626" s="9"/>
      <c r="GL1626" s="9"/>
      <c r="GM1626" s="9"/>
      <c r="GN1626" s="9"/>
      <c r="GO1626" s="9"/>
      <c r="GP1626" s="9"/>
      <c r="GQ1626" s="9"/>
      <c r="GR1626" s="9"/>
      <c r="GS1626" s="9"/>
      <c r="GT1626" s="9"/>
      <c r="GU1626" s="9"/>
      <c r="GV1626" s="9"/>
      <c r="GW1626" s="9"/>
      <c r="GX1626" s="9"/>
      <c r="GY1626" s="9"/>
      <c r="GZ1626" s="9"/>
      <c r="HA1626" s="9"/>
      <c r="HB1626" s="9"/>
      <c r="HC1626" s="9"/>
      <c r="HD1626" s="9"/>
      <c r="HE1626" s="9"/>
      <c r="HF1626" s="9"/>
      <c r="HG1626" s="9"/>
      <c r="HH1626" s="9"/>
      <c r="HI1626" s="9"/>
      <c r="HJ1626" s="9"/>
      <c r="HK1626" s="9"/>
      <c r="HL1626" s="9"/>
      <c r="HM1626" s="9"/>
      <c r="HN1626" s="9"/>
      <c r="HO1626" s="9"/>
      <c r="HP1626" s="9"/>
      <c r="HQ1626" s="9"/>
      <c r="HR1626" s="9"/>
      <c r="HS1626" s="9"/>
      <c r="HT1626" s="9"/>
      <c r="HU1626" s="9"/>
      <c r="HV1626" s="9"/>
      <c r="HW1626" s="9"/>
      <c r="HX1626" s="9"/>
      <c r="HY1626" s="9"/>
      <c r="HZ1626" s="9"/>
      <c r="IA1626" s="9"/>
      <c r="IB1626" s="9"/>
      <c r="IC1626" s="9"/>
      <c r="ID1626" s="9"/>
      <c r="IE1626" s="9"/>
      <c r="IF1626" s="9"/>
      <c r="IG1626" s="9"/>
      <c r="IH1626" s="9"/>
      <c r="II1626" s="9"/>
      <c r="IJ1626" s="9"/>
      <c r="IK1626" s="9"/>
      <c r="IL1626" s="9"/>
      <c r="IM1626" s="9"/>
      <c r="IN1626" s="9"/>
      <c r="IO1626" s="9"/>
      <c r="IP1626" s="9"/>
      <c r="IQ1626" s="9"/>
      <c r="IR1626" s="9"/>
      <c r="IS1626" s="9"/>
      <c r="IT1626" s="9"/>
      <c r="IU1626" s="9"/>
      <c r="IV1626" s="9"/>
    </row>
    <row r="1627" spans="1:256" s="8" customFormat="1" ht="14.25">
      <c r="A1627" s="104"/>
      <c r="B1627" s="104"/>
      <c r="C1627" s="104"/>
      <c r="D1627" s="132"/>
      <c r="E1627" s="133"/>
      <c r="F1627" s="10"/>
      <c r="G1627" s="10"/>
      <c r="H1627" s="45"/>
      <c r="I1627" s="46"/>
      <c r="M1627" s="9"/>
      <c r="N1627" s="9"/>
      <c r="O1627" s="9"/>
      <c r="P1627" s="9"/>
      <c r="Q1627" s="9"/>
      <c r="R1627" s="9"/>
      <c r="S1627" s="9"/>
      <c r="T1627" s="9"/>
      <c r="U1627" s="9"/>
      <c r="V1627" s="9"/>
      <c r="W1627" s="9"/>
      <c r="X1627" s="9"/>
      <c r="Y1627" s="9"/>
      <c r="Z1627" s="9"/>
      <c r="AA1627" s="9"/>
      <c r="AB1627" s="9"/>
      <c r="AC1627" s="9"/>
      <c r="AD1627" s="9"/>
      <c r="AE1627" s="9"/>
      <c r="AF1627" s="9"/>
      <c r="AG1627" s="9"/>
      <c r="AH1627" s="9"/>
      <c r="AI1627" s="9"/>
      <c r="AJ1627" s="9"/>
      <c r="AK1627" s="9"/>
      <c r="AL1627" s="9"/>
      <c r="AM1627" s="9"/>
      <c r="AN1627" s="9"/>
      <c r="AO1627" s="9"/>
      <c r="AP1627" s="9"/>
      <c r="AQ1627" s="9"/>
      <c r="AR1627" s="9"/>
      <c r="AS1627" s="9"/>
      <c r="AT1627" s="9"/>
      <c r="AU1627" s="9"/>
      <c r="AV1627" s="9"/>
      <c r="AW1627" s="9"/>
      <c r="AX1627" s="9"/>
      <c r="AY1627" s="9"/>
      <c r="AZ1627" s="9"/>
      <c r="BA1627" s="9"/>
      <c r="BB1627" s="9"/>
      <c r="BC1627" s="9"/>
      <c r="BD1627" s="9"/>
      <c r="BE1627" s="9"/>
      <c r="BF1627" s="9"/>
      <c r="BG1627" s="9"/>
      <c r="BH1627" s="9"/>
      <c r="BI1627" s="9"/>
      <c r="BJ1627" s="9"/>
      <c r="BK1627" s="9"/>
      <c r="BL1627" s="9"/>
      <c r="BM1627" s="9"/>
      <c r="BN1627" s="9"/>
      <c r="BO1627" s="9"/>
      <c r="BP1627" s="9"/>
      <c r="BQ1627" s="9"/>
      <c r="BR1627" s="9"/>
      <c r="BS1627" s="9"/>
      <c r="BT1627" s="9"/>
      <c r="BU1627" s="9"/>
      <c r="BV1627" s="9"/>
      <c r="BW1627" s="9"/>
      <c r="BX1627" s="9"/>
      <c r="BY1627" s="9"/>
      <c r="BZ1627" s="9"/>
      <c r="CA1627" s="9"/>
      <c r="CB1627" s="9"/>
      <c r="CC1627" s="9"/>
      <c r="CD1627" s="9"/>
      <c r="CE1627" s="9"/>
      <c r="CF1627" s="9"/>
      <c r="CG1627" s="9"/>
      <c r="CH1627" s="9"/>
      <c r="CI1627" s="9"/>
      <c r="CJ1627" s="9"/>
      <c r="CK1627" s="9"/>
      <c r="CL1627" s="9"/>
      <c r="CM1627" s="9"/>
      <c r="CN1627" s="9"/>
      <c r="CO1627" s="9"/>
      <c r="CP1627" s="9"/>
      <c r="CQ1627" s="9"/>
      <c r="CR1627" s="9"/>
      <c r="CS1627" s="9"/>
      <c r="CT1627" s="9"/>
      <c r="CU1627" s="9"/>
      <c r="CV1627" s="9"/>
      <c r="CW1627" s="9"/>
      <c r="CX1627" s="9"/>
      <c r="CY1627" s="9"/>
      <c r="CZ1627" s="9"/>
      <c r="DA1627" s="9"/>
      <c r="DB1627" s="9"/>
      <c r="DC1627" s="9"/>
      <c r="DD1627" s="9"/>
      <c r="DE1627" s="9"/>
      <c r="DF1627" s="9"/>
      <c r="DG1627" s="9"/>
      <c r="DH1627" s="9"/>
      <c r="DI1627" s="9"/>
      <c r="DJ1627" s="9"/>
      <c r="DK1627" s="9"/>
      <c r="DL1627" s="9"/>
      <c r="DM1627" s="9"/>
      <c r="DN1627" s="9"/>
      <c r="DO1627" s="9"/>
      <c r="DP1627" s="9"/>
      <c r="DQ1627" s="9"/>
      <c r="DR1627" s="9"/>
      <c r="DS1627" s="9"/>
      <c r="DT1627" s="9"/>
      <c r="DU1627" s="9"/>
      <c r="DV1627" s="9"/>
      <c r="DW1627" s="9"/>
      <c r="DX1627" s="9"/>
      <c r="DY1627" s="9"/>
      <c r="DZ1627" s="9"/>
      <c r="EA1627" s="9"/>
      <c r="EB1627" s="9"/>
      <c r="EC1627" s="9"/>
      <c r="ED1627" s="9"/>
      <c r="EE1627" s="9"/>
      <c r="EF1627" s="9"/>
      <c r="EG1627" s="9"/>
      <c r="EH1627" s="9"/>
      <c r="EI1627" s="9"/>
      <c r="EJ1627" s="9"/>
      <c r="EK1627" s="9"/>
      <c r="EL1627" s="9"/>
      <c r="EM1627" s="9"/>
      <c r="EN1627" s="9"/>
      <c r="EO1627" s="9"/>
      <c r="EP1627" s="9"/>
      <c r="EQ1627" s="9"/>
      <c r="ER1627" s="9"/>
      <c r="ES1627" s="9"/>
      <c r="ET1627" s="9"/>
      <c r="EU1627" s="9"/>
      <c r="EV1627" s="9"/>
      <c r="EW1627" s="9"/>
      <c r="EX1627" s="9"/>
      <c r="EY1627" s="9"/>
      <c r="EZ1627" s="9"/>
      <c r="FA1627" s="9"/>
      <c r="FB1627" s="9"/>
      <c r="FC1627" s="9"/>
      <c r="FD1627" s="9"/>
      <c r="FE1627" s="9"/>
      <c r="FF1627" s="9"/>
      <c r="FG1627" s="9"/>
      <c r="FH1627" s="9"/>
      <c r="FI1627" s="9"/>
      <c r="FJ1627" s="9"/>
      <c r="FK1627" s="9"/>
      <c r="FL1627" s="9"/>
      <c r="FM1627" s="9"/>
      <c r="FN1627" s="9"/>
      <c r="FO1627" s="9"/>
      <c r="FP1627" s="9"/>
      <c r="FQ1627" s="9"/>
      <c r="FR1627" s="9"/>
      <c r="FS1627" s="9"/>
      <c r="FT1627" s="9"/>
      <c r="FU1627" s="9"/>
      <c r="FV1627" s="9"/>
      <c r="FW1627" s="9"/>
      <c r="FX1627" s="9"/>
      <c r="FY1627" s="9"/>
      <c r="FZ1627" s="9"/>
      <c r="GA1627" s="9"/>
      <c r="GB1627" s="9"/>
      <c r="GC1627" s="9"/>
      <c r="GD1627" s="9"/>
      <c r="GE1627" s="9"/>
      <c r="GF1627" s="9"/>
      <c r="GG1627" s="9"/>
      <c r="GH1627" s="9"/>
      <c r="GI1627" s="9"/>
      <c r="GJ1627" s="9"/>
      <c r="GK1627" s="9"/>
      <c r="GL1627" s="9"/>
      <c r="GM1627" s="9"/>
      <c r="GN1627" s="9"/>
      <c r="GO1627" s="9"/>
      <c r="GP1627" s="9"/>
      <c r="GQ1627" s="9"/>
      <c r="GR1627" s="9"/>
      <c r="GS1627" s="9"/>
      <c r="GT1627" s="9"/>
      <c r="GU1627" s="9"/>
      <c r="GV1627" s="9"/>
      <c r="GW1627" s="9"/>
      <c r="GX1627" s="9"/>
      <c r="GY1627" s="9"/>
      <c r="GZ1627" s="9"/>
      <c r="HA1627" s="9"/>
      <c r="HB1627" s="9"/>
      <c r="HC1627" s="9"/>
      <c r="HD1627" s="9"/>
      <c r="HE1627" s="9"/>
      <c r="HF1627" s="9"/>
      <c r="HG1627" s="9"/>
      <c r="HH1627" s="9"/>
      <c r="HI1627" s="9"/>
      <c r="HJ1627" s="9"/>
      <c r="HK1627" s="9"/>
      <c r="HL1627" s="9"/>
      <c r="HM1627" s="9"/>
      <c r="HN1627" s="9"/>
      <c r="HO1627" s="9"/>
      <c r="HP1627" s="9"/>
      <c r="HQ1627" s="9"/>
      <c r="HR1627" s="9"/>
      <c r="HS1627" s="9"/>
      <c r="HT1627" s="9"/>
      <c r="HU1627" s="9"/>
      <c r="HV1627" s="9"/>
      <c r="HW1627" s="9"/>
      <c r="HX1627" s="9"/>
      <c r="HY1627" s="9"/>
      <c r="HZ1627" s="9"/>
      <c r="IA1627" s="9"/>
      <c r="IB1627" s="9"/>
      <c r="IC1627" s="9"/>
      <c r="ID1627" s="9"/>
      <c r="IE1627" s="9"/>
      <c r="IF1627" s="9"/>
      <c r="IG1627" s="9"/>
      <c r="IH1627" s="9"/>
      <c r="II1627" s="9"/>
      <c r="IJ1627" s="9"/>
      <c r="IK1627" s="9"/>
      <c r="IL1627" s="9"/>
      <c r="IM1627" s="9"/>
      <c r="IN1627" s="9"/>
      <c r="IO1627" s="9"/>
      <c r="IP1627" s="9"/>
      <c r="IQ1627" s="9"/>
      <c r="IR1627" s="9"/>
      <c r="IS1627" s="9"/>
      <c r="IT1627" s="9"/>
      <c r="IU1627" s="9"/>
      <c r="IV1627" s="9"/>
    </row>
    <row r="1628" spans="1:256" s="8" customFormat="1" ht="14.25">
      <c r="A1628" s="104"/>
      <c r="B1628" s="104"/>
      <c r="C1628" s="104"/>
      <c r="D1628" s="132"/>
      <c r="E1628" s="133"/>
      <c r="F1628" s="10"/>
      <c r="G1628" s="10"/>
      <c r="H1628" s="45"/>
      <c r="I1628" s="46"/>
      <c r="M1628" s="9"/>
      <c r="N1628" s="9"/>
      <c r="O1628" s="9"/>
      <c r="P1628" s="9"/>
      <c r="Q1628" s="9"/>
      <c r="R1628" s="9"/>
      <c r="S1628" s="9"/>
      <c r="T1628" s="9"/>
      <c r="U1628" s="9"/>
      <c r="V1628" s="9"/>
      <c r="W1628" s="9"/>
      <c r="X1628" s="9"/>
      <c r="Y1628" s="9"/>
      <c r="Z1628" s="9"/>
      <c r="AA1628" s="9"/>
      <c r="AB1628" s="9"/>
      <c r="AC1628" s="9"/>
      <c r="AD1628" s="9"/>
      <c r="AE1628" s="9"/>
      <c r="AF1628" s="9"/>
      <c r="AG1628" s="9"/>
      <c r="AH1628" s="9"/>
      <c r="AI1628" s="9"/>
      <c r="AJ1628" s="9"/>
      <c r="AK1628" s="9"/>
      <c r="AL1628" s="9"/>
      <c r="AM1628" s="9"/>
      <c r="AN1628" s="9"/>
      <c r="AO1628" s="9"/>
      <c r="AP1628" s="9"/>
      <c r="AQ1628" s="9"/>
      <c r="AR1628" s="9"/>
      <c r="AS1628" s="9"/>
      <c r="AT1628" s="9"/>
      <c r="AU1628" s="9"/>
      <c r="AV1628" s="9"/>
      <c r="AW1628" s="9"/>
      <c r="AX1628" s="9"/>
      <c r="AY1628" s="9"/>
      <c r="AZ1628" s="9"/>
      <c r="BA1628" s="9"/>
      <c r="BB1628" s="9"/>
      <c r="BC1628" s="9"/>
      <c r="BD1628" s="9"/>
      <c r="BE1628" s="9"/>
      <c r="BF1628" s="9"/>
      <c r="BG1628" s="9"/>
      <c r="BH1628" s="9"/>
      <c r="BI1628" s="9"/>
      <c r="BJ1628" s="9"/>
      <c r="BK1628" s="9"/>
      <c r="BL1628" s="9"/>
      <c r="BM1628" s="9"/>
      <c r="BN1628" s="9"/>
      <c r="BO1628" s="9"/>
      <c r="BP1628" s="9"/>
      <c r="BQ1628" s="9"/>
      <c r="BR1628" s="9"/>
      <c r="BS1628" s="9"/>
      <c r="BT1628" s="9"/>
      <c r="BU1628" s="9"/>
      <c r="BV1628" s="9"/>
      <c r="BW1628" s="9"/>
      <c r="BX1628" s="9"/>
      <c r="BY1628" s="9"/>
      <c r="BZ1628" s="9"/>
      <c r="CA1628" s="9"/>
      <c r="CB1628" s="9"/>
      <c r="CC1628" s="9"/>
      <c r="CD1628" s="9"/>
      <c r="CE1628" s="9"/>
      <c r="CF1628" s="9"/>
      <c r="CG1628" s="9"/>
      <c r="CH1628" s="9"/>
      <c r="CI1628" s="9"/>
      <c r="CJ1628" s="9"/>
      <c r="CK1628" s="9"/>
      <c r="CL1628" s="9"/>
      <c r="CM1628" s="9"/>
      <c r="CN1628" s="9"/>
      <c r="CO1628" s="9"/>
      <c r="CP1628" s="9"/>
      <c r="CQ1628" s="9"/>
      <c r="CR1628" s="9"/>
      <c r="CS1628" s="9"/>
      <c r="CT1628" s="9"/>
      <c r="CU1628" s="9"/>
      <c r="CV1628" s="9"/>
      <c r="CW1628" s="9"/>
      <c r="CX1628" s="9"/>
      <c r="CY1628" s="9"/>
      <c r="CZ1628" s="9"/>
      <c r="DA1628" s="9"/>
      <c r="DB1628" s="9"/>
      <c r="DC1628" s="9"/>
      <c r="DD1628" s="9"/>
      <c r="DE1628" s="9"/>
      <c r="DF1628" s="9"/>
      <c r="DG1628" s="9"/>
      <c r="DH1628" s="9"/>
      <c r="DI1628" s="9"/>
      <c r="DJ1628" s="9"/>
      <c r="DK1628" s="9"/>
      <c r="DL1628" s="9"/>
      <c r="DM1628" s="9"/>
      <c r="DN1628" s="9"/>
      <c r="DO1628" s="9"/>
      <c r="DP1628" s="9"/>
      <c r="DQ1628" s="9"/>
      <c r="DR1628" s="9"/>
      <c r="DS1628" s="9"/>
      <c r="DT1628" s="9"/>
      <c r="DU1628" s="9"/>
      <c r="DV1628" s="9"/>
      <c r="DW1628" s="9"/>
      <c r="DX1628" s="9"/>
      <c r="DY1628" s="9"/>
      <c r="DZ1628" s="9"/>
      <c r="EA1628" s="9"/>
      <c r="EB1628" s="9"/>
      <c r="EC1628" s="9"/>
      <c r="ED1628" s="9"/>
      <c r="EE1628" s="9"/>
      <c r="EF1628" s="9"/>
      <c r="EG1628" s="9"/>
      <c r="EH1628" s="9"/>
      <c r="EI1628" s="9"/>
      <c r="EJ1628" s="9"/>
      <c r="EK1628" s="9"/>
      <c r="EL1628" s="9"/>
      <c r="EM1628" s="9"/>
      <c r="EN1628" s="9"/>
      <c r="EO1628" s="9"/>
      <c r="EP1628" s="9"/>
      <c r="EQ1628" s="9"/>
      <c r="ER1628" s="9"/>
      <c r="ES1628" s="9"/>
      <c r="ET1628" s="9"/>
      <c r="EU1628" s="9"/>
      <c r="EV1628" s="9"/>
      <c r="EW1628" s="9"/>
      <c r="EX1628" s="9"/>
      <c r="EY1628" s="9"/>
      <c r="EZ1628" s="9"/>
      <c r="FA1628" s="9"/>
      <c r="FB1628" s="9"/>
      <c r="FC1628" s="9"/>
      <c r="FD1628" s="9"/>
      <c r="FE1628" s="9"/>
      <c r="FF1628" s="9"/>
      <c r="FG1628" s="9"/>
      <c r="FH1628" s="9"/>
      <c r="FI1628" s="9"/>
      <c r="FJ1628" s="9"/>
      <c r="FK1628" s="9"/>
      <c r="FL1628" s="9"/>
      <c r="FM1628" s="9"/>
      <c r="FN1628" s="9"/>
      <c r="FO1628" s="9"/>
      <c r="FP1628" s="9"/>
      <c r="FQ1628" s="9"/>
      <c r="FR1628" s="9"/>
      <c r="FS1628" s="9"/>
      <c r="FT1628" s="9"/>
      <c r="FU1628" s="9"/>
      <c r="FV1628" s="9"/>
      <c r="FW1628" s="9"/>
      <c r="FX1628" s="9"/>
      <c r="FY1628" s="9"/>
      <c r="FZ1628" s="9"/>
      <c r="GA1628" s="9"/>
      <c r="GB1628" s="9"/>
      <c r="GC1628" s="9"/>
      <c r="GD1628" s="9"/>
      <c r="GE1628" s="9"/>
      <c r="GF1628" s="9"/>
      <c r="GG1628" s="9"/>
      <c r="GH1628" s="9"/>
      <c r="GI1628" s="9"/>
      <c r="GJ1628" s="9"/>
      <c r="GK1628" s="9"/>
      <c r="GL1628" s="9"/>
      <c r="GM1628" s="9"/>
      <c r="GN1628" s="9"/>
      <c r="GO1628" s="9"/>
      <c r="GP1628" s="9"/>
      <c r="GQ1628" s="9"/>
      <c r="GR1628" s="9"/>
      <c r="GS1628" s="9"/>
      <c r="GT1628" s="9"/>
      <c r="GU1628" s="9"/>
      <c r="GV1628" s="9"/>
      <c r="GW1628" s="9"/>
      <c r="GX1628" s="9"/>
      <c r="GY1628" s="9"/>
      <c r="GZ1628" s="9"/>
      <c r="HA1628" s="9"/>
      <c r="HB1628" s="9"/>
      <c r="HC1628" s="9"/>
      <c r="HD1628" s="9"/>
      <c r="HE1628" s="9"/>
      <c r="HF1628" s="9"/>
      <c r="HG1628" s="9"/>
      <c r="HH1628" s="9"/>
      <c r="HI1628" s="9"/>
      <c r="HJ1628" s="9"/>
      <c r="HK1628" s="9"/>
      <c r="HL1628" s="9"/>
      <c r="HM1628" s="9"/>
      <c r="HN1628" s="9"/>
      <c r="HO1628" s="9"/>
      <c r="HP1628" s="9"/>
      <c r="HQ1628" s="9"/>
      <c r="HR1628" s="9"/>
      <c r="HS1628" s="9"/>
      <c r="HT1628" s="9"/>
      <c r="HU1628" s="9"/>
      <c r="HV1628" s="9"/>
      <c r="HW1628" s="9"/>
      <c r="HX1628" s="9"/>
      <c r="HY1628" s="9"/>
      <c r="HZ1628" s="9"/>
      <c r="IA1628" s="9"/>
      <c r="IB1628" s="9"/>
      <c r="IC1628" s="9"/>
      <c r="ID1628" s="9"/>
      <c r="IE1628" s="9"/>
      <c r="IF1628" s="9"/>
      <c r="IG1628" s="9"/>
      <c r="IH1628" s="9"/>
      <c r="II1628" s="9"/>
      <c r="IJ1628" s="9"/>
      <c r="IK1628" s="9"/>
      <c r="IL1628" s="9"/>
      <c r="IM1628" s="9"/>
      <c r="IN1628" s="9"/>
      <c r="IO1628" s="9"/>
      <c r="IP1628" s="9"/>
      <c r="IQ1628" s="9"/>
      <c r="IR1628" s="9"/>
      <c r="IS1628" s="9"/>
      <c r="IT1628" s="9"/>
      <c r="IU1628" s="9"/>
      <c r="IV1628" s="9"/>
    </row>
    <row r="1629" spans="1:256" s="8" customFormat="1" ht="14.25">
      <c r="A1629" s="104"/>
      <c r="B1629" s="104"/>
      <c r="C1629" s="104"/>
      <c r="D1629" s="132"/>
      <c r="E1629" s="133"/>
      <c r="F1629" s="10"/>
      <c r="G1629" s="10"/>
      <c r="H1629" s="45"/>
      <c r="I1629" s="46"/>
      <c r="M1629" s="9"/>
      <c r="N1629" s="9"/>
      <c r="O1629" s="9"/>
      <c r="P1629" s="9"/>
      <c r="Q1629" s="9"/>
      <c r="R1629" s="9"/>
      <c r="S1629" s="9"/>
      <c r="T1629" s="9"/>
      <c r="U1629" s="9"/>
      <c r="V1629" s="9"/>
      <c r="W1629" s="9"/>
      <c r="X1629" s="9"/>
      <c r="Y1629" s="9"/>
      <c r="Z1629" s="9"/>
      <c r="AA1629" s="9"/>
      <c r="AB1629" s="9"/>
      <c r="AC1629" s="9"/>
      <c r="AD1629" s="9"/>
      <c r="AE1629" s="9"/>
      <c r="AF1629" s="9"/>
      <c r="AG1629" s="9"/>
      <c r="AH1629" s="9"/>
      <c r="AI1629" s="9"/>
      <c r="AJ1629" s="9"/>
      <c r="AK1629" s="9"/>
      <c r="AL1629" s="9"/>
      <c r="AM1629" s="9"/>
      <c r="AN1629" s="9"/>
      <c r="AO1629" s="9"/>
      <c r="AP1629" s="9"/>
      <c r="AQ1629" s="9"/>
      <c r="AR1629" s="9"/>
      <c r="AS1629" s="9"/>
      <c r="AT1629" s="9"/>
      <c r="AU1629" s="9"/>
      <c r="AV1629" s="9"/>
      <c r="AW1629" s="9"/>
      <c r="AX1629" s="9"/>
      <c r="AY1629" s="9"/>
      <c r="AZ1629" s="9"/>
      <c r="BA1629" s="9"/>
      <c r="BB1629" s="9"/>
      <c r="BC1629" s="9"/>
      <c r="BD1629" s="9"/>
      <c r="BE1629" s="9"/>
      <c r="BF1629" s="9"/>
      <c r="BG1629" s="9"/>
      <c r="BH1629" s="9"/>
      <c r="BI1629" s="9"/>
      <c r="BJ1629" s="9"/>
      <c r="BK1629" s="9"/>
      <c r="BL1629" s="9"/>
      <c r="BM1629" s="9"/>
      <c r="BN1629" s="9"/>
      <c r="BO1629" s="9"/>
      <c r="BP1629" s="9"/>
      <c r="BQ1629" s="9"/>
      <c r="BR1629" s="9"/>
      <c r="BS1629" s="9"/>
      <c r="BT1629" s="9"/>
      <c r="BU1629" s="9"/>
      <c r="BV1629" s="9"/>
      <c r="BW1629" s="9"/>
      <c r="BX1629" s="9"/>
      <c r="BY1629" s="9"/>
      <c r="BZ1629" s="9"/>
      <c r="CA1629" s="9"/>
      <c r="CB1629" s="9"/>
      <c r="CC1629" s="9"/>
      <c r="CD1629" s="9"/>
      <c r="CE1629" s="9"/>
      <c r="CF1629" s="9"/>
      <c r="CG1629" s="9"/>
      <c r="CH1629" s="9"/>
      <c r="CI1629" s="9"/>
      <c r="CJ1629" s="9"/>
      <c r="CK1629" s="9"/>
      <c r="CL1629" s="9"/>
      <c r="CM1629" s="9"/>
      <c r="CN1629" s="9"/>
      <c r="CO1629" s="9"/>
      <c r="CP1629" s="9"/>
      <c r="CQ1629" s="9"/>
      <c r="CR1629" s="9"/>
      <c r="CS1629" s="9"/>
      <c r="CT1629" s="9"/>
      <c r="CU1629" s="9"/>
      <c r="CV1629" s="9"/>
      <c r="CW1629" s="9"/>
      <c r="CX1629" s="9"/>
      <c r="CY1629" s="9"/>
      <c r="CZ1629" s="9"/>
      <c r="DA1629" s="9"/>
      <c r="DB1629" s="9"/>
      <c r="DC1629" s="9"/>
      <c r="DD1629" s="9"/>
      <c r="DE1629" s="9"/>
      <c r="DF1629" s="9"/>
      <c r="DG1629" s="9"/>
      <c r="DH1629" s="9"/>
      <c r="DI1629" s="9"/>
      <c r="DJ1629" s="9"/>
      <c r="DK1629" s="9"/>
      <c r="DL1629" s="9"/>
      <c r="DM1629" s="9"/>
      <c r="DN1629" s="9"/>
      <c r="DO1629" s="9"/>
      <c r="DP1629" s="9"/>
      <c r="DQ1629" s="9"/>
      <c r="DR1629" s="9"/>
      <c r="DS1629" s="9"/>
      <c r="DT1629" s="9"/>
      <c r="DU1629" s="9"/>
      <c r="DV1629" s="9"/>
      <c r="DW1629" s="9"/>
      <c r="DX1629" s="9"/>
      <c r="DY1629" s="9"/>
      <c r="DZ1629" s="9"/>
      <c r="EA1629" s="9"/>
      <c r="EB1629" s="9"/>
      <c r="EC1629" s="9"/>
      <c r="ED1629" s="9"/>
      <c r="EE1629" s="9"/>
      <c r="EF1629" s="9"/>
      <c r="EG1629" s="9"/>
      <c r="EH1629" s="9"/>
      <c r="EI1629" s="9"/>
      <c r="EJ1629" s="9"/>
      <c r="EK1629" s="9"/>
      <c r="EL1629" s="9"/>
      <c r="EM1629" s="9"/>
      <c r="EN1629" s="9"/>
      <c r="EO1629" s="9"/>
      <c r="EP1629" s="9"/>
      <c r="EQ1629" s="9"/>
      <c r="ER1629" s="9"/>
      <c r="ES1629" s="9"/>
      <c r="ET1629" s="9"/>
      <c r="EU1629" s="9"/>
      <c r="EV1629" s="9"/>
      <c r="EW1629" s="9"/>
      <c r="EX1629" s="9"/>
      <c r="EY1629" s="9"/>
      <c r="EZ1629" s="9"/>
      <c r="FA1629" s="9"/>
      <c r="FB1629" s="9"/>
      <c r="FC1629" s="9"/>
      <c r="FD1629" s="9"/>
      <c r="FE1629" s="9"/>
      <c r="FF1629" s="9"/>
      <c r="FG1629" s="9"/>
      <c r="FH1629" s="9"/>
      <c r="FI1629" s="9"/>
      <c r="FJ1629" s="9"/>
      <c r="FK1629" s="9"/>
      <c r="FL1629" s="9"/>
      <c r="FM1629" s="9"/>
      <c r="FN1629" s="9"/>
      <c r="FO1629" s="9"/>
      <c r="FP1629" s="9"/>
      <c r="FQ1629" s="9"/>
      <c r="FR1629" s="9"/>
      <c r="FS1629" s="9"/>
      <c r="FT1629" s="9"/>
      <c r="FU1629" s="9"/>
      <c r="FV1629" s="9"/>
      <c r="FW1629" s="9"/>
      <c r="FX1629" s="9"/>
      <c r="FY1629" s="9"/>
      <c r="FZ1629" s="9"/>
      <c r="GA1629" s="9"/>
      <c r="GB1629" s="9"/>
      <c r="GC1629" s="9"/>
      <c r="GD1629" s="9"/>
      <c r="GE1629" s="9"/>
      <c r="GF1629" s="9"/>
      <c r="GG1629" s="9"/>
      <c r="GH1629" s="9"/>
      <c r="GI1629" s="9"/>
      <c r="GJ1629" s="9"/>
      <c r="GK1629" s="9"/>
      <c r="GL1629" s="9"/>
      <c r="GM1629" s="9"/>
      <c r="GN1629" s="9"/>
      <c r="GO1629" s="9"/>
      <c r="GP1629" s="9"/>
      <c r="GQ1629" s="9"/>
      <c r="GR1629" s="9"/>
      <c r="GS1629" s="9"/>
      <c r="GT1629" s="9"/>
      <c r="GU1629" s="9"/>
      <c r="GV1629" s="9"/>
      <c r="GW1629" s="9"/>
      <c r="GX1629" s="9"/>
      <c r="GY1629" s="9"/>
      <c r="GZ1629" s="9"/>
      <c r="HA1629" s="9"/>
      <c r="HB1629" s="9"/>
      <c r="HC1629" s="9"/>
      <c r="HD1629" s="9"/>
      <c r="HE1629" s="9"/>
      <c r="HF1629" s="9"/>
      <c r="HG1629" s="9"/>
      <c r="HH1629" s="9"/>
      <c r="HI1629" s="9"/>
      <c r="HJ1629" s="9"/>
      <c r="HK1629" s="9"/>
      <c r="HL1629" s="9"/>
      <c r="HM1629" s="9"/>
      <c r="HN1629" s="9"/>
      <c r="HO1629" s="9"/>
      <c r="HP1629" s="9"/>
      <c r="HQ1629" s="9"/>
      <c r="HR1629" s="9"/>
      <c r="HS1629" s="9"/>
      <c r="HT1629" s="9"/>
      <c r="HU1629" s="9"/>
      <c r="HV1629" s="9"/>
      <c r="HW1629" s="9"/>
      <c r="HX1629" s="9"/>
      <c r="HY1629" s="9"/>
      <c r="HZ1629" s="9"/>
      <c r="IA1629" s="9"/>
      <c r="IB1629" s="9"/>
      <c r="IC1629" s="9"/>
      <c r="ID1629" s="9"/>
      <c r="IE1629" s="9"/>
      <c r="IF1629" s="9"/>
      <c r="IG1629" s="9"/>
      <c r="IH1629" s="9"/>
      <c r="II1629" s="9"/>
      <c r="IJ1629" s="9"/>
      <c r="IK1629" s="9"/>
      <c r="IL1629" s="9"/>
      <c r="IM1629" s="9"/>
      <c r="IN1629" s="9"/>
      <c r="IO1629" s="9"/>
      <c r="IP1629" s="9"/>
      <c r="IQ1629" s="9"/>
      <c r="IR1629" s="9"/>
      <c r="IS1629" s="9"/>
      <c r="IT1629" s="9"/>
      <c r="IU1629" s="9"/>
      <c r="IV1629" s="9"/>
    </row>
    <row r="1630" spans="1:256" s="8" customFormat="1" ht="14.25">
      <c r="A1630" s="104"/>
      <c r="B1630" s="104"/>
      <c r="C1630" s="104"/>
      <c r="D1630" s="132"/>
      <c r="E1630" s="133"/>
      <c r="F1630" s="10"/>
      <c r="G1630" s="10"/>
      <c r="H1630" s="45"/>
      <c r="I1630" s="46"/>
      <c r="M1630" s="9"/>
      <c r="N1630" s="9"/>
      <c r="O1630" s="9"/>
      <c r="P1630" s="9"/>
      <c r="Q1630" s="9"/>
      <c r="R1630" s="9"/>
      <c r="S1630" s="9"/>
      <c r="T1630" s="9"/>
      <c r="U1630" s="9"/>
      <c r="V1630" s="9"/>
      <c r="W1630" s="9"/>
      <c r="X1630" s="9"/>
      <c r="Y1630" s="9"/>
      <c r="Z1630" s="9"/>
      <c r="AA1630" s="9"/>
      <c r="AB1630" s="9"/>
      <c r="AC1630" s="9"/>
      <c r="AD1630" s="9"/>
      <c r="AE1630" s="9"/>
      <c r="AF1630" s="9"/>
      <c r="AG1630" s="9"/>
      <c r="AH1630" s="9"/>
      <c r="AI1630" s="9"/>
      <c r="AJ1630" s="9"/>
      <c r="AK1630" s="9"/>
      <c r="AL1630" s="9"/>
      <c r="AM1630" s="9"/>
      <c r="AN1630" s="9"/>
      <c r="AO1630" s="9"/>
      <c r="AP1630" s="9"/>
      <c r="AQ1630" s="9"/>
      <c r="AR1630" s="9"/>
      <c r="AS1630" s="9"/>
      <c r="AT1630" s="9"/>
      <c r="AU1630" s="9"/>
      <c r="AV1630" s="9"/>
      <c r="AW1630" s="9"/>
      <c r="AX1630" s="9"/>
      <c r="AY1630" s="9"/>
      <c r="AZ1630" s="9"/>
      <c r="BA1630" s="9"/>
      <c r="BB1630" s="9"/>
      <c r="BC1630" s="9"/>
      <c r="BD1630" s="9"/>
      <c r="BE1630" s="9"/>
      <c r="BF1630" s="9"/>
      <c r="BG1630" s="9"/>
      <c r="BH1630" s="9"/>
      <c r="BI1630" s="9"/>
      <c r="BJ1630" s="9"/>
      <c r="BK1630" s="9"/>
      <c r="BL1630" s="9"/>
      <c r="BM1630" s="9"/>
      <c r="BN1630" s="9"/>
      <c r="BO1630" s="9"/>
      <c r="BP1630" s="9"/>
      <c r="BQ1630" s="9"/>
      <c r="BR1630" s="9"/>
      <c r="BS1630" s="9"/>
      <c r="BT1630" s="9"/>
      <c r="BU1630" s="9"/>
      <c r="BV1630" s="9"/>
      <c r="BW1630" s="9"/>
      <c r="BX1630" s="9"/>
      <c r="BY1630" s="9"/>
      <c r="BZ1630" s="9"/>
      <c r="CA1630" s="9"/>
      <c r="CB1630" s="9"/>
      <c r="CC1630" s="9"/>
      <c r="CD1630" s="9"/>
      <c r="CE1630" s="9"/>
      <c r="CF1630" s="9"/>
      <c r="CG1630" s="9"/>
      <c r="CH1630" s="9"/>
      <c r="CI1630" s="9"/>
      <c r="CJ1630" s="9"/>
      <c r="CK1630" s="9"/>
      <c r="CL1630" s="9"/>
      <c r="CM1630" s="9"/>
      <c r="CN1630" s="9"/>
      <c r="CO1630" s="9"/>
      <c r="CP1630" s="9"/>
      <c r="CQ1630" s="9"/>
      <c r="CR1630" s="9"/>
      <c r="CS1630" s="9"/>
      <c r="CT1630" s="9"/>
      <c r="CU1630" s="9"/>
      <c r="CV1630" s="9"/>
      <c r="CW1630" s="9"/>
      <c r="CX1630" s="9"/>
      <c r="CY1630" s="9"/>
      <c r="CZ1630" s="9"/>
      <c r="DA1630" s="9"/>
      <c r="DB1630" s="9"/>
      <c r="DC1630" s="9"/>
      <c r="DD1630" s="9"/>
      <c r="DE1630" s="9"/>
      <c r="DF1630" s="9"/>
      <c r="DG1630" s="9"/>
      <c r="DH1630" s="9"/>
      <c r="DI1630" s="9"/>
      <c r="DJ1630" s="9"/>
      <c r="DK1630" s="9"/>
      <c r="DL1630" s="9"/>
      <c r="DM1630" s="9"/>
      <c r="DN1630" s="9"/>
      <c r="DO1630" s="9"/>
      <c r="DP1630" s="9"/>
      <c r="DQ1630" s="9"/>
      <c r="DR1630" s="9"/>
      <c r="DS1630" s="9"/>
      <c r="DT1630" s="9"/>
      <c r="DU1630" s="9"/>
      <c r="DV1630" s="9"/>
      <c r="DW1630" s="9"/>
      <c r="DX1630" s="9"/>
      <c r="DY1630" s="9"/>
      <c r="DZ1630" s="9"/>
      <c r="EA1630" s="9"/>
      <c r="EB1630" s="9"/>
      <c r="EC1630" s="9"/>
      <c r="ED1630" s="9"/>
      <c r="EE1630" s="9"/>
      <c r="EF1630" s="9"/>
      <c r="EG1630" s="9"/>
      <c r="EH1630" s="9"/>
      <c r="EI1630" s="9"/>
      <c r="EJ1630" s="9"/>
      <c r="EK1630" s="9"/>
      <c r="EL1630" s="9"/>
      <c r="EM1630" s="9"/>
      <c r="EN1630" s="9"/>
      <c r="EO1630" s="9"/>
      <c r="EP1630" s="9"/>
      <c r="EQ1630" s="9"/>
      <c r="ER1630" s="9"/>
      <c r="ES1630" s="9"/>
      <c r="ET1630" s="9"/>
      <c r="EU1630" s="9"/>
      <c r="EV1630" s="9"/>
      <c r="EW1630" s="9"/>
      <c r="EX1630" s="9"/>
      <c r="EY1630" s="9"/>
      <c r="EZ1630" s="9"/>
      <c r="FA1630" s="9"/>
      <c r="FB1630" s="9"/>
      <c r="FC1630" s="9"/>
      <c r="FD1630" s="9"/>
      <c r="FE1630" s="9"/>
      <c r="FF1630" s="9"/>
      <c r="FG1630" s="9"/>
      <c r="FH1630" s="9"/>
      <c r="FI1630" s="9"/>
      <c r="FJ1630" s="9"/>
      <c r="FK1630" s="9"/>
      <c r="FL1630" s="9"/>
      <c r="FM1630" s="9"/>
      <c r="FN1630" s="9"/>
      <c r="FO1630" s="9"/>
      <c r="FP1630" s="9"/>
      <c r="FQ1630" s="9"/>
      <c r="FR1630" s="9"/>
      <c r="FS1630" s="9"/>
      <c r="FT1630" s="9"/>
      <c r="FU1630" s="9"/>
      <c r="FV1630" s="9"/>
      <c r="FW1630" s="9"/>
      <c r="FX1630" s="9"/>
      <c r="FY1630" s="9"/>
      <c r="FZ1630" s="9"/>
      <c r="GA1630" s="9"/>
      <c r="GB1630" s="9"/>
      <c r="GC1630" s="9"/>
      <c r="GD1630" s="9"/>
      <c r="GE1630" s="9"/>
      <c r="GF1630" s="9"/>
      <c r="GG1630" s="9"/>
      <c r="GH1630" s="9"/>
      <c r="GI1630" s="9"/>
      <c r="GJ1630" s="9"/>
      <c r="GK1630" s="9"/>
      <c r="GL1630" s="9"/>
      <c r="GM1630" s="9"/>
      <c r="GN1630" s="9"/>
      <c r="GO1630" s="9"/>
      <c r="GP1630" s="9"/>
      <c r="GQ1630" s="9"/>
      <c r="GR1630" s="9"/>
      <c r="GS1630" s="9"/>
      <c r="GT1630" s="9"/>
      <c r="GU1630" s="9"/>
      <c r="GV1630" s="9"/>
      <c r="GW1630" s="9"/>
      <c r="GX1630" s="9"/>
      <c r="GY1630" s="9"/>
      <c r="GZ1630" s="9"/>
      <c r="HA1630" s="9"/>
      <c r="HB1630" s="9"/>
      <c r="HC1630" s="9"/>
      <c r="HD1630" s="9"/>
      <c r="HE1630" s="9"/>
      <c r="HF1630" s="9"/>
      <c r="HG1630" s="9"/>
      <c r="HH1630" s="9"/>
      <c r="HI1630" s="9"/>
      <c r="HJ1630" s="9"/>
      <c r="HK1630" s="9"/>
      <c r="HL1630" s="9"/>
      <c r="HM1630" s="9"/>
      <c r="HN1630" s="9"/>
      <c r="HO1630" s="9"/>
      <c r="HP1630" s="9"/>
      <c r="HQ1630" s="9"/>
      <c r="HR1630" s="9"/>
      <c r="HS1630" s="9"/>
      <c r="HT1630" s="9"/>
      <c r="HU1630" s="9"/>
      <c r="HV1630" s="9"/>
      <c r="HW1630" s="9"/>
      <c r="HX1630" s="9"/>
      <c r="HY1630" s="9"/>
      <c r="HZ1630" s="9"/>
      <c r="IA1630" s="9"/>
      <c r="IB1630" s="9"/>
      <c r="IC1630" s="9"/>
      <c r="ID1630" s="9"/>
      <c r="IE1630" s="9"/>
      <c r="IF1630" s="9"/>
      <c r="IG1630" s="9"/>
      <c r="IH1630" s="9"/>
      <c r="II1630" s="9"/>
      <c r="IJ1630" s="9"/>
      <c r="IK1630" s="9"/>
      <c r="IL1630" s="9"/>
      <c r="IM1630" s="9"/>
      <c r="IN1630" s="9"/>
      <c r="IO1630" s="9"/>
      <c r="IP1630" s="9"/>
      <c r="IQ1630" s="9"/>
      <c r="IR1630" s="9"/>
      <c r="IS1630" s="9"/>
      <c r="IT1630" s="9"/>
      <c r="IU1630" s="9"/>
      <c r="IV1630" s="9"/>
    </row>
    <row r="1631" spans="1:256" s="8" customFormat="1" ht="14.25">
      <c r="A1631" s="104"/>
      <c r="B1631" s="104"/>
      <c r="C1631" s="104"/>
      <c r="D1631" s="132"/>
      <c r="E1631" s="133"/>
      <c r="F1631" s="10"/>
      <c r="G1631" s="10"/>
      <c r="H1631" s="45"/>
      <c r="I1631" s="46"/>
      <c r="M1631" s="9"/>
      <c r="N1631" s="9"/>
      <c r="O1631" s="9"/>
      <c r="P1631" s="9"/>
      <c r="Q1631" s="9"/>
      <c r="R1631" s="9"/>
      <c r="S1631" s="9"/>
      <c r="T1631" s="9"/>
      <c r="U1631" s="9"/>
      <c r="V1631" s="9"/>
      <c r="W1631" s="9"/>
      <c r="X1631" s="9"/>
      <c r="Y1631" s="9"/>
      <c r="Z1631" s="9"/>
      <c r="AA1631" s="9"/>
      <c r="AB1631" s="9"/>
      <c r="AC1631" s="9"/>
      <c r="AD1631" s="9"/>
      <c r="AE1631" s="9"/>
      <c r="AF1631" s="9"/>
      <c r="AG1631" s="9"/>
      <c r="AH1631" s="9"/>
      <c r="AI1631" s="9"/>
      <c r="AJ1631" s="9"/>
      <c r="AK1631" s="9"/>
      <c r="AL1631" s="9"/>
      <c r="AM1631" s="9"/>
      <c r="AN1631" s="9"/>
      <c r="AO1631" s="9"/>
      <c r="AP1631" s="9"/>
      <c r="AQ1631" s="9"/>
      <c r="AR1631" s="9"/>
      <c r="AS1631" s="9"/>
      <c r="AT1631" s="9"/>
      <c r="AU1631" s="9"/>
      <c r="AV1631" s="9"/>
      <c r="AW1631" s="9"/>
      <c r="AX1631" s="9"/>
      <c r="AY1631" s="9"/>
      <c r="AZ1631" s="9"/>
      <c r="BA1631" s="9"/>
      <c r="BB1631" s="9"/>
      <c r="BC1631" s="9"/>
      <c r="BD1631" s="9"/>
      <c r="BE1631" s="9"/>
      <c r="BF1631" s="9"/>
      <c r="BG1631" s="9"/>
      <c r="BH1631" s="9"/>
      <c r="BI1631" s="9"/>
      <c r="BJ1631" s="9"/>
      <c r="BK1631" s="9"/>
      <c r="BL1631" s="9"/>
      <c r="BM1631" s="9"/>
      <c r="BN1631" s="9"/>
      <c r="BO1631" s="9"/>
      <c r="BP1631" s="9"/>
      <c r="BQ1631" s="9"/>
      <c r="BR1631" s="9"/>
      <c r="BS1631" s="9"/>
      <c r="BT1631" s="9"/>
      <c r="BU1631" s="9"/>
      <c r="BV1631" s="9"/>
      <c r="BW1631" s="9"/>
      <c r="BX1631" s="9"/>
      <c r="BY1631" s="9"/>
      <c r="BZ1631" s="9"/>
      <c r="CA1631" s="9"/>
      <c r="CB1631" s="9"/>
      <c r="CC1631" s="9"/>
      <c r="CD1631" s="9"/>
      <c r="CE1631" s="9"/>
      <c r="CF1631" s="9"/>
      <c r="CG1631" s="9"/>
      <c r="CH1631" s="9"/>
      <c r="CI1631" s="9"/>
      <c r="CJ1631" s="9"/>
      <c r="CK1631" s="9"/>
      <c r="CL1631" s="9"/>
      <c r="CM1631" s="9"/>
      <c r="CN1631" s="9"/>
      <c r="CO1631" s="9"/>
      <c r="CP1631" s="9"/>
      <c r="CQ1631" s="9"/>
      <c r="CR1631" s="9"/>
      <c r="CS1631" s="9"/>
      <c r="CT1631" s="9"/>
      <c r="CU1631" s="9"/>
      <c r="CV1631" s="9"/>
      <c r="CW1631" s="9"/>
      <c r="CX1631" s="9"/>
      <c r="CY1631" s="9"/>
      <c r="CZ1631" s="9"/>
      <c r="DA1631" s="9"/>
      <c r="DB1631" s="9"/>
      <c r="DC1631" s="9"/>
      <c r="DD1631" s="9"/>
      <c r="DE1631" s="9"/>
      <c r="DF1631" s="9"/>
      <c r="DG1631" s="9"/>
      <c r="DH1631" s="9"/>
      <c r="DI1631" s="9"/>
      <c r="DJ1631" s="9"/>
      <c r="DK1631" s="9"/>
      <c r="DL1631" s="9"/>
      <c r="DM1631" s="9"/>
      <c r="DN1631" s="9"/>
      <c r="DO1631" s="9"/>
      <c r="DP1631" s="9"/>
      <c r="DQ1631" s="9"/>
      <c r="DR1631" s="9"/>
      <c r="DS1631" s="9"/>
      <c r="DT1631" s="9"/>
      <c r="DU1631" s="9"/>
      <c r="DV1631" s="9"/>
      <c r="DW1631" s="9"/>
      <c r="DX1631" s="9"/>
      <c r="DY1631" s="9"/>
      <c r="DZ1631" s="9"/>
      <c r="EA1631" s="9"/>
      <c r="EB1631" s="9"/>
      <c r="EC1631" s="9"/>
      <c r="ED1631" s="9"/>
      <c r="EE1631" s="9"/>
      <c r="EF1631" s="9"/>
      <c r="EG1631" s="9"/>
      <c r="EH1631" s="9"/>
      <c r="EI1631" s="9"/>
      <c r="EJ1631" s="9"/>
      <c r="EK1631" s="9"/>
      <c r="EL1631" s="9"/>
      <c r="EM1631" s="9"/>
      <c r="EN1631" s="9"/>
      <c r="EO1631" s="9"/>
      <c r="EP1631" s="9"/>
      <c r="EQ1631" s="9"/>
      <c r="ER1631" s="9"/>
      <c r="ES1631" s="9"/>
      <c r="ET1631" s="9"/>
      <c r="EU1631" s="9"/>
      <c r="EV1631" s="9"/>
      <c r="EW1631" s="9"/>
      <c r="EX1631" s="9"/>
      <c r="EY1631" s="9"/>
      <c r="EZ1631" s="9"/>
      <c r="FA1631" s="9"/>
      <c r="FB1631" s="9"/>
      <c r="FC1631" s="9"/>
      <c r="FD1631" s="9"/>
      <c r="FE1631" s="9"/>
      <c r="FF1631" s="9"/>
      <c r="FG1631" s="9"/>
      <c r="FH1631" s="9"/>
      <c r="FI1631" s="9"/>
      <c r="FJ1631" s="9"/>
      <c r="FK1631" s="9"/>
      <c r="FL1631" s="9"/>
      <c r="FM1631" s="9"/>
      <c r="FN1631" s="9"/>
      <c r="FO1631" s="9"/>
      <c r="FP1631" s="9"/>
      <c r="FQ1631" s="9"/>
      <c r="FR1631" s="9"/>
      <c r="FS1631" s="9"/>
      <c r="FT1631" s="9"/>
      <c r="FU1631" s="9"/>
      <c r="FV1631" s="9"/>
      <c r="FW1631" s="9"/>
      <c r="FX1631" s="9"/>
      <c r="FY1631" s="9"/>
      <c r="FZ1631" s="9"/>
      <c r="GA1631" s="9"/>
      <c r="GB1631" s="9"/>
      <c r="GC1631" s="9"/>
      <c r="GD1631" s="9"/>
      <c r="GE1631" s="9"/>
      <c r="GF1631" s="9"/>
      <c r="GG1631" s="9"/>
      <c r="GH1631" s="9"/>
      <c r="GI1631" s="9"/>
      <c r="GJ1631" s="9"/>
      <c r="GK1631" s="9"/>
      <c r="GL1631" s="9"/>
      <c r="GM1631" s="9"/>
      <c r="GN1631" s="9"/>
      <c r="GO1631" s="9"/>
      <c r="GP1631" s="9"/>
      <c r="GQ1631" s="9"/>
      <c r="GR1631" s="9"/>
      <c r="GS1631" s="9"/>
      <c r="GT1631" s="9"/>
      <c r="GU1631" s="9"/>
      <c r="GV1631" s="9"/>
      <c r="GW1631" s="9"/>
      <c r="GX1631" s="9"/>
      <c r="GY1631" s="9"/>
      <c r="GZ1631" s="9"/>
      <c r="HA1631" s="9"/>
      <c r="HB1631" s="9"/>
      <c r="HC1631" s="9"/>
      <c r="HD1631" s="9"/>
      <c r="HE1631" s="9"/>
      <c r="HF1631" s="9"/>
      <c r="HG1631" s="9"/>
      <c r="HH1631" s="9"/>
      <c r="HI1631" s="9"/>
      <c r="HJ1631" s="9"/>
      <c r="HK1631" s="9"/>
      <c r="HL1631" s="9"/>
      <c r="HM1631" s="9"/>
      <c r="HN1631" s="9"/>
      <c r="HO1631" s="9"/>
      <c r="HP1631" s="9"/>
      <c r="HQ1631" s="9"/>
      <c r="HR1631" s="9"/>
      <c r="HS1631" s="9"/>
      <c r="HT1631" s="9"/>
      <c r="HU1631" s="9"/>
      <c r="HV1631" s="9"/>
      <c r="HW1631" s="9"/>
      <c r="HX1631" s="9"/>
      <c r="HY1631" s="9"/>
      <c r="HZ1631" s="9"/>
      <c r="IA1631" s="9"/>
      <c r="IB1631" s="9"/>
      <c r="IC1631" s="9"/>
      <c r="ID1631" s="9"/>
      <c r="IE1631" s="9"/>
      <c r="IF1631" s="9"/>
      <c r="IG1631" s="9"/>
      <c r="IH1631" s="9"/>
      <c r="II1631" s="9"/>
      <c r="IJ1631" s="9"/>
      <c r="IK1631" s="9"/>
      <c r="IL1631" s="9"/>
      <c r="IM1631" s="9"/>
      <c r="IN1631" s="9"/>
      <c r="IO1631" s="9"/>
      <c r="IP1631" s="9"/>
      <c r="IQ1631" s="9"/>
      <c r="IR1631" s="9"/>
      <c r="IS1631" s="9"/>
      <c r="IT1631" s="9"/>
      <c r="IU1631" s="9"/>
      <c r="IV1631" s="9"/>
    </row>
    <row r="1632" spans="1:256" s="8" customFormat="1" ht="14.25">
      <c r="A1632" s="104"/>
      <c r="B1632" s="104"/>
      <c r="C1632" s="104"/>
      <c r="D1632" s="132"/>
      <c r="E1632" s="133"/>
      <c r="F1632" s="10"/>
      <c r="G1632" s="10"/>
      <c r="H1632" s="45"/>
      <c r="I1632" s="46"/>
      <c r="M1632" s="9"/>
      <c r="N1632" s="9"/>
      <c r="O1632" s="9"/>
      <c r="P1632" s="9"/>
      <c r="Q1632" s="9"/>
      <c r="R1632" s="9"/>
      <c r="S1632" s="9"/>
      <c r="T1632" s="9"/>
      <c r="U1632" s="9"/>
      <c r="V1632" s="9"/>
      <c r="W1632" s="9"/>
      <c r="X1632" s="9"/>
      <c r="Y1632" s="9"/>
      <c r="Z1632" s="9"/>
      <c r="AA1632" s="9"/>
      <c r="AB1632" s="9"/>
      <c r="AC1632" s="9"/>
      <c r="AD1632" s="9"/>
      <c r="AE1632" s="9"/>
      <c r="AF1632" s="9"/>
      <c r="AG1632" s="9"/>
      <c r="AH1632" s="9"/>
      <c r="AI1632" s="9"/>
      <c r="AJ1632" s="9"/>
      <c r="AK1632" s="9"/>
      <c r="AL1632" s="9"/>
      <c r="AM1632" s="9"/>
      <c r="AN1632" s="9"/>
      <c r="AO1632" s="9"/>
      <c r="AP1632" s="9"/>
      <c r="AQ1632" s="9"/>
      <c r="AR1632" s="9"/>
      <c r="AS1632" s="9"/>
      <c r="AT1632" s="9"/>
      <c r="AU1632" s="9"/>
      <c r="AV1632" s="9"/>
      <c r="AW1632" s="9"/>
      <c r="AX1632" s="9"/>
      <c r="AY1632" s="9"/>
      <c r="AZ1632" s="9"/>
      <c r="BA1632" s="9"/>
      <c r="BB1632" s="9"/>
      <c r="BC1632" s="9"/>
      <c r="BD1632" s="9"/>
      <c r="BE1632" s="9"/>
      <c r="BF1632" s="9"/>
      <c r="BG1632" s="9"/>
      <c r="BH1632" s="9"/>
      <c r="BI1632" s="9"/>
      <c r="BJ1632" s="9"/>
      <c r="BK1632" s="9"/>
      <c r="BL1632" s="9"/>
      <c r="BM1632" s="9"/>
      <c r="BN1632" s="9"/>
      <c r="BO1632" s="9"/>
      <c r="BP1632" s="9"/>
      <c r="BQ1632" s="9"/>
      <c r="BR1632" s="9"/>
      <c r="BS1632" s="9"/>
      <c r="BT1632" s="9"/>
      <c r="BU1632" s="9"/>
      <c r="BV1632" s="9"/>
      <c r="BW1632" s="9"/>
      <c r="BX1632" s="9"/>
      <c r="BY1632" s="9"/>
      <c r="BZ1632" s="9"/>
      <c r="CA1632" s="9"/>
      <c r="CB1632" s="9"/>
      <c r="CC1632" s="9"/>
      <c r="CD1632" s="9"/>
      <c r="CE1632" s="9"/>
      <c r="CF1632" s="9"/>
      <c r="CG1632" s="9"/>
      <c r="CH1632" s="9"/>
      <c r="CI1632" s="9"/>
      <c r="CJ1632" s="9"/>
      <c r="CK1632" s="9"/>
      <c r="CL1632" s="9"/>
      <c r="CM1632" s="9"/>
      <c r="CN1632" s="9"/>
      <c r="CO1632" s="9"/>
      <c r="CP1632" s="9"/>
      <c r="CQ1632" s="9"/>
      <c r="CR1632" s="9"/>
      <c r="CS1632" s="9"/>
      <c r="CT1632" s="9"/>
      <c r="CU1632" s="9"/>
      <c r="CV1632" s="9"/>
      <c r="CW1632" s="9"/>
      <c r="CX1632" s="9"/>
      <c r="CY1632" s="9"/>
      <c r="CZ1632" s="9"/>
      <c r="DA1632" s="9"/>
      <c r="DB1632" s="9"/>
      <c r="DC1632" s="9"/>
      <c r="DD1632" s="9"/>
      <c r="DE1632" s="9"/>
      <c r="DF1632" s="9"/>
      <c r="DG1632" s="9"/>
      <c r="DH1632" s="9"/>
      <c r="DI1632" s="9"/>
      <c r="DJ1632" s="9"/>
      <c r="DK1632" s="9"/>
      <c r="DL1632" s="9"/>
      <c r="DM1632" s="9"/>
      <c r="DN1632" s="9"/>
      <c r="DO1632" s="9"/>
      <c r="DP1632" s="9"/>
      <c r="DQ1632" s="9"/>
      <c r="DR1632" s="9"/>
      <c r="DS1632" s="9"/>
      <c r="DT1632" s="9"/>
      <c r="DU1632" s="9"/>
      <c r="DV1632" s="9"/>
      <c r="DW1632" s="9"/>
      <c r="DX1632" s="9"/>
      <c r="DY1632" s="9"/>
      <c r="DZ1632" s="9"/>
      <c r="EA1632" s="9"/>
      <c r="EB1632" s="9"/>
      <c r="EC1632" s="9"/>
      <c r="ED1632" s="9"/>
      <c r="EE1632" s="9"/>
      <c r="EF1632" s="9"/>
      <c r="EG1632" s="9"/>
      <c r="EH1632" s="9"/>
      <c r="EI1632" s="9"/>
      <c r="EJ1632" s="9"/>
      <c r="EK1632" s="9"/>
      <c r="EL1632" s="9"/>
      <c r="EM1632" s="9"/>
      <c r="EN1632" s="9"/>
      <c r="EO1632" s="9"/>
      <c r="EP1632" s="9"/>
      <c r="EQ1632" s="9"/>
      <c r="ER1632" s="9"/>
      <c r="ES1632" s="9"/>
      <c r="ET1632" s="9"/>
      <c r="EU1632" s="9"/>
      <c r="EV1632" s="9"/>
      <c r="EW1632" s="9"/>
      <c r="EX1632" s="9"/>
      <c r="EY1632" s="9"/>
      <c r="EZ1632" s="9"/>
      <c r="FA1632" s="9"/>
      <c r="FB1632" s="9"/>
      <c r="FC1632" s="9"/>
      <c r="FD1632" s="9"/>
      <c r="FE1632" s="9"/>
      <c r="FF1632" s="9"/>
      <c r="FG1632" s="9"/>
      <c r="FH1632" s="9"/>
      <c r="FI1632" s="9"/>
      <c r="FJ1632" s="9"/>
      <c r="FK1632" s="9"/>
      <c r="FL1632" s="9"/>
      <c r="FM1632" s="9"/>
      <c r="FN1632" s="9"/>
      <c r="FO1632" s="9"/>
      <c r="FP1632" s="9"/>
      <c r="FQ1632" s="9"/>
      <c r="FR1632" s="9"/>
      <c r="FS1632" s="9"/>
      <c r="FT1632" s="9"/>
      <c r="FU1632" s="9"/>
      <c r="FV1632" s="9"/>
      <c r="FW1632" s="9"/>
      <c r="FX1632" s="9"/>
      <c r="FY1632" s="9"/>
      <c r="FZ1632" s="9"/>
      <c r="GA1632" s="9"/>
      <c r="GB1632" s="9"/>
      <c r="GC1632" s="9"/>
      <c r="GD1632" s="9"/>
      <c r="GE1632" s="9"/>
      <c r="GF1632" s="9"/>
      <c r="GG1632" s="9"/>
      <c r="GH1632" s="9"/>
      <c r="GI1632" s="9"/>
      <c r="GJ1632" s="9"/>
      <c r="GK1632" s="9"/>
      <c r="GL1632" s="9"/>
      <c r="GM1632" s="9"/>
      <c r="GN1632" s="9"/>
      <c r="GO1632" s="9"/>
      <c r="GP1632" s="9"/>
      <c r="GQ1632" s="9"/>
      <c r="GR1632" s="9"/>
      <c r="GS1632" s="9"/>
      <c r="GT1632" s="9"/>
      <c r="GU1632" s="9"/>
      <c r="GV1632" s="9"/>
      <c r="GW1632" s="9"/>
      <c r="GX1632" s="9"/>
      <c r="GY1632" s="9"/>
      <c r="GZ1632" s="9"/>
      <c r="HA1632" s="9"/>
      <c r="HB1632" s="9"/>
      <c r="HC1632" s="9"/>
      <c r="HD1632" s="9"/>
      <c r="HE1632" s="9"/>
      <c r="HF1632" s="9"/>
      <c r="HG1632" s="9"/>
      <c r="HH1632" s="9"/>
      <c r="HI1632" s="9"/>
      <c r="HJ1632" s="9"/>
      <c r="HK1632" s="9"/>
      <c r="HL1632" s="9"/>
      <c r="HM1632" s="9"/>
      <c r="HN1632" s="9"/>
      <c r="HO1632" s="9"/>
      <c r="HP1632" s="9"/>
      <c r="HQ1632" s="9"/>
      <c r="HR1632" s="9"/>
      <c r="HS1632" s="9"/>
      <c r="HT1632" s="9"/>
      <c r="HU1632" s="9"/>
      <c r="HV1632" s="9"/>
      <c r="HW1632" s="9"/>
      <c r="HX1632" s="9"/>
      <c r="HY1632" s="9"/>
      <c r="HZ1632" s="9"/>
      <c r="IA1632" s="9"/>
      <c r="IB1632" s="9"/>
      <c r="IC1632" s="9"/>
      <c r="ID1632" s="9"/>
      <c r="IE1632" s="9"/>
      <c r="IF1632" s="9"/>
      <c r="IG1632" s="9"/>
      <c r="IH1632" s="9"/>
      <c r="II1632" s="9"/>
      <c r="IJ1632" s="9"/>
      <c r="IK1632" s="9"/>
      <c r="IL1632" s="9"/>
      <c r="IM1632" s="9"/>
      <c r="IN1632" s="9"/>
      <c r="IO1632" s="9"/>
      <c r="IP1632" s="9"/>
      <c r="IQ1632" s="9"/>
      <c r="IR1632" s="9"/>
      <c r="IS1632" s="9"/>
      <c r="IT1632" s="9"/>
      <c r="IU1632" s="9"/>
      <c r="IV1632" s="9"/>
    </row>
    <row r="1633" spans="1:256" s="8" customFormat="1" ht="14.25">
      <c r="A1633" s="104"/>
      <c r="B1633" s="104"/>
      <c r="C1633" s="104"/>
      <c r="D1633" s="132"/>
      <c r="E1633" s="133"/>
      <c r="F1633" s="10"/>
      <c r="G1633" s="10"/>
      <c r="H1633" s="45"/>
      <c r="I1633" s="46"/>
      <c r="M1633" s="9"/>
      <c r="N1633" s="9"/>
      <c r="O1633" s="9"/>
      <c r="P1633" s="9"/>
      <c r="Q1633" s="9"/>
      <c r="R1633" s="9"/>
      <c r="S1633" s="9"/>
      <c r="T1633" s="9"/>
      <c r="U1633" s="9"/>
      <c r="V1633" s="9"/>
      <c r="W1633" s="9"/>
      <c r="X1633" s="9"/>
      <c r="Y1633" s="9"/>
      <c r="Z1633" s="9"/>
      <c r="AA1633" s="9"/>
      <c r="AB1633" s="9"/>
      <c r="AC1633" s="9"/>
      <c r="AD1633" s="9"/>
      <c r="AE1633" s="9"/>
      <c r="AF1633" s="9"/>
      <c r="AG1633" s="9"/>
      <c r="AH1633" s="9"/>
      <c r="AI1633" s="9"/>
      <c r="AJ1633" s="9"/>
      <c r="AK1633" s="9"/>
      <c r="AL1633" s="9"/>
      <c r="AM1633" s="9"/>
      <c r="AN1633" s="9"/>
      <c r="AO1633" s="9"/>
      <c r="AP1633" s="9"/>
      <c r="AQ1633" s="9"/>
      <c r="AR1633" s="9"/>
      <c r="AS1633" s="9"/>
      <c r="AT1633" s="9"/>
      <c r="AU1633" s="9"/>
      <c r="AV1633" s="9"/>
      <c r="AW1633" s="9"/>
      <c r="AX1633" s="9"/>
      <c r="AY1633" s="9"/>
      <c r="AZ1633" s="9"/>
      <c r="BA1633" s="9"/>
      <c r="BB1633" s="9"/>
      <c r="BC1633" s="9"/>
      <c r="BD1633" s="9"/>
      <c r="BE1633" s="9"/>
      <c r="BF1633" s="9"/>
      <c r="BG1633" s="9"/>
      <c r="BH1633" s="9"/>
      <c r="BI1633" s="9"/>
      <c r="BJ1633" s="9"/>
      <c r="BK1633" s="9"/>
      <c r="BL1633" s="9"/>
      <c r="BM1633" s="9"/>
      <c r="BN1633" s="9"/>
      <c r="BO1633" s="9"/>
      <c r="BP1633" s="9"/>
      <c r="BQ1633" s="9"/>
      <c r="BR1633" s="9"/>
      <c r="BS1633" s="9"/>
      <c r="BT1633" s="9"/>
      <c r="BU1633" s="9"/>
      <c r="BV1633" s="9"/>
      <c r="BW1633" s="9"/>
      <c r="BX1633" s="9"/>
      <c r="BY1633" s="9"/>
      <c r="BZ1633" s="9"/>
      <c r="CA1633" s="9"/>
      <c r="CB1633" s="9"/>
      <c r="CC1633" s="9"/>
      <c r="CD1633" s="9"/>
      <c r="CE1633" s="9"/>
      <c r="CF1633" s="9"/>
      <c r="CG1633" s="9"/>
      <c r="CH1633" s="9"/>
      <c r="CI1633" s="9"/>
      <c r="CJ1633" s="9"/>
      <c r="CK1633" s="9"/>
      <c r="CL1633" s="9"/>
      <c r="CM1633" s="9"/>
      <c r="CN1633" s="9"/>
      <c r="CO1633" s="9"/>
      <c r="CP1633" s="9"/>
      <c r="CQ1633" s="9"/>
      <c r="CR1633" s="9"/>
      <c r="CS1633" s="9"/>
      <c r="CT1633" s="9"/>
      <c r="CU1633" s="9"/>
      <c r="CV1633" s="9"/>
      <c r="CW1633" s="9"/>
      <c r="CX1633" s="9"/>
      <c r="CY1633" s="9"/>
      <c r="CZ1633" s="9"/>
      <c r="DA1633" s="9"/>
      <c r="DB1633" s="9"/>
      <c r="DC1633" s="9"/>
      <c r="DD1633" s="9"/>
      <c r="DE1633" s="9"/>
      <c r="DF1633" s="9"/>
      <c r="DG1633" s="9"/>
      <c r="DH1633" s="9"/>
      <c r="DI1633" s="9"/>
      <c r="DJ1633" s="9"/>
      <c r="DK1633" s="9"/>
      <c r="DL1633" s="9"/>
      <c r="DM1633" s="9"/>
      <c r="DN1633" s="9"/>
      <c r="DO1633" s="9"/>
      <c r="DP1633" s="9"/>
      <c r="DQ1633" s="9"/>
      <c r="DR1633" s="9"/>
      <c r="DS1633" s="9"/>
      <c r="DT1633" s="9"/>
      <c r="DU1633" s="9"/>
      <c r="DV1633" s="9"/>
      <c r="DW1633" s="9"/>
      <c r="DX1633" s="9"/>
      <c r="DY1633" s="9"/>
      <c r="DZ1633" s="9"/>
      <c r="EA1633" s="9"/>
      <c r="EB1633" s="9"/>
      <c r="EC1633" s="9"/>
      <c r="ED1633" s="9"/>
      <c r="EE1633" s="9"/>
      <c r="EF1633" s="9"/>
      <c r="EG1633" s="9"/>
      <c r="EH1633" s="9"/>
      <c r="EI1633" s="9"/>
      <c r="EJ1633" s="9"/>
      <c r="EK1633" s="9"/>
      <c r="EL1633" s="9"/>
      <c r="EM1633" s="9"/>
      <c r="EN1633" s="9"/>
      <c r="EO1633" s="9"/>
      <c r="EP1633" s="9"/>
      <c r="EQ1633" s="9"/>
      <c r="ER1633" s="9"/>
      <c r="ES1633" s="9"/>
      <c r="ET1633" s="9"/>
      <c r="EU1633" s="9"/>
      <c r="EV1633" s="9"/>
      <c r="EW1633" s="9"/>
      <c r="EX1633" s="9"/>
      <c r="EY1633" s="9"/>
      <c r="EZ1633" s="9"/>
      <c r="FA1633" s="9"/>
      <c r="FB1633" s="9"/>
      <c r="FC1633" s="9"/>
      <c r="FD1633" s="9"/>
      <c r="FE1633" s="9"/>
      <c r="FF1633" s="9"/>
      <c r="FG1633" s="9"/>
      <c r="FH1633" s="9"/>
      <c r="FI1633" s="9"/>
      <c r="FJ1633" s="9"/>
      <c r="FK1633" s="9"/>
      <c r="FL1633" s="9"/>
      <c r="FM1633" s="9"/>
      <c r="FN1633" s="9"/>
      <c r="FO1633" s="9"/>
      <c r="FP1633" s="9"/>
      <c r="FQ1633" s="9"/>
      <c r="FR1633" s="9"/>
      <c r="FS1633" s="9"/>
      <c r="FT1633" s="9"/>
      <c r="FU1633" s="9"/>
      <c r="FV1633" s="9"/>
      <c r="FW1633" s="9"/>
      <c r="FX1633" s="9"/>
      <c r="FY1633" s="9"/>
      <c r="FZ1633" s="9"/>
      <c r="GA1633" s="9"/>
      <c r="GB1633" s="9"/>
      <c r="GC1633" s="9"/>
      <c r="GD1633" s="9"/>
      <c r="GE1633" s="9"/>
      <c r="GF1633" s="9"/>
      <c r="GG1633" s="9"/>
      <c r="GH1633" s="9"/>
      <c r="GI1633" s="9"/>
      <c r="GJ1633" s="9"/>
      <c r="GK1633" s="9"/>
      <c r="GL1633" s="9"/>
      <c r="GM1633" s="9"/>
      <c r="GN1633" s="9"/>
      <c r="GO1633" s="9"/>
      <c r="GP1633" s="9"/>
      <c r="GQ1633" s="9"/>
      <c r="GR1633" s="9"/>
      <c r="GS1633" s="9"/>
      <c r="GT1633" s="9"/>
      <c r="GU1633" s="9"/>
      <c r="GV1633" s="9"/>
      <c r="GW1633" s="9"/>
      <c r="GX1633" s="9"/>
      <c r="GY1633" s="9"/>
      <c r="GZ1633" s="9"/>
      <c r="HA1633" s="9"/>
      <c r="HB1633" s="9"/>
      <c r="HC1633" s="9"/>
      <c r="HD1633" s="9"/>
      <c r="HE1633" s="9"/>
      <c r="HF1633" s="9"/>
      <c r="HG1633" s="9"/>
      <c r="HH1633" s="9"/>
      <c r="HI1633" s="9"/>
      <c r="HJ1633" s="9"/>
      <c r="HK1633" s="9"/>
      <c r="HL1633" s="9"/>
      <c r="HM1633" s="9"/>
      <c r="HN1633" s="9"/>
      <c r="HO1633" s="9"/>
      <c r="HP1633" s="9"/>
      <c r="HQ1633" s="9"/>
      <c r="HR1633" s="9"/>
      <c r="HS1633" s="9"/>
      <c r="HT1633" s="9"/>
      <c r="HU1633" s="9"/>
      <c r="HV1633" s="9"/>
      <c r="HW1633" s="9"/>
      <c r="HX1633" s="9"/>
      <c r="HY1633" s="9"/>
      <c r="HZ1633" s="9"/>
      <c r="IA1633" s="9"/>
      <c r="IB1633" s="9"/>
      <c r="IC1633" s="9"/>
      <c r="ID1633" s="9"/>
      <c r="IE1633" s="9"/>
      <c r="IF1633" s="9"/>
      <c r="IG1633" s="9"/>
      <c r="IH1633" s="9"/>
      <c r="II1633" s="9"/>
      <c r="IJ1633" s="9"/>
      <c r="IK1633" s="9"/>
      <c r="IL1633" s="9"/>
      <c r="IM1633" s="9"/>
      <c r="IN1633" s="9"/>
      <c r="IO1633" s="9"/>
      <c r="IP1633" s="9"/>
      <c r="IQ1633" s="9"/>
      <c r="IR1633" s="9"/>
      <c r="IS1633" s="9"/>
      <c r="IT1633" s="9"/>
      <c r="IU1633" s="9"/>
      <c r="IV1633" s="9"/>
    </row>
    <row r="1634" spans="1:256" s="8" customFormat="1" ht="14.25">
      <c r="A1634" s="104"/>
      <c r="B1634" s="104"/>
      <c r="C1634" s="104"/>
      <c r="D1634" s="132"/>
      <c r="E1634" s="133"/>
      <c r="F1634" s="10"/>
      <c r="G1634" s="10"/>
      <c r="H1634" s="45"/>
      <c r="I1634" s="46"/>
      <c r="M1634" s="9"/>
      <c r="N1634" s="9"/>
      <c r="O1634" s="9"/>
      <c r="P1634" s="9"/>
      <c r="Q1634" s="9"/>
      <c r="R1634" s="9"/>
      <c r="S1634" s="9"/>
      <c r="T1634" s="9"/>
      <c r="U1634" s="9"/>
      <c r="V1634" s="9"/>
      <c r="W1634" s="9"/>
      <c r="X1634" s="9"/>
      <c r="Y1634" s="9"/>
      <c r="Z1634" s="9"/>
      <c r="AA1634" s="9"/>
      <c r="AB1634" s="9"/>
      <c r="AC1634" s="9"/>
      <c r="AD1634" s="9"/>
      <c r="AE1634" s="9"/>
      <c r="AF1634" s="9"/>
      <c r="AG1634" s="9"/>
      <c r="AH1634" s="9"/>
      <c r="AI1634" s="9"/>
      <c r="AJ1634" s="9"/>
      <c r="AK1634" s="9"/>
      <c r="AL1634" s="9"/>
      <c r="AM1634" s="9"/>
      <c r="AN1634" s="9"/>
      <c r="AO1634" s="9"/>
      <c r="AP1634" s="9"/>
      <c r="AQ1634" s="9"/>
      <c r="AR1634" s="9"/>
      <c r="AS1634" s="9"/>
      <c r="AT1634" s="9"/>
      <c r="AU1634" s="9"/>
      <c r="AV1634" s="9"/>
      <c r="AW1634" s="9"/>
      <c r="AX1634" s="9"/>
      <c r="AY1634" s="9"/>
      <c r="AZ1634" s="9"/>
      <c r="BA1634" s="9"/>
      <c r="BB1634" s="9"/>
      <c r="BC1634" s="9"/>
      <c r="BD1634" s="9"/>
      <c r="BE1634" s="9"/>
      <c r="BF1634" s="9"/>
      <c r="BG1634" s="9"/>
      <c r="BH1634" s="9"/>
      <c r="BI1634" s="9"/>
      <c r="BJ1634" s="9"/>
      <c r="BK1634" s="9"/>
      <c r="BL1634" s="9"/>
      <c r="BM1634" s="9"/>
      <c r="BN1634" s="9"/>
      <c r="BO1634" s="9"/>
      <c r="BP1634" s="9"/>
      <c r="BQ1634" s="9"/>
      <c r="BR1634" s="9"/>
      <c r="BS1634" s="9"/>
      <c r="BT1634" s="9"/>
      <c r="BU1634" s="9"/>
      <c r="BV1634" s="9"/>
      <c r="BW1634" s="9"/>
      <c r="BX1634" s="9"/>
      <c r="BY1634" s="9"/>
      <c r="BZ1634" s="9"/>
      <c r="CA1634" s="9"/>
      <c r="CB1634" s="9"/>
      <c r="CC1634" s="9"/>
      <c r="CD1634" s="9"/>
      <c r="CE1634" s="9"/>
      <c r="CF1634" s="9"/>
      <c r="CG1634" s="9"/>
      <c r="CH1634" s="9"/>
      <c r="CI1634" s="9"/>
      <c r="CJ1634" s="9"/>
      <c r="CK1634" s="9"/>
      <c r="CL1634" s="9"/>
      <c r="CM1634" s="9"/>
      <c r="CN1634" s="9"/>
      <c r="CO1634" s="9"/>
      <c r="CP1634" s="9"/>
      <c r="CQ1634" s="9"/>
      <c r="CR1634" s="9"/>
      <c r="CS1634" s="9"/>
      <c r="CT1634" s="9"/>
      <c r="CU1634" s="9"/>
      <c r="CV1634" s="9"/>
      <c r="CW1634" s="9"/>
      <c r="CX1634" s="9"/>
      <c r="CY1634" s="9"/>
      <c r="CZ1634" s="9"/>
      <c r="DA1634" s="9"/>
      <c r="DB1634" s="9"/>
      <c r="DC1634" s="9"/>
      <c r="DD1634" s="9"/>
      <c r="DE1634" s="9"/>
      <c r="DF1634" s="9"/>
      <c r="DG1634" s="9"/>
      <c r="DH1634" s="9"/>
      <c r="DI1634" s="9"/>
      <c r="DJ1634" s="9"/>
      <c r="DK1634" s="9"/>
      <c r="DL1634" s="9"/>
      <c r="DM1634" s="9"/>
      <c r="DN1634" s="9"/>
      <c r="DO1634" s="9"/>
      <c r="DP1634" s="9"/>
      <c r="DQ1634" s="9"/>
      <c r="DR1634" s="9"/>
      <c r="DS1634" s="9"/>
      <c r="DT1634" s="9"/>
      <c r="DU1634" s="9"/>
      <c r="DV1634" s="9"/>
      <c r="DW1634" s="9"/>
      <c r="DX1634" s="9"/>
      <c r="DY1634" s="9"/>
      <c r="DZ1634" s="9"/>
      <c r="EA1634" s="9"/>
      <c r="EB1634" s="9"/>
      <c r="EC1634" s="9"/>
      <c r="ED1634" s="9"/>
      <c r="EE1634" s="9"/>
      <c r="EF1634" s="9"/>
      <c r="EG1634" s="9"/>
      <c r="EH1634" s="9"/>
      <c r="EI1634" s="9"/>
      <c r="EJ1634" s="9"/>
      <c r="EK1634" s="9"/>
      <c r="EL1634" s="9"/>
      <c r="EM1634" s="9"/>
      <c r="EN1634" s="9"/>
      <c r="EO1634" s="9"/>
      <c r="EP1634" s="9"/>
      <c r="EQ1634" s="9"/>
      <c r="ER1634" s="9"/>
      <c r="ES1634" s="9"/>
      <c r="ET1634" s="9"/>
      <c r="EU1634" s="9"/>
      <c r="EV1634" s="9"/>
      <c r="EW1634" s="9"/>
      <c r="EX1634" s="9"/>
      <c r="EY1634" s="9"/>
      <c r="EZ1634" s="9"/>
      <c r="FA1634" s="9"/>
      <c r="FB1634" s="9"/>
      <c r="FC1634" s="9"/>
      <c r="FD1634" s="9"/>
      <c r="FE1634" s="9"/>
      <c r="FF1634" s="9"/>
      <c r="FG1634" s="9"/>
      <c r="FH1634" s="9"/>
      <c r="FI1634" s="9"/>
      <c r="FJ1634" s="9"/>
      <c r="FK1634" s="9"/>
      <c r="FL1634" s="9"/>
      <c r="FM1634" s="9"/>
      <c r="FN1634" s="9"/>
      <c r="FO1634" s="9"/>
      <c r="FP1634" s="9"/>
      <c r="FQ1634" s="9"/>
      <c r="FR1634" s="9"/>
      <c r="FS1634" s="9"/>
      <c r="FT1634" s="9"/>
      <c r="FU1634" s="9"/>
      <c r="FV1634" s="9"/>
      <c r="FW1634" s="9"/>
      <c r="FX1634" s="9"/>
      <c r="FY1634" s="9"/>
      <c r="FZ1634" s="9"/>
      <c r="GA1634" s="9"/>
      <c r="GB1634" s="9"/>
      <c r="GC1634" s="9"/>
      <c r="GD1634" s="9"/>
      <c r="GE1634" s="9"/>
      <c r="GF1634" s="9"/>
      <c r="GG1634" s="9"/>
      <c r="GH1634" s="9"/>
      <c r="GI1634" s="9"/>
      <c r="GJ1634" s="9"/>
      <c r="GK1634" s="9"/>
      <c r="GL1634" s="9"/>
      <c r="GM1634" s="9"/>
      <c r="GN1634" s="9"/>
      <c r="GO1634" s="9"/>
      <c r="GP1634" s="9"/>
      <c r="GQ1634" s="9"/>
      <c r="GR1634" s="9"/>
      <c r="GS1634" s="9"/>
      <c r="GT1634" s="9"/>
      <c r="GU1634" s="9"/>
      <c r="GV1634" s="9"/>
      <c r="GW1634" s="9"/>
      <c r="GX1634" s="9"/>
      <c r="GY1634" s="9"/>
      <c r="GZ1634" s="9"/>
      <c r="HA1634" s="9"/>
      <c r="HB1634" s="9"/>
      <c r="HC1634" s="9"/>
      <c r="HD1634" s="9"/>
      <c r="HE1634" s="9"/>
      <c r="HF1634" s="9"/>
      <c r="HG1634" s="9"/>
      <c r="HH1634" s="9"/>
      <c r="HI1634" s="9"/>
      <c r="HJ1634" s="9"/>
      <c r="HK1634" s="9"/>
      <c r="HL1634" s="9"/>
      <c r="HM1634" s="9"/>
      <c r="HN1634" s="9"/>
      <c r="HO1634" s="9"/>
      <c r="HP1634" s="9"/>
      <c r="HQ1634" s="9"/>
      <c r="HR1634" s="9"/>
      <c r="HS1634" s="9"/>
      <c r="HT1634" s="9"/>
      <c r="HU1634" s="9"/>
      <c r="HV1634" s="9"/>
      <c r="HW1634" s="9"/>
      <c r="HX1634" s="9"/>
      <c r="HY1634" s="9"/>
      <c r="HZ1634" s="9"/>
      <c r="IA1634" s="9"/>
      <c r="IB1634" s="9"/>
      <c r="IC1634" s="9"/>
      <c r="ID1634" s="9"/>
      <c r="IE1634" s="9"/>
      <c r="IF1634" s="9"/>
      <c r="IG1634" s="9"/>
      <c r="IH1634" s="9"/>
      <c r="II1634" s="9"/>
      <c r="IJ1634" s="9"/>
      <c r="IK1634" s="9"/>
      <c r="IL1634" s="9"/>
      <c r="IM1634" s="9"/>
      <c r="IN1634" s="9"/>
      <c r="IO1634" s="9"/>
      <c r="IP1634" s="9"/>
      <c r="IQ1634" s="9"/>
      <c r="IR1634" s="9"/>
      <c r="IS1634" s="9"/>
      <c r="IT1634" s="9"/>
      <c r="IU1634" s="9"/>
      <c r="IV1634" s="9"/>
    </row>
    <row r="1635" spans="1:256" s="8" customFormat="1" ht="14.25">
      <c r="A1635" s="104"/>
      <c r="B1635" s="104"/>
      <c r="C1635" s="104"/>
      <c r="D1635" s="132"/>
      <c r="E1635" s="133"/>
      <c r="F1635" s="10"/>
      <c r="G1635" s="10"/>
      <c r="H1635" s="45"/>
      <c r="I1635" s="46"/>
      <c r="M1635" s="9"/>
      <c r="N1635" s="9"/>
      <c r="O1635" s="9"/>
      <c r="P1635" s="9"/>
      <c r="Q1635" s="9"/>
      <c r="R1635" s="9"/>
      <c r="S1635" s="9"/>
      <c r="T1635" s="9"/>
      <c r="U1635" s="9"/>
      <c r="V1635" s="9"/>
      <c r="W1635" s="9"/>
      <c r="X1635" s="9"/>
      <c r="Y1635" s="9"/>
      <c r="Z1635" s="9"/>
      <c r="AA1635" s="9"/>
      <c r="AB1635" s="9"/>
      <c r="AC1635" s="9"/>
      <c r="AD1635" s="9"/>
      <c r="AE1635" s="9"/>
      <c r="AF1635" s="9"/>
      <c r="AG1635" s="9"/>
      <c r="AH1635" s="9"/>
      <c r="AI1635" s="9"/>
      <c r="AJ1635" s="9"/>
      <c r="AK1635" s="9"/>
      <c r="AL1635" s="9"/>
      <c r="AM1635" s="9"/>
      <c r="AN1635" s="9"/>
      <c r="AO1635" s="9"/>
      <c r="AP1635" s="9"/>
      <c r="AQ1635" s="9"/>
      <c r="AR1635" s="9"/>
      <c r="AS1635" s="9"/>
      <c r="AT1635" s="9"/>
      <c r="AU1635" s="9"/>
      <c r="AV1635" s="9"/>
      <c r="AW1635" s="9"/>
      <c r="AX1635" s="9"/>
      <c r="AY1635" s="9"/>
      <c r="AZ1635" s="9"/>
      <c r="BA1635" s="9"/>
      <c r="BB1635" s="9"/>
      <c r="BC1635" s="9"/>
      <c r="BD1635" s="9"/>
      <c r="BE1635" s="9"/>
      <c r="BF1635" s="9"/>
      <c r="BG1635" s="9"/>
      <c r="BH1635" s="9"/>
      <c r="BI1635" s="9"/>
      <c r="BJ1635" s="9"/>
      <c r="BK1635" s="9"/>
      <c r="BL1635" s="9"/>
      <c r="BM1635" s="9"/>
      <c r="BN1635" s="9"/>
      <c r="BO1635" s="9"/>
      <c r="BP1635" s="9"/>
      <c r="BQ1635" s="9"/>
      <c r="BR1635" s="9"/>
      <c r="BS1635" s="9"/>
      <c r="BT1635" s="9"/>
      <c r="BU1635" s="9"/>
      <c r="BV1635" s="9"/>
      <c r="BW1635" s="9"/>
      <c r="BX1635" s="9"/>
      <c r="BY1635" s="9"/>
      <c r="BZ1635" s="9"/>
      <c r="CA1635" s="9"/>
      <c r="CB1635" s="9"/>
      <c r="CC1635" s="9"/>
      <c r="CD1635" s="9"/>
      <c r="CE1635" s="9"/>
      <c r="CF1635" s="9"/>
      <c r="CG1635" s="9"/>
      <c r="CH1635" s="9"/>
      <c r="CI1635" s="9"/>
      <c r="CJ1635" s="9"/>
      <c r="CK1635" s="9"/>
      <c r="CL1635" s="9"/>
      <c r="CM1635" s="9"/>
      <c r="CN1635" s="9"/>
      <c r="CO1635" s="9"/>
      <c r="CP1635" s="9"/>
      <c r="CQ1635" s="9"/>
      <c r="CR1635" s="9"/>
      <c r="CS1635" s="9"/>
      <c r="CT1635" s="9"/>
      <c r="CU1635" s="9"/>
      <c r="CV1635" s="9"/>
      <c r="CW1635" s="9"/>
      <c r="CX1635" s="9"/>
      <c r="CY1635" s="9"/>
      <c r="CZ1635" s="9"/>
      <c r="DA1635" s="9"/>
      <c r="DB1635" s="9"/>
      <c r="DC1635" s="9"/>
      <c r="DD1635" s="9"/>
      <c r="DE1635" s="9"/>
      <c r="DF1635" s="9"/>
      <c r="DG1635" s="9"/>
      <c r="DH1635" s="9"/>
      <c r="DI1635" s="9"/>
      <c r="DJ1635" s="9"/>
      <c r="DK1635" s="9"/>
      <c r="DL1635" s="9"/>
      <c r="DM1635" s="9"/>
      <c r="DN1635" s="9"/>
      <c r="DO1635" s="9"/>
      <c r="DP1635" s="9"/>
      <c r="DQ1635" s="9"/>
      <c r="DR1635" s="9"/>
      <c r="DS1635" s="9"/>
      <c r="DT1635" s="9"/>
      <c r="DU1635" s="9"/>
      <c r="DV1635" s="9"/>
      <c r="DW1635" s="9"/>
      <c r="DX1635" s="9"/>
      <c r="DY1635" s="9"/>
      <c r="DZ1635" s="9"/>
      <c r="EA1635" s="9"/>
      <c r="EB1635" s="9"/>
      <c r="EC1635" s="9"/>
      <c r="ED1635" s="9"/>
      <c r="EE1635" s="9"/>
      <c r="EF1635" s="9"/>
      <c r="EG1635" s="9"/>
      <c r="EH1635" s="9"/>
      <c r="EI1635" s="9"/>
      <c r="EJ1635" s="9"/>
      <c r="EK1635" s="9"/>
      <c r="EL1635" s="9"/>
      <c r="EM1635" s="9"/>
      <c r="EN1635" s="9"/>
      <c r="EO1635" s="9"/>
      <c r="EP1635" s="9"/>
      <c r="EQ1635" s="9"/>
      <c r="ER1635" s="9"/>
      <c r="ES1635" s="9"/>
      <c r="ET1635" s="9"/>
      <c r="EU1635" s="9"/>
      <c r="EV1635" s="9"/>
      <c r="EW1635" s="9"/>
      <c r="EX1635" s="9"/>
      <c r="EY1635" s="9"/>
      <c r="EZ1635" s="9"/>
      <c r="FA1635" s="9"/>
      <c r="FB1635" s="9"/>
      <c r="FC1635" s="9"/>
      <c r="FD1635" s="9"/>
      <c r="FE1635" s="9"/>
      <c r="FF1635" s="9"/>
      <c r="FG1635" s="9"/>
      <c r="FH1635" s="9"/>
      <c r="FI1635" s="9"/>
      <c r="FJ1635" s="9"/>
      <c r="FK1635" s="9"/>
      <c r="FL1635" s="9"/>
      <c r="FM1635" s="9"/>
      <c r="FN1635" s="9"/>
      <c r="FO1635" s="9"/>
      <c r="FP1635" s="9"/>
      <c r="FQ1635" s="9"/>
      <c r="FR1635" s="9"/>
      <c r="FS1635" s="9"/>
      <c r="FT1635" s="9"/>
      <c r="FU1635" s="9"/>
      <c r="FV1635" s="9"/>
      <c r="FW1635" s="9"/>
      <c r="FX1635" s="9"/>
      <c r="FY1635" s="9"/>
      <c r="FZ1635" s="9"/>
      <c r="GA1635" s="9"/>
      <c r="GB1635" s="9"/>
      <c r="GC1635" s="9"/>
      <c r="GD1635" s="9"/>
      <c r="GE1635" s="9"/>
      <c r="GF1635" s="9"/>
      <c r="GG1635" s="9"/>
      <c r="GH1635" s="9"/>
      <c r="GI1635" s="9"/>
      <c r="GJ1635" s="9"/>
      <c r="GK1635" s="9"/>
      <c r="GL1635" s="9"/>
      <c r="GM1635" s="9"/>
      <c r="GN1635" s="9"/>
      <c r="GO1635" s="9"/>
      <c r="GP1635" s="9"/>
      <c r="GQ1635" s="9"/>
      <c r="GR1635" s="9"/>
      <c r="GS1635" s="9"/>
      <c r="GT1635" s="9"/>
      <c r="GU1635" s="9"/>
      <c r="GV1635" s="9"/>
      <c r="GW1635" s="9"/>
      <c r="GX1635" s="9"/>
      <c r="GY1635" s="9"/>
      <c r="GZ1635" s="9"/>
      <c r="HA1635" s="9"/>
      <c r="HB1635" s="9"/>
      <c r="HC1635" s="9"/>
      <c r="HD1635" s="9"/>
      <c r="HE1635" s="9"/>
      <c r="HF1635" s="9"/>
      <c r="HG1635" s="9"/>
      <c r="HH1635" s="9"/>
      <c r="HI1635" s="9"/>
      <c r="HJ1635" s="9"/>
      <c r="HK1635" s="9"/>
      <c r="HL1635" s="9"/>
      <c r="HM1635" s="9"/>
      <c r="HN1635" s="9"/>
      <c r="HO1635" s="9"/>
      <c r="HP1635" s="9"/>
      <c r="HQ1635" s="9"/>
      <c r="HR1635" s="9"/>
      <c r="HS1635" s="9"/>
      <c r="HT1635" s="9"/>
      <c r="HU1635" s="9"/>
      <c r="HV1635" s="9"/>
      <c r="HW1635" s="9"/>
      <c r="HX1635" s="9"/>
      <c r="HY1635" s="9"/>
      <c r="HZ1635" s="9"/>
      <c r="IA1635" s="9"/>
      <c r="IB1635" s="9"/>
      <c r="IC1635" s="9"/>
      <c r="ID1635" s="9"/>
      <c r="IE1635" s="9"/>
      <c r="IF1635" s="9"/>
      <c r="IG1635" s="9"/>
      <c r="IH1635" s="9"/>
      <c r="II1635" s="9"/>
      <c r="IJ1635" s="9"/>
      <c r="IK1635" s="9"/>
      <c r="IL1635" s="9"/>
      <c r="IM1635" s="9"/>
      <c r="IN1635" s="9"/>
      <c r="IO1635" s="9"/>
      <c r="IP1635" s="9"/>
      <c r="IQ1635" s="9"/>
      <c r="IR1635" s="9"/>
      <c r="IS1635" s="9"/>
      <c r="IT1635" s="9"/>
      <c r="IU1635" s="9"/>
      <c r="IV1635" s="9"/>
    </row>
    <row r="1636" spans="1:256" s="8" customFormat="1" ht="14.25">
      <c r="A1636" s="104"/>
      <c r="B1636" s="104"/>
      <c r="C1636" s="104"/>
      <c r="D1636" s="132"/>
      <c r="E1636" s="133"/>
      <c r="F1636" s="10"/>
      <c r="G1636" s="10"/>
      <c r="H1636" s="45"/>
      <c r="I1636" s="46"/>
      <c r="M1636" s="9"/>
      <c r="N1636" s="9"/>
      <c r="O1636" s="9"/>
      <c r="P1636" s="9"/>
      <c r="Q1636" s="9"/>
      <c r="R1636" s="9"/>
      <c r="S1636" s="9"/>
      <c r="T1636" s="9"/>
      <c r="U1636" s="9"/>
      <c r="V1636" s="9"/>
      <c r="W1636" s="9"/>
      <c r="X1636" s="9"/>
      <c r="Y1636" s="9"/>
      <c r="Z1636" s="9"/>
      <c r="AA1636" s="9"/>
      <c r="AB1636" s="9"/>
      <c r="AC1636" s="9"/>
      <c r="AD1636" s="9"/>
      <c r="AE1636" s="9"/>
      <c r="AF1636" s="9"/>
      <c r="AG1636" s="9"/>
      <c r="AH1636" s="9"/>
      <c r="AI1636" s="9"/>
      <c r="AJ1636" s="9"/>
      <c r="AK1636" s="9"/>
      <c r="AL1636" s="9"/>
      <c r="AM1636" s="9"/>
      <c r="AN1636" s="9"/>
      <c r="AO1636" s="9"/>
      <c r="AP1636" s="9"/>
      <c r="AQ1636" s="9"/>
      <c r="AR1636" s="9"/>
      <c r="AS1636" s="9"/>
      <c r="AT1636" s="9"/>
      <c r="AU1636" s="9"/>
      <c r="AV1636" s="9"/>
      <c r="AW1636" s="9"/>
      <c r="AX1636" s="9"/>
      <c r="AY1636" s="9"/>
      <c r="AZ1636" s="9"/>
      <c r="BA1636" s="9"/>
      <c r="BB1636" s="9"/>
      <c r="BC1636" s="9"/>
      <c r="BD1636" s="9"/>
      <c r="BE1636" s="9"/>
      <c r="BF1636" s="9"/>
      <c r="BG1636" s="9"/>
      <c r="BH1636" s="9"/>
      <c r="BI1636" s="9"/>
      <c r="BJ1636" s="9"/>
      <c r="BK1636" s="9"/>
      <c r="BL1636" s="9"/>
      <c r="BM1636" s="9"/>
      <c r="BN1636" s="9"/>
      <c r="BO1636" s="9"/>
      <c r="BP1636" s="9"/>
      <c r="BQ1636" s="9"/>
      <c r="BR1636" s="9"/>
      <c r="BS1636" s="9"/>
      <c r="BT1636" s="9"/>
      <c r="BU1636" s="9"/>
      <c r="BV1636" s="9"/>
      <c r="BW1636" s="9"/>
      <c r="BX1636" s="9"/>
      <c r="BY1636" s="9"/>
      <c r="BZ1636" s="9"/>
      <c r="CA1636" s="9"/>
      <c r="CB1636" s="9"/>
      <c r="CC1636" s="9"/>
      <c r="CD1636" s="9"/>
      <c r="CE1636" s="9"/>
      <c r="CF1636" s="9"/>
      <c r="CG1636" s="9"/>
      <c r="CH1636" s="9"/>
      <c r="CI1636" s="9"/>
      <c r="CJ1636" s="9"/>
      <c r="CK1636" s="9"/>
      <c r="CL1636" s="9"/>
      <c r="CM1636" s="9"/>
      <c r="CN1636" s="9"/>
      <c r="CO1636" s="9"/>
      <c r="CP1636" s="9"/>
      <c r="CQ1636" s="9"/>
      <c r="CR1636" s="9"/>
      <c r="CS1636" s="9"/>
      <c r="CT1636" s="9"/>
      <c r="CU1636" s="9"/>
      <c r="CV1636" s="9"/>
      <c r="CW1636" s="9"/>
      <c r="CX1636" s="9"/>
      <c r="CY1636" s="9"/>
      <c r="CZ1636" s="9"/>
      <c r="DA1636" s="9"/>
      <c r="DB1636" s="9"/>
      <c r="DC1636" s="9"/>
      <c r="DD1636" s="9"/>
      <c r="DE1636" s="9"/>
      <c r="DF1636" s="9"/>
      <c r="DG1636" s="9"/>
      <c r="DH1636" s="9"/>
      <c r="DI1636" s="9"/>
      <c r="DJ1636" s="9"/>
      <c r="DK1636" s="9"/>
      <c r="DL1636" s="9"/>
      <c r="DM1636" s="9"/>
      <c r="DN1636" s="9"/>
      <c r="DO1636" s="9"/>
      <c r="DP1636" s="9"/>
      <c r="DQ1636" s="9"/>
      <c r="DR1636" s="9"/>
      <c r="DS1636" s="9"/>
      <c r="DT1636" s="9"/>
      <c r="DU1636" s="9"/>
      <c r="DV1636" s="9"/>
      <c r="DW1636" s="9"/>
      <c r="DX1636" s="9"/>
      <c r="DY1636" s="9"/>
      <c r="DZ1636" s="9"/>
      <c r="EA1636" s="9"/>
      <c r="EB1636" s="9"/>
      <c r="EC1636" s="9"/>
      <c r="ED1636" s="9"/>
      <c r="EE1636" s="9"/>
      <c r="EF1636" s="9"/>
      <c r="EG1636" s="9"/>
      <c r="EH1636" s="9"/>
      <c r="EI1636" s="9"/>
      <c r="EJ1636" s="9"/>
      <c r="EK1636" s="9"/>
      <c r="EL1636" s="9"/>
      <c r="EM1636" s="9"/>
      <c r="EN1636" s="9"/>
      <c r="EO1636" s="9"/>
      <c r="EP1636" s="9"/>
      <c r="EQ1636" s="9"/>
      <c r="ER1636" s="9"/>
      <c r="ES1636" s="9"/>
      <c r="ET1636" s="9"/>
      <c r="EU1636" s="9"/>
      <c r="EV1636" s="9"/>
      <c r="EW1636" s="9"/>
      <c r="EX1636" s="9"/>
      <c r="EY1636" s="9"/>
      <c r="EZ1636" s="9"/>
      <c r="FA1636" s="9"/>
      <c r="FB1636" s="9"/>
      <c r="FC1636" s="9"/>
      <c r="FD1636" s="9"/>
      <c r="FE1636" s="9"/>
      <c r="FF1636" s="9"/>
      <c r="FG1636" s="9"/>
      <c r="FH1636" s="9"/>
      <c r="FI1636" s="9"/>
      <c r="FJ1636" s="9"/>
      <c r="FK1636" s="9"/>
      <c r="FL1636" s="9"/>
      <c r="FM1636" s="9"/>
      <c r="FN1636" s="9"/>
      <c r="FO1636" s="9"/>
      <c r="FP1636" s="9"/>
      <c r="FQ1636" s="9"/>
      <c r="FR1636" s="9"/>
      <c r="FS1636" s="9"/>
      <c r="FT1636" s="9"/>
      <c r="FU1636" s="9"/>
      <c r="FV1636" s="9"/>
      <c r="FW1636" s="9"/>
      <c r="FX1636" s="9"/>
      <c r="FY1636" s="9"/>
      <c r="FZ1636" s="9"/>
      <c r="GA1636" s="9"/>
      <c r="GB1636" s="9"/>
      <c r="GC1636" s="9"/>
      <c r="GD1636" s="9"/>
      <c r="GE1636" s="9"/>
      <c r="GF1636" s="9"/>
      <c r="GG1636" s="9"/>
      <c r="GH1636" s="9"/>
      <c r="GI1636" s="9"/>
      <c r="GJ1636" s="9"/>
      <c r="GK1636" s="9"/>
      <c r="GL1636" s="9"/>
      <c r="GM1636" s="9"/>
      <c r="GN1636" s="9"/>
      <c r="GO1636" s="9"/>
      <c r="GP1636" s="9"/>
      <c r="GQ1636" s="9"/>
      <c r="GR1636" s="9"/>
      <c r="GS1636" s="9"/>
      <c r="GT1636" s="9"/>
      <c r="GU1636" s="9"/>
      <c r="GV1636" s="9"/>
      <c r="GW1636" s="9"/>
      <c r="GX1636" s="9"/>
      <c r="GY1636" s="9"/>
      <c r="GZ1636" s="9"/>
      <c r="HA1636" s="9"/>
      <c r="HB1636" s="9"/>
      <c r="HC1636" s="9"/>
      <c r="HD1636" s="9"/>
      <c r="HE1636" s="9"/>
      <c r="HF1636" s="9"/>
      <c r="HG1636" s="9"/>
      <c r="HH1636" s="9"/>
      <c r="HI1636" s="9"/>
      <c r="HJ1636" s="9"/>
      <c r="HK1636" s="9"/>
      <c r="HL1636" s="9"/>
      <c r="HM1636" s="9"/>
      <c r="HN1636" s="9"/>
      <c r="HO1636" s="9"/>
      <c r="HP1636" s="9"/>
      <c r="HQ1636" s="9"/>
      <c r="HR1636" s="9"/>
      <c r="HS1636" s="9"/>
      <c r="HT1636" s="9"/>
      <c r="HU1636" s="9"/>
      <c r="HV1636" s="9"/>
      <c r="HW1636" s="9"/>
      <c r="HX1636" s="9"/>
      <c r="HY1636" s="9"/>
      <c r="HZ1636" s="9"/>
      <c r="IA1636" s="9"/>
      <c r="IB1636" s="9"/>
      <c r="IC1636" s="9"/>
      <c r="ID1636" s="9"/>
      <c r="IE1636" s="9"/>
      <c r="IF1636" s="9"/>
      <c r="IG1636" s="9"/>
      <c r="IH1636" s="9"/>
      <c r="II1636" s="9"/>
      <c r="IJ1636" s="9"/>
      <c r="IK1636" s="9"/>
      <c r="IL1636" s="9"/>
      <c r="IM1636" s="9"/>
      <c r="IN1636" s="9"/>
      <c r="IO1636" s="9"/>
      <c r="IP1636" s="9"/>
      <c r="IQ1636" s="9"/>
      <c r="IR1636" s="9"/>
      <c r="IS1636" s="9"/>
      <c r="IT1636" s="9"/>
      <c r="IU1636" s="9"/>
      <c r="IV1636" s="9"/>
    </row>
    <row r="1637" spans="1:256" s="8" customFormat="1" ht="14.25">
      <c r="A1637" s="104"/>
      <c r="B1637" s="104"/>
      <c r="C1637" s="104"/>
      <c r="D1637" s="132"/>
      <c r="E1637" s="133"/>
      <c r="F1637" s="10"/>
      <c r="G1637" s="10"/>
      <c r="H1637" s="45"/>
      <c r="I1637" s="46"/>
      <c r="M1637" s="9"/>
      <c r="N1637" s="9"/>
      <c r="O1637" s="9"/>
      <c r="P1637" s="9"/>
      <c r="Q1637" s="9"/>
      <c r="R1637" s="9"/>
      <c r="S1637" s="9"/>
      <c r="T1637" s="9"/>
      <c r="U1637" s="9"/>
      <c r="V1637" s="9"/>
      <c r="W1637" s="9"/>
      <c r="X1637" s="9"/>
      <c r="Y1637" s="9"/>
      <c r="Z1637" s="9"/>
      <c r="AA1637" s="9"/>
      <c r="AB1637" s="9"/>
      <c r="AC1637" s="9"/>
      <c r="AD1637" s="9"/>
      <c r="AE1637" s="9"/>
      <c r="AF1637" s="9"/>
      <c r="AG1637" s="9"/>
      <c r="AH1637" s="9"/>
      <c r="AI1637" s="9"/>
      <c r="AJ1637" s="9"/>
      <c r="AK1637" s="9"/>
      <c r="AL1637" s="9"/>
      <c r="AM1637" s="9"/>
      <c r="AN1637" s="9"/>
      <c r="AO1637" s="9"/>
      <c r="AP1637" s="9"/>
      <c r="AQ1637" s="9"/>
      <c r="AR1637" s="9"/>
      <c r="AS1637" s="9"/>
      <c r="AT1637" s="9"/>
      <c r="AU1637" s="9"/>
      <c r="AV1637" s="9"/>
      <c r="AW1637" s="9"/>
      <c r="AX1637" s="9"/>
      <c r="AY1637" s="9"/>
      <c r="AZ1637" s="9"/>
      <c r="BA1637" s="9"/>
      <c r="BB1637" s="9"/>
      <c r="BC1637" s="9"/>
      <c r="BD1637" s="9"/>
      <c r="BE1637" s="9"/>
      <c r="BF1637" s="9"/>
      <c r="BG1637" s="9"/>
      <c r="BH1637" s="9"/>
      <c r="BI1637" s="9"/>
      <c r="BJ1637" s="9"/>
      <c r="BK1637" s="9"/>
      <c r="BL1637" s="9"/>
      <c r="BM1637" s="9"/>
      <c r="BN1637" s="9"/>
      <c r="BO1637" s="9"/>
      <c r="BP1637" s="9"/>
      <c r="BQ1637" s="9"/>
      <c r="BR1637" s="9"/>
      <c r="BS1637" s="9"/>
      <c r="BT1637" s="9"/>
      <c r="BU1637" s="9"/>
      <c r="BV1637" s="9"/>
      <c r="BW1637" s="9"/>
      <c r="BX1637" s="9"/>
      <c r="BY1637" s="9"/>
      <c r="BZ1637" s="9"/>
      <c r="CA1637" s="9"/>
      <c r="CB1637" s="9"/>
      <c r="CC1637" s="9"/>
      <c r="CD1637" s="9"/>
      <c r="CE1637" s="9"/>
      <c r="CF1637" s="9"/>
      <c r="CG1637" s="9"/>
      <c r="CH1637" s="9"/>
      <c r="CI1637" s="9"/>
      <c r="CJ1637" s="9"/>
      <c r="CK1637" s="9"/>
      <c r="CL1637" s="9"/>
      <c r="CM1637" s="9"/>
      <c r="CN1637" s="9"/>
      <c r="CO1637" s="9"/>
      <c r="CP1637" s="9"/>
      <c r="CQ1637" s="9"/>
      <c r="CR1637" s="9"/>
      <c r="CS1637" s="9"/>
      <c r="CT1637" s="9"/>
      <c r="CU1637" s="9"/>
      <c r="CV1637" s="9"/>
      <c r="CW1637" s="9"/>
      <c r="CX1637" s="9"/>
      <c r="CY1637" s="9"/>
      <c r="CZ1637" s="9"/>
      <c r="DA1637" s="9"/>
      <c r="DB1637" s="9"/>
      <c r="DC1637" s="9"/>
      <c r="DD1637" s="9"/>
      <c r="DE1637" s="9"/>
      <c r="DF1637" s="9"/>
      <c r="DG1637" s="9"/>
      <c r="DH1637" s="9"/>
      <c r="DI1637" s="9"/>
      <c r="DJ1637" s="9"/>
      <c r="DK1637" s="9"/>
      <c r="DL1637" s="9"/>
      <c r="DM1637" s="9"/>
      <c r="DN1637" s="9"/>
      <c r="DO1637" s="9"/>
      <c r="DP1637" s="9"/>
      <c r="DQ1637" s="9"/>
      <c r="DR1637" s="9"/>
      <c r="DS1637" s="9"/>
      <c r="DT1637" s="9"/>
      <c r="DU1637" s="9"/>
      <c r="DV1637" s="9"/>
      <c r="DW1637" s="9"/>
      <c r="DX1637" s="9"/>
      <c r="DY1637" s="9"/>
      <c r="DZ1637" s="9"/>
      <c r="EA1637" s="9"/>
      <c r="EB1637" s="9"/>
      <c r="EC1637" s="9"/>
      <c r="ED1637" s="9"/>
      <c r="EE1637" s="9"/>
      <c r="EF1637" s="9"/>
      <c r="EG1637" s="9"/>
      <c r="EH1637" s="9"/>
      <c r="EI1637" s="9"/>
      <c r="EJ1637" s="9"/>
      <c r="EK1637" s="9"/>
      <c r="EL1637" s="9"/>
      <c r="EM1637" s="9"/>
      <c r="EN1637" s="9"/>
      <c r="EO1637" s="9"/>
      <c r="EP1637" s="9"/>
      <c r="EQ1637" s="9"/>
      <c r="ER1637" s="9"/>
      <c r="ES1637" s="9"/>
      <c r="ET1637" s="9"/>
      <c r="EU1637" s="9"/>
      <c r="EV1637" s="9"/>
      <c r="EW1637" s="9"/>
      <c r="EX1637" s="9"/>
      <c r="EY1637" s="9"/>
      <c r="EZ1637" s="9"/>
      <c r="FA1637" s="9"/>
      <c r="FB1637" s="9"/>
      <c r="FC1637" s="9"/>
      <c r="FD1637" s="9"/>
      <c r="FE1637" s="9"/>
      <c r="FF1637" s="9"/>
      <c r="FG1637" s="9"/>
      <c r="FH1637" s="9"/>
      <c r="FI1637" s="9"/>
      <c r="FJ1637" s="9"/>
      <c r="FK1637" s="9"/>
      <c r="FL1637" s="9"/>
      <c r="FM1637" s="9"/>
      <c r="FN1637" s="9"/>
      <c r="FO1637" s="9"/>
      <c r="FP1637" s="9"/>
      <c r="FQ1637" s="9"/>
      <c r="FR1637" s="9"/>
      <c r="FS1637" s="9"/>
      <c r="FT1637" s="9"/>
      <c r="FU1637" s="9"/>
      <c r="FV1637" s="9"/>
      <c r="FW1637" s="9"/>
      <c r="FX1637" s="9"/>
      <c r="FY1637" s="9"/>
      <c r="FZ1637" s="9"/>
      <c r="GA1637" s="9"/>
      <c r="GB1637" s="9"/>
      <c r="GC1637" s="9"/>
      <c r="GD1637" s="9"/>
      <c r="GE1637" s="9"/>
      <c r="GF1637" s="9"/>
      <c r="GG1637" s="9"/>
      <c r="GH1637" s="9"/>
      <c r="GI1637" s="9"/>
      <c r="GJ1637" s="9"/>
      <c r="GK1637" s="9"/>
      <c r="GL1637" s="9"/>
      <c r="GM1637" s="9"/>
      <c r="GN1637" s="9"/>
      <c r="GO1637" s="9"/>
      <c r="GP1637" s="9"/>
      <c r="GQ1637" s="9"/>
      <c r="GR1637" s="9"/>
      <c r="GS1637" s="9"/>
      <c r="GT1637" s="9"/>
      <c r="GU1637" s="9"/>
      <c r="GV1637" s="9"/>
      <c r="GW1637" s="9"/>
      <c r="GX1637" s="9"/>
      <c r="GY1637" s="9"/>
      <c r="GZ1637" s="9"/>
      <c r="HA1637" s="9"/>
      <c r="HB1637" s="9"/>
      <c r="HC1637" s="9"/>
      <c r="HD1637" s="9"/>
      <c r="HE1637" s="9"/>
      <c r="HF1637" s="9"/>
      <c r="HG1637" s="9"/>
      <c r="HH1637" s="9"/>
      <c r="HI1637" s="9"/>
      <c r="HJ1637" s="9"/>
      <c r="HK1637" s="9"/>
      <c r="HL1637" s="9"/>
      <c r="HM1637" s="9"/>
      <c r="HN1637" s="9"/>
      <c r="HO1637" s="9"/>
      <c r="HP1637" s="9"/>
      <c r="HQ1637" s="9"/>
      <c r="HR1637" s="9"/>
      <c r="HS1637" s="9"/>
      <c r="HT1637" s="9"/>
      <c r="HU1637" s="9"/>
      <c r="HV1637" s="9"/>
      <c r="HW1637" s="9"/>
      <c r="HX1637" s="9"/>
      <c r="HY1637" s="9"/>
      <c r="HZ1637" s="9"/>
      <c r="IA1637" s="9"/>
      <c r="IB1637" s="9"/>
      <c r="IC1637" s="9"/>
      <c r="ID1637" s="9"/>
      <c r="IE1637" s="9"/>
      <c r="IF1637" s="9"/>
      <c r="IG1637" s="9"/>
      <c r="IH1637" s="9"/>
      <c r="II1637" s="9"/>
      <c r="IJ1637" s="9"/>
      <c r="IK1637" s="9"/>
      <c r="IL1637" s="9"/>
      <c r="IM1637" s="9"/>
      <c r="IN1637" s="9"/>
      <c r="IO1637" s="9"/>
      <c r="IP1637" s="9"/>
      <c r="IQ1637" s="9"/>
      <c r="IR1637" s="9"/>
      <c r="IS1637" s="9"/>
      <c r="IT1637" s="9"/>
      <c r="IU1637" s="9"/>
      <c r="IV1637" s="9"/>
    </row>
    <row r="1638" spans="1:256" s="8" customFormat="1" ht="14.25">
      <c r="A1638" s="104"/>
      <c r="B1638" s="104"/>
      <c r="C1638" s="104"/>
      <c r="D1638" s="132"/>
      <c r="E1638" s="133"/>
      <c r="F1638" s="10"/>
      <c r="G1638" s="10"/>
      <c r="H1638" s="45"/>
      <c r="I1638" s="46"/>
      <c r="M1638" s="9"/>
      <c r="N1638" s="9"/>
      <c r="O1638" s="9"/>
      <c r="P1638" s="9"/>
      <c r="Q1638" s="9"/>
      <c r="R1638" s="9"/>
      <c r="S1638" s="9"/>
      <c r="T1638" s="9"/>
      <c r="U1638" s="9"/>
      <c r="V1638" s="9"/>
      <c r="W1638" s="9"/>
      <c r="X1638" s="9"/>
      <c r="Y1638" s="9"/>
      <c r="Z1638" s="9"/>
      <c r="AA1638" s="9"/>
      <c r="AB1638" s="9"/>
      <c r="AC1638" s="9"/>
      <c r="AD1638" s="9"/>
      <c r="AE1638" s="9"/>
      <c r="AF1638" s="9"/>
      <c r="AG1638" s="9"/>
      <c r="AH1638" s="9"/>
      <c r="AI1638" s="9"/>
      <c r="AJ1638" s="9"/>
      <c r="AK1638" s="9"/>
      <c r="AL1638" s="9"/>
      <c r="AM1638" s="9"/>
      <c r="AN1638" s="9"/>
      <c r="AO1638" s="9"/>
      <c r="AP1638" s="9"/>
      <c r="AQ1638" s="9"/>
      <c r="AR1638" s="9"/>
      <c r="AS1638" s="9"/>
      <c r="AT1638" s="9"/>
      <c r="AU1638" s="9"/>
      <c r="AV1638" s="9"/>
      <c r="AW1638" s="9"/>
      <c r="AX1638" s="9"/>
      <c r="AY1638" s="9"/>
      <c r="AZ1638" s="9"/>
      <c r="BA1638" s="9"/>
      <c r="BB1638" s="9"/>
      <c r="BC1638" s="9"/>
      <c r="BD1638" s="9"/>
      <c r="BE1638" s="9"/>
      <c r="BF1638" s="9"/>
      <c r="BG1638" s="9"/>
      <c r="BH1638" s="9"/>
      <c r="BI1638" s="9"/>
      <c r="BJ1638" s="9"/>
      <c r="BK1638" s="9"/>
      <c r="BL1638" s="9"/>
      <c r="BM1638" s="9"/>
      <c r="BN1638" s="9"/>
      <c r="BO1638" s="9"/>
      <c r="BP1638" s="9"/>
      <c r="BQ1638" s="9"/>
      <c r="BR1638" s="9"/>
      <c r="BS1638" s="9"/>
      <c r="BT1638" s="9"/>
      <c r="BU1638" s="9"/>
      <c r="BV1638" s="9"/>
      <c r="BW1638" s="9"/>
      <c r="BX1638" s="9"/>
      <c r="BY1638" s="9"/>
      <c r="BZ1638" s="9"/>
      <c r="CA1638" s="9"/>
      <c r="CB1638" s="9"/>
      <c r="CC1638" s="9"/>
      <c r="CD1638" s="9"/>
      <c r="CE1638" s="9"/>
      <c r="CF1638" s="9"/>
      <c r="CG1638" s="9"/>
      <c r="CH1638" s="9"/>
      <c r="CI1638" s="9"/>
      <c r="CJ1638" s="9"/>
      <c r="CK1638" s="9"/>
      <c r="CL1638" s="9"/>
      <c r="CM1638" s="9"/>
      <c r="CN1638" s="9"/>
      <c r="CO1638" s="9"/>
      <c r="CP1638" s="9"/>
      <c r="CQ1638" s="9"/>
      <c r="CR1638" s="9"/>
      <c r="CS1638" s="9"/>
      <c r="CT1638" s="9"/>
      <c r="CU1638" s="9"/>
      <c r="CV1638" s="9"/>
      <c r="CW1638" s="9"/>
      <c r="CX1638" s="9"/>
      <c r="CY1638" s="9"/>
      <c r="CZ1638" s="9"/>
      <c r="DA1638" s="9"/>
      <c r="DB1638" s="9"/>
      <c r="DC1638" s="9"/>
      <c r="DD1638" s="9"/>
      <c r="DE1638" s="9"/>
      <c r="DF1638" s="9"/>
      <c r="DG1638" s="9"/>
      <c r="DH1638" s="9"/>
      <c r="DI1638" s="9"/>
      <c r="DJ1638" s="9"/>
      <c r="DK1638" s="9"/>
      <c r="DL1638" s="9"/>
      <c r="DM1638" s="9"/>
      <c r="DN1638" s="9"/>
      <c r="DO1638" s="9"/>
      <c r="DP1638" s="9"/>
      <c r="DQ1638" s="9"/>
      <c r="DR1638" s="9"/>
      <c r="DS1638" s="9"/>
      <c r="DT1638" s="9"/>
      <c r="DU1638" s="9"/>
      <c r="DV1638" s="9"/>
      <c r="DW1638" s="9"/>
      <c r="DX1638" s="9"/>
      <c r="DY1638" s="9"/>
      <c r="DZ1638" s="9"/>
      <c r="EA1638" s="9"/>
      <c r="EB1638" s="9"/>
      <c r="EC1638" s="9"/>
      <c r="ED1638" s="9"/>
      <c r="EE1638" s="9"/>
      <c r="EF1638" s="9"/>
      <c r="EG1638" s="9"/>
      <c r="EH1638" s="9"/>
      <c r="EI1638" s="9"/>
      <c r="EJ1638" s="9"/>
      <c r="EK1638" s="9"/>
      <c r="EL1638" s="9"/>
      <c r="EM1638" s="9"/>
      <c r="EN1638" s="9"/>
      <c r="EO1638" s="9"/>
      <c r="EP1638" s="9"/>
      <c r="EQ1638" s="9"/>
      <c r="ER1638" s="9"/>
      <c r="ES1638" s="9"/>
      <c r="ET1638" s="9"/>
      <c r="EU1638" s="9"/>
      <c r="EV1638" s="9"/>
      <c r="EW1638" s="9"/>
      <c r="EX1638" s="9"/>
      <c r="EY1638" s="9"/>
      <c r="EZ1638" s="9"/>
      <c r="FA1638" s="9"/>
      <c r="FB1638" s="9"/>
      <c r="FC1638" s="9"/>
      <c r="FD1638" s="9"/>
      <c r="FE1638" s="9"/>
      <c r="FF1638" s="9"/>
      <c r="FG1638" s="9"/>
      <c r="FH1638" s="9"/>
      <c r="FI1638" s="9"/>
      <c r="FJ1638" s="9"/>
      <c r="FK1638" s="9"/>
      <c r="FL1638" s="9"/>
      <c r="FM1638" s="9"/>
      <c r="FN1638" s="9"/>
      <c r="FO1638" s="9"/>
      <c r="FP1638" s="9"/>
      <c r="FQ1638" s="9"/>
      <c r="FR1638" s="9"/>
      <c r="FS1638" s="9"/>
      <c r="FT1638" s="9"/>
      <c r="FU1638" s="9"/>
      <c r="FV1638" s="9"/>
      <c r="FW1638" s="9"/>
      <c r="FX1638" s="9"/>
      <c r="FY1638" s="9"/>
      <c r="FZ1638" s="9"/>
      <c r="GA1638" s="9"/>
      <c r="GB1638" s="9"/>
      <c r="GC1638" s="9"/>
      <c r="GD1638" s="9"/>
      <c r="GE1638" s="9"/>
      <c r="GF1638" s="9"/>
      <c r="GG1638" s="9"/>
      <c r="GH1638" s="9"/>
      <c r="GI1638" s="9"/>
      <c r="GJ1638" s="9"/>
      <c r="GK1638" s="9"/>
      <c r="GL1638" s="9"/>
      <c r="GM1638" s="9"/>
      <c r="GN1638" s="9"/>
      <c r="GO1638" s="9"/>
      <c r="GP1638" s="9"/>
      <c r="GQ1638" s="9"/>
      <c r="GR1638" s="9"/>
      <c r="GS1638" s="9"/>
      <c r="GT1638" s="9"/>
      <c r="GU1638" s="9"/>
      <c r="GV1638" s="9"/>
      <c r="GW1638" s="9"/>
      <c r="GX1638" s="9"/>
      <c r="GY1638" s="9"/>
      <c r="GZ1638" s="9"/>
      <c r="HA1638" s="9"/>
      <c r="HB1638" s="9"/>
      <c r="HC1638" s="9"/>
      <c r="HD1638" s="9"/>
      <c r="HE1638" s="9"/>
      <c r="HF1638" s="9"/>
      <c r="HG1638" s="9"/>
      <c r="HH1638" s="9"/>
      <c r="HI1638" s="9"/>
      <c r="HJ1638" s="9"/>
      <c r="HK1638" s="9"/>
      <c r="HL1638" s="9"/>
      <c r="HM1638" s="9"/>
      <c r="HN1638" s="9"/>
      <c r="HO1638" s="9"/>
      <c r="HP1638" s="9"/>
      <c r="HQ1638" s="9"/>
      <c r="HR1638" s="9"/>
      <c r="HS1638" s="9"/>
      <c r="HT1638" s="9"/>
      <c r="HU1638" s="9"/>
      <c r="HV1638" s="9"/>
      <c r="HW1638" s="9"/>
      <c r="HX1638" s="9"/>
      <c r="HY1638" s="9"/>
      <c r="HZ1638" s="9"/>
      <c r="IA1638" s="9"/>
      <c r="IB1638" s="9"/>
      <c r="IC1638" s="9"/>
      <c r="ID1638" s="9"/>
      <c r="IE1638" s="9"/>
      <c r="IF1638" s="9"/>
      <c r="IG1638" s="9"/>
      <c r="IH1638" s="9"/>
      <c r="II1638" s="9"/>
      <c r="IJ1638" s="9"/>
      <c r="IK1638" s="9"/>
      <c r="IL1638" s="9"/>
      <c r="IM1638" s="9"/>
      <c r="IN1638" s="9"/>
      <c r="IO1638" s="9"/>
      <c r="IP1638" s="9"/>
      <c r="IQ1638" s="9"/>
      <c r="IR1638" s="9"/>
      <c r="IS1638" s="9"/>
      <c r="IT1638" s="9"/>
      <c r="IU1638" s="9"/>
      <c r="IV1638" s="9"/>
    </row>
    <row r="1639" spans="1:256" s="8" customFormat="1" ht="14.25">
      <c r="A1639" s="104"/>
      <c r="B1639" s="104"/>
      <c r="C1639" s="104"/>
      <c r="D1639" s="132"/>
      <c r="E1639" s="133"/>
      <c r="F1639" s="10"/>
      <c r="G1639" s="10"/>
      <c r="H1639" s="45"/>
      <c r="I1639" s="46"/>
      <c r="M1639" s="9"/>
      <c r="N1639" s="9"/>
      <c r="O1639" s="9"/>
      <c r="P1639" s="9"/>
      <c r="Q1639" s="9"/>
      <c r="R1639" s="9"/>
      <c r="S1639" s="9"/>
      <c r="T1639" s="9"/>
      <c r="U1639" s="9"/>
      <c r="V1639" s="9"/>
      <c r="W1639" s="9"/>
      <c r="X1639" s="9"/>
      <c r="Y1639" s="9"/>
      <c r="Z1639" s="9"/>
      <c r="AA1639" s="9"/>
      <c r="AB1639" s="9"/>
      <c r="AC1639" s="9"/>
      <c r="AD1639" s="9"/>
      <c r="AE1639" s="9"/>
      <c r="AF1639" s="9"/>
      <c r="AG1639" s="9"/>
      <c r="AH1639" s="9"/>
      <c r="AI1639" s="9"/>
      <c r="AJ1639" s="9"/>
      <c r="AK1639" s="9"/>
      <c r="AL1639" s="9"/>
      <c r="AM1639" s="9"/>
      <c r="AN1639" s="9"/>
      <c r="AO1639" s="9"/>
      <c r="AP1639" s="9"/>
      <c r="AQ1639" s="9"/>
      <c r="AR1639" s="9"/>
      <c r="AS1639" s="9"/>
      <c r="AT1639" s="9"/>
      <c r="AU1639" s="9"/>
      <c r="AV1639" s="9"/>
      <c r="AW1639" s="9"/>
      <c r="AX1639" s="9"/>
      <c r="AY1639" s="9"/>
      <c r="AZ1639" s="9"/>
      <c r="BA1639" s="9"/>
      <c r="BB1639" s="9"/>
      <c r="BC1639" s="9"/>
      <c r="BD1639" s="9"/>
      <c r="BE1639" s="9"/>
      <c r="BF1639" s="9"/>
      <c r="BG1639" s="9"/>
      <c r="BH1639" s="9"/>
      <c r="BI1639" s="9"/>
      <c r="BJ1639" s="9"/>
      <c r="BK1639" s="9"/>
      <c r="BL1639" s="9"/>
      <c r="BM1639" s="9"/>
      <c r="BN1639" s="9"/>
      <c r="BO1639" s="9"/>
      <c r="BP1639" s="9"/>
      <c r="BQ1639" s="9"/>
      <c r="BR1639" s="9"/>
      <c r="BS1639" s="9"/>
      <c r="BT1639" s="9"/>
      <c r="BU1639" s="9"/>
      <c r="BV1639" s="9"/>
      <c r="BW1639" s="9"/>
      <c r="BX1639" s="9"/>
      <c r="BY1639" s="9"/>
      <c r="BZ1639" s="9"/>
      <c r="CA1639" s="9"/>
      <c r="CB1639" s="9"/>
      <c r="CC1639" s="9"/>
      <c r="CD1639" s="9"/>
      <c r="CE1639" s="9"/>
      <c r="CF1639" s="9"/>
      <c r="CG1639" s="9"/>
      <c r="CH1639" s="9"/>
      <c r="CI1639" s="9"/>
      <c r="CJ1639" s="9"/>
      <c r="CK1639" s="9"/>
      <c r="CL1639" s="9"/>
      <c r="CM1639" s="9"/>
      <c r="CN1639" s="9"/>
      <c r="CO1639" s="9"/>
      <c r="CP1639" s="9"/>
      <c r="CQ1639" s="9"/>
      <c r="CR1639" s="9"/>
      <c r="CS1639" s="9"/>
      <c r="CT1639" s="9"/>
      <c r="CU1639" s="9"/>
      <c r="CV1639" s="9"/>
      <c r="CW1639" s="9"/>
      <c r="CX1639" s="9"/>
      <c r="CY1639" s="9"/>
      <c r="CZ1639" s="9"/>
      <c r="DA1639" s="9"/>
      <c r="DB1639" s="9"/>
      <c r="DC1639" s="9"/>
      <c r="DD1639" s="9"/>
      <c r="DE1639" s="9"/>
      <c r="DF1639" s="9"/>
      <c r="DG1639" s="9"/>
      <c r="DH1639" s="9"/>
      <c r="DI1639" s="9"/>
      <c r="DJ1639" s="9"/>
      <c r="DK1639" s="9"/>
      <c r="DL1639" s="9"/>
      <c r="DM1639" s="9"/>
      <c r="DN1639" s="9"/>
      <c r="DO1639" s="9"/>
      <c r="DP1639" s="9"/>
      <c r="DQ1639" s="9"/>
      <c r="DR1639" s="9"/>
      <c r="DS1639" s="9"/>
      <c r="DT1639" s="9"/>
      <c r="DU1639" s="9"/>
      <c r="DV1639" s="9"/>
      <c r="DW1639" s="9"/>
      <c r="DX1639" s="9"/>
      <c r="DY1639" s="9"/>
      <c r="DZ1639" s="9"/>
      <c r="EA1639" s="9"/>
      <c r="EB1639" s="9"/>
      <c r="EC1639" s="9"/>
      <c r="ED1639" s="9"/>
      <c r="EE1639" s="9"/>
      <c r="EF1639" s="9"/>
      <c r="EG1639" s="9"/>
      <c r="EH1639" s="9"/>
      <c r="EI1639" s="9"/>
      <c r="EJ1639" s="9"/>
      <c r="EK1639" s="9"/>
      <c r="EL1639" s="9"/>
      <c r="EM1639" s="9"/>
      <c r="EN1639" s="9"/>
      <c r="EO1639" s="9"/>
      <c r="EP1639" s="9"/>
      <c r="EQ1639" s="9"/>
      <c r="ER1639" s="9"/>
      <c r="ES1639" s="9"/>
      <c r="ET1639" s="9"/>
      <c r="EU1639" s="9"/>
      <c r="EV1639" s="9"/>
      <c r="EW1639" s="9"/>
      <c r="EX1639" s="9"/>
      <c r="EY1639" s="9"/>
      <c r="EZ1639" s="9"/>
      <c r="FA1639" s="9"/>
      <c r="FB1639" s="9"/>
      <c r="FC1639" s="9"/>
      <c r="FD1639" s="9"/>
      <c r="FE1639" s="9"/>
      <c r="FF1639" s="9"/>
      <c r="FG1639" s="9"/>
      <c r="FH1639" s="9"/>
      <c r="FI1639" s="9"/>
      <c r="FJ1639" s="9"/>
      <c r="FK1639" s="9"/>
      <c r="FL1639" s="9"/>
      <c r="FM1639" s="9"/>
      <c r="FN1639" s="9"/>
      <c r="FO1639" s="9"/>
      <c r="FP1639" s="9"/>
      <c r="FQ1639" s="9"/>
      <c r="FR1639" s="9"/>
      <c r="FS1639" s="9"/>
      <c r="FT1639" s="9"/>
      <c r="FU1639" s="9"/>
      <c r="FV1639" s="9"/>
      <c r="FW1639" s="9"/>
      <c r="FX1639" s="9"/>
      <c r="FY1639" s="9"/>
      <c r="FZ1639" s="9"/>
      <c r="GA1639" s="9"/>
      <c r="GB1639" s="9"/>
      <c r="GC1639" s="9"/>
      <c r="GD1639" s="9"/>
      <c r="GE1639" s="9"/>
      <c r="GF1639" s="9"/>
      <c r="GG1639" s="9"/>
      <c r="GH1639" s="9"/>
      <c r="GI1639" s="9"/>
      <c r="GJ1639" s="9"/>
      <c r="GK1639" s="9"/>
      <c r="GL1639" s="9"/>
      <c r="GM1639" s="9"/>
      <c r="GN1639" s="9"/>
      <c r="GO1639" s="9"/>
      <c r="GP1639" s="9"/>
      <c r="GQ1639" s="9"/>
      <c r="GR1639" s="9"/>
      <c r="GS1639" s="9"/>
      <c r="GT1639" s="9"/>
      <c r="GU1639" s="9"/>
      <c r="GV1639" s="9"/>
      <c r="GW1639" s="9"/>
      <c r="GX1639" s="9"/>
      <c r="GY1639" s="9"/>
      <c r="GZ1639" s="9"/>
      <c r="HA1639" s="9"/>
      <c r="HB1639" s="9"/>
      <c r="HC1639" s="9"/>
      <c r="HD1639" s="9"/>
      <c r="HE1639" s="9"/>
      <c r="HF1639" s="9"/>
      <c r="HG1639" s="9"/>
      <c r="HH1639" s="9"/>
      <c r="HI1639" s="9"/>
      <c r="HJ1639" s="9"/>
      <c r="HK1639" s="9"/>
      <c r="HL1639" s="9"/>
      <c r="HM1639" s="9"/>
      <c r="HN1639" s="9"/>
      <c r="HO1639" s="9"/>
      <c r="HP1639" s="9"/>
      <c r="HQ1639" s="9"/>
      <c r="HR1639" s="9"/>
      <c r="HS1639" s="9"/>
      <c r="HT1639" s="9"/>
      <c r="HU1639" s="9"/>
      <c r="HV1639" s="9"/>
      <c r="HW1639" s="9"/>
      <c r="HX1639" s="9"/>
      <c r="HY1639" s="9"/>
      <c r="HZ1639" s="9"/>
      <c r="IA1639" s="9"/>
      <c r="IB1639" s="9"/>
      <c r="IC1639" s="9"/>
      <c r="ID1639" s="9"/>
      <c r="IE1639" s="9"/>
      <c r="IF1639" s="9"/>
      <c r="IG1639" s="9"/>
      <c r="IH1639" s="9"/>
      <c r="II1639" s="9"/>
      <c r="IJ1639" s="9"/>
      <c r="IK1639" s="9"/>
      <c r="IL1639" s="9"/>
      <c r="IM1639" s="9"/>
      <c r="IN1639" s="9"/>
      <c r="IO1639" s="9"/>
      <c r="IP1639" s="9"/>
      <c r="IQ1639" s="9"/>
      <c r="IR1639" s="9"/>
      <c r="IS1639" s="9"/>
      <c r="IT1639" s="9"/>
      <c r="IU1639" s="9"/>
      <c r="IV1639" s="9"/>
    </row>
    <row r="1640" spans="1:256" s="8" customFormat="1" ht="14.25">
      <c r="A1640" s="104"/>
      <c r="B1640" s="104"/>
      <c r="C1640" s="104"/>
      <c r="D1640" s="132"/>
      <c r="E1640" s="133"/>
      <c r="F1640" s="10"/>
      <c r="G1640" s="10"/>
      <c r="H1640" s="45"/>
      <c r="I1640" s="46"/>
      <c r="M1640" s="9"/>
      <c r="N1640" s="9"/>
      <c r="O1640" s="9"/>
      <c r="P1640" s="9"/>
      <c r="Q1640" s="9"/>
      <c r="R1640" s="9"/>
      <c r="S1640" s="9"/>
      <c r="T1640" s="9"/>
      <c r="U1640" s="9"/>
      <c r="V1640" s="9"/>
      <c r="W1640" s="9"/>
      <c r="X1640" s="9"/>
      <c r="Y1640" s="9"/>
      <c r="Z1640" s="9"/>
      <c r="AA1640" s="9"/>
      <c r="AB1640" s="9"/>
      <c r="AC1640" s="9"/>
      <c r="AD1640" s="9"/>
      <c r="AE1640" s="9"/>
      <c r="AF1640" s="9"/>
      <c r="AG1640" s="9"/>
      <c r="AH1640" s="9"/>
      <c r="AI1640" s="9"/>
      <c r="AJ1640" s="9"/>
      <c r="AK1640" s="9"/>
      <c r="AL1640" s="9"/>
      <c r="AM1640" s="9"/>
      <c r="AN1640" s="9"/>
      <c r="AO1640" s="9"/>
      <c r="AP1640" s="9"/>
      <c r="AQ1640" s="9"/>
      <c r="AR1640" s="9"/>
      <c r="AS1640" s="9"/>
      <c r="AT1640" s="9"/>
      <c r="AU1640" s="9"/>
      <c r="AV1640" s="9"/>
      <c r="AW1640" s="9"/>
      <c r="AX1640" s="9"/>
      <c r="AY1640" s="9"/>
      <c r="AZ1640" s="9"/>
      <c r="BA1640" s="9"/>
      <c r="BB1640" s="9"/>
      <c r="BC1640" s="9"/>
      <c r="BD1640" s="9"/>
      <c r="BE1640" s="9"/>
      <c r="BF1640" s="9"/>
      <c r="BG1640" s="9"/>
      <c r="BH1640" s="9"/>
      <c r="BI1640" s="9"/>
      <c r="BJ1640" s="9"/>
      <c r="BK1640" s="9"/>
      <c r="BL1640" s="9"/>
      <c r="BM1640" s="9"/>
      <c r="BN1640" s="9"/>
      <c r="BO1640" s="9"/>
      <c r="BP1640" s="9"/>
      <c r="BQ1640" s="9"/>
      <c r="BR1640" s="9"/>
      <c r="BS1640" s="9"/>
      <c r="BT1640" s="9"/>
      <c r="BU1640" s="9"/>
      <c r="BV1640" s="9"/>
      <c r="BW1640" s="9"/>
      <c r="BX1640" s="9"/>
      <c r="BY1640" s="9"/>
      <c r="BZ1640" s="9"/>
      <c r="CA1640" s="9"/>
      <c r="CB1640" s="9"/>
      <c r="CC1640" s="9"/>
      <c r="CD1640" s="9"/>
      <c r="CE1640" s="9"/>
      <c r="CF1640" s="9"/>
      <c r="CG1640" s="9"/>
      <c r="CH1640" s="9"/>
      <c r="CI1640" s="9"/>
      <c r="CJ1640" s="9"/>
      <c r="CK1640" s="9"/>
      <c r="CL1640" s="9"/>
      <c r="CM1640" s="9"/>
      <c r="CN1640" s="9"/>
      <c r="CO1640" s="9"/>
      <c r="CP1640" s="9"/>
      <c r="CQ1640" s="9"/>
      <c r="CR1640" s="9"/>
      <c r="CS1640" s="9"/>
      <c r="CT1640" s="9"/>
      <c r="CU1640" s="9"/>
      <c r="CV1640" s="9"/>
      <c r="CW1640" s="9"/>
      <c r="CX1640" s="9"/>
      <c r="CY1640" s="9"/>
      <c r="CZ1640" s="9"/>
      <c r="DA1640" s="9"/>
      <c r="DB1640" s="9"/>
      <c r="DC1640" s="9"/>
      <c r="DD1640" s="9"/>
      <c r="DE1640" s="9"/>
      <c r="DF1640" s="9"/>
      <c r="DG1640" s="9"/>
      <c r="DH1640" s="9"/>
      <c r="DI1640" s="9"/>
      <c r="DJ1640" s="9"/>
      <c r="DK1640" s="9"/>
      <c r="DL1640" s="9"/>
      <c r="DM1640" s="9"/>
      <c r="DN1640" s="9"/>
      <c r="DO1640" s="9"/>
      <c r="DP1640" s="9"/>
      <c r="DQ1640" s="9"/>
      <c r="DR1640" s="9"/>
      <c r="DS1640" s="9"/>
      <c r="DT1640" s="9"/>
      <c r="DU1640" s="9"/>
      <c r="DV1640" s="9"/>
      <c r="DW1640" s="9"/>
      <c r="DX1640" s="9"/>
      <c r="DY1640" s="9"/>
      <c r="DZ1640" s="9"/>
      <c r="EA1640" s="9"/>
      <c r="EB1640" s="9"/>
      <c r="EC1640" s="9"/>
      <c r="ED1640" s="9"/>
      <c r="EE1640" s="9"/>
      <c r="EF1640" s="9"/>
      <c r="EG1640" s="9"/>
      <c r="EH1640" s="9"/>
      <c r="EI1640" s="9"/>
      <c r="EJ1640" s="9"/>
      <c r="EK1640" s="9"/>
      <c r="EL1640" s="9"/>
      <c r="EM1640" s="9"/>
      <c r="EN1640" s="9"/>
      <c r="EO1640" s="9"/>
      <c r="EP1640" s="9"/>
      <c r="EQ1640" s="9"/>
      <c r="ER1640" s="9"/>
      <c r="ES1640" s="9"/>
      <c r="ET1640" s="9"/>
      <c r="EU1640" s="9"/>
      <c r="EV1640" s="9"/>
      <c r="EW1640" s="9"/>
      <c r="EX1640" s="9"/>
      <c r="EY1640" s="9"/>
      <c r="EZ1640" s="9"/>
      <c r="FA1640" s="9"/>
      <c r="FB1640" s="9"/>
      <c r="FC1640" s="9"/>
      <c r="FD1640" s="9"/>
      <c r="FE1640" s="9"/>
      <c r="FF1640" s="9"/>
      <c r="FG1640" s="9"/>
      <c r="FH1640" s="9"/>
      <c r="FI1640" s="9"/>
      <c r="FJ1640" s="9"/>
      <c r="FK1640" s="9"/>
      <c r="FL1640" s="9"/>
      <c r="FM1640" s="9"/>
      <c r="FN1640" s="9"/>
      <c r="FO1640" s="9"/>
      <c r="FP1640" s="9"/>
      <c r="FQ1640" s="9"/>
      <c r="FR1640" s="9"/>
      <c r="FS1640" s="9"/>
      <c r="FT1640" s="9"/>
      <c r="FU1640" s="9"/>
      <c r="FV1640" s="9"/>
      <c r="FW1640" s="9"/>
      <c r="FX1640" s="9"/>
      <c r="FY1640" s="9"/>
      <c r="FZ1640" s="9"/>
      <c r="GA1640" s="9"/>
      <c r="GB1640" s="9"/>
      <c r="GC1640" s="9"/>
      <c r="GD1640" s="9"/>
      <c r="GE1640" s="9"/>
      <c r="GF1640" s="9"/>
      <c r="GG1640" s="9"/>
      <c r="GH1640" s="9"/>
      <c r="GI1640" s="9"/>
      <c r="GJ1640" s="9"/>
      <c r="GK1640" s="9"/>
      <c r="GL1640" s="9"/>
      <c r="GM1640" s="9"/>
      <c r="GN1640" s="9"/>
      <c r="GO1640" s="9"/>
      <c r="GP1640" s="9"/>
      <c r="GQ1640" s="9"/>
      <c r="GR1640" s="9"/>
      <c r="GS1640" s="9"/>
      <c r="GT1640" s="9"/>
      <c r="GU1640" s="9"/>
      <c r="GV1640" s="9"/>
      <c r="GW1640" s="9"/>
      <c r="GX1640" s="9"/>
      <c r="GY1640" s="9"/>
      <c r="GZ1640" s="9"/>
      <c r="HA1640" s="9"/>
      <c r="HB1640" s="9"/>
      <c r="HC1640" s="9"/>
      <c r="HD1640" s="9"/>
      <c r="HE1640" s="9"/>
      <c r="HF1640" s="9"/>
      <c r="HG1640" s="9"/>
      <c r="HH1640" s="9"/>
      <c r="HI1640" s="9"/>
      <c r="HJ1640" s="9"/>
      <c r="HK1640" s="9"/>
      <c r="HL1640" s="9"/>
      <c r="HM1640" s="9"/>
      <c r="HN1640" s="9"/>
      <c r="HO1640" s="9"/>
      <c r="HP1640" s="9"/>
      <c r="HQ1640" s="9"/>
      <c r="HR1640" s="9"/>
      <c r="HS1640" s="9"/>
      <c r="HT1640" s="9"/>
      <c r="HU1640" s="9"/>
      <c r="HV1640" s="9"/>
      <c r="HW1640" s="9"/>
      <c r="HX1640" s="9"/>
      <c r="HY1640" s="9"/>
      <c r="HZ1640" s="9"/>
      <c r="IA1640" s="9"/>
      <c r="IB1640" s="9"/>
      <c r="IC1640" s="9"/>
      <c r="ID1640" s="9"/>
      <c r="IE1640" s="9"/>
      <c r="IF1640" s="9"/>
      <c r="IG1640" s="9"/>
      <c r="IH1640" s="9"/>
      <c r="II1640" s="9"/>
      <c r="IJ1640" s="9"/>
      <c r="IK1640" s="9"/>
      <c r="IL1640" s="9"/>
      <c r="IM1640" s="9"/>
      <c r="IN1640" s="9"/>
      <c r="IO1640" s="9"/>
      <c r="IP1640" s="9"/>
      <c r="IQ1640" s="9"/>
      <c r="IR1640" s="9"/>
      <c r="IS1640" s="9"/>
      <c r="IT1640" s="9"/>
      <c r="IU1640" s="9"/>
      <c r="IV1640" s="9"/>
    </row>
    <row r="1641" spans="1:256" s="8" customFormat="1" ht="14.25">
      <c r="A1641" s="104"/>
      <c r="B1641" s="104"/>
      <c r="C1641" s="104"/>
      <c r="D1641" s="132"/>
      <c r="E1641" s="133"/>
      <c r="F1641" s="10"/>
      <c r="G1641" s="10"/>
      <c r="H1641" s="45"/>
      <c r="I1641" s="46"/>
      <c r="M1641" s="9"/>
      <c r="N1641" s="9"/>
      <c r="O1641" s="9"/>
      <c r="P1641" s="9"/>
      <c r="Q1641" s="9"/>
      <c r="R1641" s="9"/>
      <c r="S1641" s="9"/>
      <c r="T1641" s="9"/>
      <c r="U1641" s="9"/>
      <c r="V1641" s="9"/>
      <c r="W1641" s="9"/>
      <c r="X1641" s="9"/>
      <c r="Y1641" s="9"/>
      <c r="Z1641" s="9"/>
      <c r="AA1641" s="9"/>
      <c r="AB1641" s="9"/>
      <c r="AC1641" s="9"/>
      <c r="AD1641" s="9"/>
      <c r="AE1641" s="9"/>
      <c r="AF1641" s="9"/>
      <c r="AG1641" s="9"/>
      <c r="AH1641" s="9"/>
      <c r="AI1641" s="9"/>
      <c r="AJ1641" s="9"/>
      <c r="AK1641" s="9"/>
      <c r="AL1641" s="9"/>
      <c r="AM1641" s="9"/>
      <c r="AN1641" s="9"/>
      <c r="AO1641" s="9"/>
      <c r="AP1641" s="9"/>
      <c r="AQ1641" s="9"/>
      <c r="AR1641" s="9"/>
      <c r="AS1641" s="9"/>
      <c r="AT1641" s="9"/>
      <c r="AU1641" s="9"/>
      <c r="AV1641" s="9"/>
      <c r="AW1641" s="9"/>
      <c r="AX1641" s="9"/>
      <c r="AY1641" s="9"/>
      <c r="AZ1641" s="9"/>
      <c r="BA1641" s="9"/>
      <c r="BB1641" s="9"/>
      <c r="BC1641" s="9"/>
      <c r="BD1641" s="9"/>
      <c r="BE1641" s="9"/>
      <c r="BF1641" s="9"/>
      <c r="BG1641" s="9"/>
      <c r="BH1641" s="9"/>
      <c r="BI1641" s="9"/>
      <c r="BJ1641" s="9"/>
      <c r="BK1641" s="9"/>
      <c r="BL1641" s="9"/>
      <c r="BM1641" s="9"/>
      <c r="BN1641" s="9"/>
      <c r="BO1641" s="9"/>
      <c r="BP1641" s="9"/>
      <c r="BQ1641" s="9"/>
      <c r="BR1641" s="9"/>
      <c r="BS1641" s="9"/>
      <c r="BT1641" s="9"/>
      <c r="BU1641" s="9"/>
      <c r="BV1641" s="9"/>
      <c r="BW1641" s="9"/>
      <c r="BX1641" s="9"/>
      <c r="BY1641" s="9"/>
      <c r="BZ1641" s="9"/>
      <c r="CA1641" s="9"/>
      <c r="CB1641" s="9"/>
      <c r="CC1641" s="9"/>
      <c r="CD1641" s="9"/>
      <c r="CE1641" s="9"/>
      <c r="CF1641" s="9"/>
      <c r="CG1641" s="9"/>
      <c r="CH1641" s="9"/>
      <c r="CI1641" s="9"/>
      <c r="CJ1641" s="9"/>
      <c r="CK1641" s="9"/>
      <c r="CL1641" s="9"/>
      <c r="CM1641" s="9"/>
      <c r="CN1641" s="9"/>
      <c r="CO1641" s="9"/>
      <c r="CP1641" s="9"/>
      <c r="CQ1641" s="9"/>
      <c r="CR1641" s="9"/>
      <c r="CS1641" s="9"/>
      <c r="CT1641" s="9"/>
      <c r="CU1641" s="9"/>
      <c r="CV1641" s="9"/>
      <c r="CW1641" s="9"/>
      <c r="CX1641" s="9"/>
      <c r="CY1641" s="9"/>
      <c r="CZ1641" s="9"/>
      <c r="DA1641" s="9"/>
      <c r="DB1641" s="9"/>
      <c r="DC1641" s="9"/>
      <c r="DD1641" s="9"/>
      <c r="DE1641" s="9"/>
      <c r="DF1641" s="9"/>
      <c r="DG1641" s="9"/>
      <c r="DH1641" s="9"/>
      <c r="DI1641" s="9"/>
      <c r="DJ1641" s="9"/>
      <c r="DK1641" s="9"/>
      <c r="DL1641" s="9"/>
      <c r="DM1641" s="9"/>
      <c r="DN1641" s="9"/>
      <c r="DO1641" s="9"/>
      <c r="DP1641" s="9"/>
      <c r="DQ1641" s="9"/>
      <c r="DR1641" s="9"/>
      <c r="DS1641" s="9"/>
      <c r="DT1641" s="9"/>
      <c r="DU1641" s="9"/>
      <c r="DV1641" s="9"/>
      <c r="DW1641" s="9"/>
      <c r="DX1641" s="9"/>
      <c r="DY1641" s="9"/>
      <c r="DZ1641" s="9"/>
      <c r="EA1641" s="9"/>
      <c r="EB1641" s="9"/>
      <c r="EC1641" s="9"/>
      <c r="ED1641" s="9"/>
      <c r="EE1641" s="9"/>
      <c r="EF1641" s="9"/>
      <c r="EG1641" s="9"/>
      <c r="EH1641" s="9"/>
      <c r="EI1641" s="9"/>
      <c r="EJ1641" s="9"/>
      <c r="EK1641" s="9"/>
      <c r="EL1641" s="9"/>
      <c r="EM1641" s="9"/>
      <c r="EN1641" s="9"/>
      <c r="EO1641" s="9"/>
      <c r="EP1641" s="9"/>
      <c r="EQ1641" s="9"/>
      <c r="ER1641" s="9"/>
      <c r="ES1641" s="9"/>
      <c r="ET1641" s="9"/>
      <c r="EU1641" s="9"/>
      <c r="EV1641" s="9"/>
      <c r="EW1641" s="9"/>
      <c r="EX1641" s="9"/>
      <c r="EY1641" s="9"/>
      <c r="EZ1641" s="9"/>
      <c r="FA1641" s="9"/>
      <c r="FB1641" s="9"/>
      <c r="FC1641" s="9"/>
      <c r="FD1641" s="9"/>
      <c r="FE1641" s="9"/>
      <c r="FF1641" s="9"/>
      <c r="FG1641" s="9"/>
      <c r="FH1641" s="9"/>
      <c r="FI1641" s="9"/>
      <c r="FJ1641" s="9"/>
      <c r="FK1641" s="9"/>
      <c r="FL1641" s="9"/>
      <c r="FM1641" s="9"/>
      <c r="FN1641" s="9"/>
      <c r="FO1641" s="9"/>
      <c r="FP1641" s="9"/>
      <c r="FQ1641" s="9"/>
      <c r="FR1641" s="9"/>
      <c r="FS1641" s="9"/>
      <c r="FT1641" s="9"/>
      <c r="FU1641" s="9"/>
      <c r="FV1641" s="9"/>
      <c r="FW1641" s="9"/>
      <c r="FX1641" s="9"/>
      <c r="FY1641" s="9"/>
      <c r="FZ1641" s="9"/>
      <c r="GA1641" s="9"/>
      <c r="GB1641" s="9"/>
      <c r="GC1641" s="9"/>
      <c r="GD1641" s="9"/>
      <c r="GE1641" s="9"/>
      <c r="GF1641" s="9"/>
      <c r="GG1641" s="9"/>
      <c r="GH1641" s="9"/>
      <c r="GI1641" s="9"/>
      <c r="GJ1641" s="9"/>
      <c r="GK1641" s="9"/>
      <c r="GL1641" s="9"/>
      <c r="GM1641" s="9"/>
      <c r="GN1641" s="9"/>
      <c r="GO1641" s="9"/>
      <c r="GP1641" s="9"/>
      <c r="GQ1641" s="9"/>
      <c r="GR1641" s="9"/>
      <c r="GS1641" s="9"/>
      <c r="GT1641" s="9"/>
      <c r="GU1641" s="9"/>
      <c r="GV1641" s="9"/>
      <c r="GW1641" s="9"/>
      <c r="GX1641" s="9"/>
      <c r="GY1641" s="9"/>
      <c r="GZ1641" s="9"/>
      <c r="HA1641" s="9"/>
      <c r="HB1641" s="9"/>
      <c r="HC1641" s="9"/>
      <c r="HD1641" s="9"/>
      <c r="HE1641" s="9"/>
      <c r="HF1641" s="9"/>
      <c r="HG1641" s="9"/>
      <c r="HH1641" s="9"/>
      <c r="HI1641" s="9"/>
      <c r="HJ1641" s="9"/>
      <c r="HK1641" s="9"/>
      <c r="HL1641" s="9"/>
      <c r="HM1641" s="9"/>
      <c r="HN1641" s="9"/>
      <c r="HO1641" s="9"/>
      <c r="HP1641" s="9"/>
      <c r="HQ1641" s="9"/>
      <c r="HR1641" s="9"/>
      <c r="HS1641" s="9"/>
      <c r="HT1641" s="9"/>
      <c r="HU1641" s="9"/>
      <c r="HV1641" s="9"/>
      <c r="HW1641" s="9"/>
      <c r="HX1641" s="9"/>
      <c r="HY1641" s="9"/>
      <c r="HZ1641" s="9"/>
      <c r="IA1641" s="9"/>
      <c r="IB1641" s="9"/>
      <c r="IC1641" s="9"/>
      <c r="ID1641" s="9"/>
      <c r="IE1641" s="9"/>
      <c r="IF1641" s="9"/>
      <c r="IG1641" s="9"/>
      <c r="IH1641" s="9"/>
      <c r="II1641" s="9"/>
      <c r="IJ1641" s="9"/>
      <c r="IK1641" s="9"/>
      <c r="IL1641" s="9"/>
      <c r="IM1641" s="9"/>
      <c r="IN1641" s="9"/>
      <c r="IO1641" s="9"/>
      <c r="IP1641" s="9"/>
      <c r="IQ1641" s="9"/>
      <c r="IR1641" s="9"/>
      <c r="IS1641" s="9"/>
      <c r="IT1641" s="9"/>
      <c r="IU1641" s="9"/>
      <c r="IV1641" s="9"/>
    </row>
    <row r="1642" spans="1:256" s="8" customFormat="1" ht="14.25">
      <c r="A1642" s="104"/>
      <c r="B1642" s="104"/>
      <c r="C1642" s="104"/>
      <c r="D1642" s="132"/>
      <c r="E1642" s="133"/>
      <c r="F1642" s="10"/>
      <c r="G1642" s="10"/>
      <c r="H1642" s="45"/>
      <c r="I1642" s="46"/>
      <c r="M1642" s="9"/>
      <c r="N1642" s="9"/>
      <c r="O1642" s="9"/>
      <c r="P1642" s="9"/>
      <c r="Q1642" s="9"/>
      <c r="R1642" s="9"/>
      <c r="S1642" s="9"/>
      <c r="T1642" s="9"/>
      <c r="U1642" s="9"/>
      <c r="V1642" s="9"/>
      <c r="W1642" s="9"/>
      <c r="X1642" s="9"/>
      <c r="Y1642" s="9"/>
      <c r="Z1642" s="9"/>
      <c r="AA1642" s="9"/>
      <c r="AB1642" s="9"/>
      <c r="AC1642" s="9"/>
      <c r="AD1642" s="9"/>
      <c r="AE1642" s="9"/>
      <c r="AF1642" s="9"/>
      <c r="AG1642" s="9"/>
      <c r="AH1642" s="9"/>
      <c r="AI1642" s="9"/>
      <c r="AJ1642" s="9"/>
      <c r="AK1642" s="9"/>
      <c r="AL1642" s="9"/>
      <c r="AM1642" s="9"/>
      <c r="AN1642" s="9"/>
      <c r="AO1642" s="9"/>
      <c r="AP1642" s="9"/>
      <c r="AQ1642" s="9"/>
      <c r="AR1642" s="9"/>
      <c r="AS1642" s="9"/>
      <c r="AT1642" s="9"/>
      <c r="AU1642" s="9"/>
      <c r="AV1642" s="9"/>
      <c r="AW1642" s="9"/>
      <c r="AX1642" s="9"/>
      <c r="AY1642" s="9"/>
      <c r="AZ1642" s="9"/>
      <c r="BA1642" s="9"/>
      <c r="BB1642" s="9"/>
      <c r="BC1642" s="9"/>
      <c r="BD1642" s="9"/>
      <c r="BE1642" s="9"/>
      <c r="BF1642" s="9"/>
      <c r="BG1642" s="9"/>
      <c r="BH1642" s="9"/>
      <c r="BI1642" s="9"/>
      <c r="BJ1642" s="9"/>
      <c r="BK1642" s="9"/>
      <c r="BL1642" s="9"/>
      <c r="BM1642" s="9"/>
      <c r="BN1642" s="9"/>
      <c r="BO1642" s="9"/>
      <c r="BP1642" s="9"/>
      <c r="BQ1642" s="9"/>
      <c r="BR1642" s="9"/>
      <c r="BS1642" s="9"/>
      <c r="BT1642" s="9"/>
      <c r="BU1642" s="9"/>
      <c r="BV1642" s="9"/>
      <c r="BW1642" s="9"/>
      <c r="BX1642" s="9"/>
      <c r="BY1642" s="9"/>
      <c r="BZ1642" s="9"/>
      <c r="CA1642" s="9"/>
      <c r="CB1642" s="9"/>
      <c r="CC1642" s="9"/>
      <c r="CD1642" s="9"/>
      <c r="CE1642" s="9"/>
      <c r="CF1642" s="9"/>
      <c r="CG1642" s="9"/>
      <c r="CH1642" s="9"/>
      <c r="CI1642" s="9"/>
      <c r="CJ1642" s="9"/>
      <c r="CK1642" s="9"/>
      <c r="CL1642" s="9"/>
      <c r="CM1642" s="9"/>
      <c r="CN1642" s="9"/>
      <c r="CO1642" s="9"/>
      <c r="CP1642" s="9"/>
      <c r="CQ1642" s="9"/>
      <c r="CR1642" s="9"/>
      <c r="CS1642" s="9"/>
      <c r="CT1642" s="9"/>
      <c r="CU1642" s="9"/>
      <c r="CV1642" s="9"/>
      <c r="CW1642" s="9"/>
      <c r="CX1642" s="9"/>
      <c r="CY1642" s="9"/>
      <c r="CZ1642" s="9"/>
      <c r="DA1642" s="9"/>
      <c r="DB1642" s="9"/>
      <c r="DC1642" s="9"/>
      <c r="DD1642" s="9"/>
      <c r="DE1642" s="9"/>
      <c r="DF1642" s="9"/>
      <c r="DG1642" s="9"/>
      <c r="DH1642" s="9"/>
      <c r="DI1642" s="9"/>
      <c r="DJ1642" s="9"/>
      <c r="DK1642" s="9"/>
      <c r="DL1642" s="9"/>
      <c r="DM1642" s="9"/>
      <c r="DN1642" s="9"/>
      <c r="DO1642" s="9"/>
      <c r="DP1642" s="9"/>
      <c r="DQ1642" s="9"/>
      <c r="DR1642" s="9"/>
      <c r="DS1642" s="9"/>
      <c r="DT1642" s="9"/>
      <c r="DU1642" s="9"/>
      <c r="DV1642" s="9"/>
      <c r="DW1642" s="9"/>
      <c r="DX1642" s="9"/>
      <c r="DY1642" s="9"/>
      <c r="DZ1642" s="9"/>
      <c r="EA1642" s="9"/>
      <c r="EB1642" s="9"/>
      <c r="EC1642" s="9"/>
      <c r="ED1642" s="9"/>
      <c r="EE1642" s="9"/>
      <c r="EF1642" s="9"/>
      <c r="EG1642" s="9"/>
      <c r="EH1642" s="9"/>
      <c r="EI1642" s="9"/>
      <c r="EJ1642" s="9"/>
      <c r="EK1642" s="9"/>
      <c r="EL1642" s="9"/>
      <c r="EM1642" s="9"/>
      <c r="EN1642" s="9"/>
      <c r="EO1642" s="9"/>
      <c r="EP1642" s="9"/>
      <c r="EQ1642" s="9"/>
      <c r="ER1642" s="9"/>
      <c r="ES1642" s="9"/>
      <c r="ET1642" s="9"/>
      <c r="EU1642" s="9"/>
      <c r="EV1642" s="9"/>
      <c r="EW1642" s="9"/>
      <c r="EX1642" s="9"/>
      <c r="EY1642" s="9"/>
      <c r="EZ1642" s="9"/>
      <c r="FA1642" s="9"/>
      <c r="FB1642" s="9"/>
      <c r="FC1642" s="9"/>
      <c r="FD1642" s="9"/>
      <c r="FE1642" s="9"/>
      <c r="FF1642" s="9"/>
      <c r="FG1642" s="9"/>
      <c r="FH1642" s="9"/>
      <c r="FI1642" s="9"/>
      <c r="FJ1642" s="9"/>
      <c r="FK1642" s="9"/>
      <c r="FL1642" s="9"/>
      <c r="FM1642" s="9"/>
      <c r="FN1642" s="9"/>
      <c r="FO1642" s="9"/>
      <c r="FP1642" s="9"/>
      <c r="FQ1642" s="9"/>
      <c r="FR1642" s="9"/>
      <c r="FS1642" s="9"/>
      <c r="FT1642" s="9"/>
      <c r="FU1642" s="9"/>
      <c r="FV1642" s="9"/>
      <c r="FW1642" s="9"/>
      <c r="FX1642" s="9"/>
      <c r="FY1642" s="9"/>
      <c r="FZ1642" s="9"/>
      <c r="GA1642" s="9"/>
      <c r="GB1642" s="9"/>
      <c r="GC1642" s="9"/>
      <c r="GD1642" s="9"/>
      <c r="GE1642" s="9"/>
      <c r="GF1642" s="9"/>
      <c r="GG1642" s="9"/>
      <c r="GH1642" s="9"/>
      <c r="GI1642" s="9"/>
      <c r="GJ1642" s="9"/>
      <c r="GK1642" s="9"/>
      <c r="GL1642" s="9"/>
      <c r="GM1642" s="9"/>
      <c r="GN1642" s="9"/>
      <c r="GO1642" s="9"/>
      <c r="GP1642" s="9"/>
      <c r="GQ1642" s="9"/>
      <c r="GR1642" s="9"/>
      <c r="GS1642" s="9"/>
      <c r="GT1642" s="9"/>
      <c r="GU1642" s="9"/>
      <c r="GV1642" s="9"/>
      <c r="GW1642" s="9"/>
      <c r="GX1642" s="9"/>
      <c r="GY1642" s="9"/>
      <c r="GZ1642" s="9"/>
      <c r="HA1642" s="9"/>
      <c r="HB1642" s="9"/>
      <c r="HC1642" s="9"/>
      <c r="HD1642" s="9"/>
      <c r="HE1642" s="9"/>
      <c r="HF1642" s="9"/>
      <c r="HG1642" s="9"/>
      <c r="HH1642" s="9"/>
      <c r="HI1642" s="9"/>
      <c r="HJ1642" s="9"/>
      <c r="HK1642" s="9"/>
      <c r="HL1642" s="9"/>
      <c r="HM1642" s="9"/>
      <c r="HN1642" s="9"/>
      <c r="HO1642" s="9"/>
      <c r="HP1642" s="9"/>
      <c r="HQ1642" s="9"/>
      <c r="HR1642" s="9"/>
      <c r="HS1642" s="9"/>
      <c r="HT1642" s="9"/>
      <c r="HU1642" s="9"/>
      <c r="HV1642" s="9"/>
      <c r="HW1642" s="9"/>
      <c r="HX1642" s="9"/>
      <c r="HY1642" s="9"/>
      <c r="HZ1642" s="9"/>
      <c r="IA1642" s="9"/>
      <c r="IB1642" s="9"/>
      <c r="IC1642" s="9"/>
      <c r="ID1642" s="9"/>
      <c r="IE1642" s="9"/>
      <c r="IF1642" s="9"/>
      <c r="IG1642" s="9"/>
      <c r="IH1642" s="9"/>
      <c r="II1642" s="9"/>
      <c r="IJ1642" s="9"/>
      <c r="IK1642" s="9"/>
      <c r="IL1642" s="9"/>
      <c r="IM1642" s="9"/>
      <c r="IN1642" s="9"/>
      <c r="IO1642" s="9"/>
      <c r="IP1642" s="9"/>
      <c r="IQ1642" s="9"/>
      <c r="IR1642" s="9"/>
      <c r="IS1642" s="9"/>
      <c r="IT1642" s="9"/>
      <c r="IU1642" s="9"/>
      <c r="IV1642" s="9"/>
    </row>
    <row r="1643" spans="1:256" s="8" customFormat="1" ht="14.25">
      <c r="A1643" s="104"/>
      <c r="B1643" s="104"/>
      <c r="C1643" s="104"/>
      <c r="D1643" s="132"/>
      <c r="E1643" s="133"/>
      <c r="F1643" s="10"/>
      <c r="G1643" s="10"/>
      <c r="H1643" s="45"/>
      <c r="I1643" s="46"/>
      <c r="M1643" s="9"/>
      <c r="N1643" s="9"/>
      <c r="O1643" s="9"/>
      <c r="P1643" s="9"/>
      <c r="Q1643" s="9"/>
      <c r="R1643" s="9"/>
      <c r="S1643" s="9"/>
      <c r="T1643" s="9"/>
      <c r="U1643" s="9"/>
      <c r="V1643" s="9"/>
      <c r="W1643" s="9"/>
      <c r="X1643" s="9"/>
      <c r="Y1643" s="9"/>
      <c r="Z1643" s="9"/>
      <c r="AA1643" s="9"/>
      <c r="AB1643" s="9"/>
      <c r="AC1643" s="9"/>
      <c r="AD1643" s="9"/>
      <c r="AE1643" s="9"/>
      <c r="AF1643" s="9"/>
      <c r="AG1643" s="9"/>
      <c r="AH1643" s="9"/>
      <c r="AI1643" s="9"/>
      <c r="AJ1643" s="9"/>
      <c r="AK1643" s="9"/>
      <c r="AL1643" s="9"/>
      <c r="AM1643" s="9"/>
      <c r="AN1643" s="9"/>
      <c r="AO1643" s="9"/>
      <c r="AP1643" s="9"/>
      <c r="AQ1643" s="9"/>
      <c r="AR1643" s="9"/>
      <c r="AS1643" s="9"/>
      <c r="AT1643" s="9"/>
      <c r="AU1643" s="9"/>
      <c r="AV1643" s="9"/>
      <c r="AW1643" s="9"/>
      <c r="AX1643" s="9"/>
      <c r="AY1643" s="9"/>
      <c r="AZ1643" s="9"/>
      <c r="BA1643" s="9"/>
      <c r="BB1643" s="9"/>
      <c r="BC1643" s="9"/>
      <c r="BD1643" s="9"/>
      <c r="BE1643" s="9"/>
      <c r="BF1643" s="9"/>
      <c r="BG1643" s="9"/>
      <c r="BH1643" s="9"/>
      <c r="BI1643" s="9"/>
      <c r="BJ1643" s="9"/>
      <c r="BK1643" s="9"/>
      <c r="BL1643" s="9"/>
      <c r="BM1643" s="9"/>
      <c r="BN1643" s="9"/>
      <c r="BO1643" s="9"/>
      <c r="BP1643" s="9"/>
      <c r="BQ1643" s="9"/>
      <c r="BR1643" s="9"/>
      <c r="BS1643" s="9"/>
      <c r="BT1643" s="9"/>
      <c r="BU1643" s="9"/>
      <c r="BV1643" s="9"/>
      <c r="BW1643" s="9"/>
      <c r="BX1643" s="9"/>
      <c r="BY1643" s="9"/>
      <c r="BZ1643" s="9"/>
      <c r="CA1643" s="9"/>
      <c r="CB1643" s="9"/>
      <c r="CC1643" s="9"/>
      <c r="CD1643" s="9"/>
      <c r="CE1643" s="9"/>
      <c r="CF1643" s="9"/>
      <c r="CG1643" s="9"/>
      <c r="CH1643" s="9"/>
      <c r="CI1643" s="9"/>
      <c r="CJ1643" s="9"/>
      <c r="CK1643" s="9"/>
      <c r="CL1643" s="9"/>
      <c r="CM1643" s="9"/>
      <c r="CN1643" s="9"/>
      <c r="CO1643" s="9"/>
      <c r="CP1643" s="9"/>
      <c r="CQ1643" s="9"/>
      <c r="CR1643" s="9"/>
      <c r="CS1643" s="9"/>
      <c r="CT1643" s="9"/>
      <c r="CU1643" s="9"/>
      <c r="CV1643" s="9"/>
      <c r="CW1643" s="9"/>
      <c r="CX1643" s="9"/>
      <c r="CY1643" s="9"/>
      <c r="CZ1643" s="9"/>
      <c r="DA1643" s="9"/>
      <c r="DB1643" s="9"/>
      <c r="DC1643" s="9"/>
      <c r="DD1643" s="9"/>
      <c r="DE1643" s="9"/>
      <c r="DF1643" s="9"/>
      <c r="DG1643" s="9"/>
      <c r="DH1643" s="9"/>
      <c r="DI1643" s="9"/>
      <c r="DJ1643" s="9"/>
      <c r="DK1643" s="9"/>
      <c r="DL1643" s="9"/>
      <c r="DM1643" s="9"/>
      <c r="DN1643" s="9"/>
      <c r="DO1643" s="9"/>
      <c r="DP1643" s="9"/>
      <c r="DQ1643" s="9"/>
      <c r="DR1643" s="9"/>
      <c r="DS1643" s="9"/>
      <c r="DT1643" s="9"/>
      <c r="DU1643" s="9"/>
      <c r="DV1643" s="9"/>
      <c r="DW1643" s="9"/>
      <c r="DX1643" s="9"/>
      <c r="DY1643" s="9"/>
      <c r="DZ1643" s="9"/>
      <c r="EA1643" s="9"/>
      <c r="EB1643" s="9"/>
      <c r="EC1643" s="9"/>
      <c r="ED1643" s="9"/>
      <c r="EE1643" s="9"/>
      <c r="EF1643" s="9"/>
      <c r="EG1643" s="9"/>
      <c r="EH1643" s="9"/>
      <c r="EI1643" s="9"/>
      <c r="EJ1643" s="9"/>
      <c r="EK1643" s="9"/>
      <c r="EL1643" s="9"/>
      <c r="EM1643" s="9"/>
      <c r="EN1643" s="9"/>
      <c r="EO1643" s="9"/>
      <c r="EP1643" s="9"/>
      <c r="EQ1643" s="9"/>
      <c r="ER1643" s="9"/>
      <c r="ES1643" s="9"/>
      <c r="ET1643" s="9"/>
      <c r="EU1643" s="9"/>
      <c r="EV1643" s="9"/>
      <c r="EW1643" s="9"/>
      <c r="EX1643" s="9"/>
      <c r="EY1643" s="9"/>
      <c r="EZ1643" s="9"/>
      <c r="FA1643" s="9"/>
      <c r="FB1643" s="9"/>
      <c r="FC1643" s="9"/>
      <c r="FD1643" s="9"/>
      <c r="FE1643" s="9"/>
      <c r="FF1643" s="9"/>
      <c r="FG1643" s="9"/>
      <c r="FH1643" s="9"/>
      <c r="FI1643" s="9"/>
      <c r="FJ1643" s="9"/>
      <c r="FK1643" s="9"/>
      <c r="FL1643" s="9"/>
      <c r="FM1643" s="9"/>
      <c r="FN1643" s="9"/>
      <c r="FO1643" s="9"/>
      <c r="FP1643" s="9"/>
      <c r="FQ1643" s="9"/>
      <c r="FR1643" s="9"/>
      <c r="FS1643" s="9"/>
      <c r="FT1643" s="9"/>
      <c r="FU1643" s="9"/>
      <c r="FV1643" s="9"/>
      <c r="FW1643" s="9"/>
      <c r="FX1643" s="9"/>
      <c r="FY1643" s="9"/>
      <c r="FZ1643" s="9"/>
      <c r="GA1643" s="9"/>
      <c r="GB1643" s="9"/>
      <c r="GC1643" s="9"/>
      <c r="GD1643" s="9"/>
      <c r="GE1643" s="9"/>
      <c r="GF1643" s="9"/>
      <c r="GG1643" s="9"/>
      <c r="GH1643" s="9"/>
      <c r="GI1643" s="9"/>
      <c r="GJ1643" s="9"/>
      <c r="GK1643" s="9"/>
      <c r="GL1643" s="9"/>
      <c r="GM1643" s="9"/>
      <c r="GN1643" s="9"/>
      <c r="GO1643" s="9"/>
      <c r="GP1643" s="9"/>
      <c r="GQ1643" s="9"/>
      <c r="GR1643" s="9"/>
      <c r="GS1643" s="9"/>
      <c r="GT1643" s="9"/>
      <c r="GU1643" s="9"/>
      <c r="GV1643" s="9"/>
      <c r="GW1643" s="9"/>
      <c r="GX1643" s="9"/>
      <c r="GY1643" s="9"/>
      <c r="GZ1643" s="9"/>
      <c r="HA1643" s="9"/>
      <c r="HB1643" s="9"/>
      <c r="HC1643" s="9"/>
      <c r="HD1643" s="9"/>
      <c r="HE1643" s="9"/>
      <c r="HF1643" s="9"/>
      <c r="HG1643" s="9"/>
      <c r="HH1643" s="9"/>
      <c r="HI1643" s="9"/>
      <c r="HJ1643" s="9"/>
      <c r="HK1643" s="9"/>
      <c r="HL1643" s="9"/>
      <c r="HM1643" s="9"/>
      <c r="HN1643" s="9"/>
      <c r="HO1643" s="9"/>
      <c r="HP1643" s="9"/>
      <c r="HQ1643" s="9"/>
      <c r="HR1643" s="9"/>
      <c r="HS1643" s="9"/>
      <c r="HT1643" s="9"/>
      <c r="HU1643" s="9"/>
      <c r="HV1643" s="9"/>
      <c r="HW1643" s="9"/>
      <c r="HX1643" s="9"/>
      <c r="HY1643" s="9"/>
      <c r="HZ1643" s="9"/>
      <c r="IA1643" s="9"/>
      <c r="IB1643" s="9"/>
      <c r="IC1643" s="9"/>
      <c r="ID1643" s="9"/>
      <c r="IE1643" s="9"/>
      <c r="IF1643" s="9"/>
      <c r="IG1643" s="9"/>
      <c r="IH1643" s="9"/>
      <c r="II1643" s="9"/>
      <c r="IJ1643" s="9"/>
      <c r="IK1643" s="9"/>
      <c r="IL1643" s="9"/>
      <c r="IM1643" s="9"/>
      <c r="IN1643" s="9"/>
      <c r="IO1643" s="9"/>
      <c r="IP1643" s="9"/>
      <c r="IQ1643" s="9"/>
      <c r="IR1643" s="9"/>
      <c r="IS1643" s="9"/>
      <c r="IT1643" s="9"/>
      <c r="IU1643" s="9"/>
      <c r="IV1643" s="9"/>
    </row>
    <row r="1644" spans="1:256" s="8" customFormat="1" ht="14.25">
      <c r="A1644" s="104"/>
      <c r="B1644" s="104"/>
      <c r="C1644" s="104"/>
      <c r="D1644" s="132"/>
      <c r="E1644" s="133"/>
      <c r="F1644" s="10"/>
      <c r="G1644" s="10"/>
      <c r="H1644" s="45"/>
      <c r="I1644" s="46"/>
      <c r="M1644" s="9"/>
      <c r="N1644" s="9"/>
      <c r="O1644" s="9"/>
      <c r="P1644" s="9"/>
      <c r="Q1644" s="9"/>
      <c r="R1644" s="9"/>
      <c r="S1644" s="9"/>
      <c r="T1644" s="9"/>
      <c r="U1644" s="9"/>
      <c r="V1644" s="9"/>
      <c r="W1644" s="9"/>
      <c r="X1644" s="9"/>
      <c r="Y1644" s="9"/>
      <c r="Z1644" s="9"/>
      <c r="AA1644" s="9"/>
      <c r="AB1644" s="9"/>
      <c r="AC1644" s="9"/>
      <c r="AD1644" s="9"/>
      <c r="AE1644" s="9"/>
      <c r="AF1644" s="9"/>
      <c r="AG1644" s="9"/>
      <c r="AH1644" s="9"/>
      <c r="AI1644" s="9"/>
      <c r="AJ1644" s="9"/>
      <c r="AK1644" s="9"/>
      <c r="AL1644" s="9"/>
      <c r="AM1644" s="9"/>
      <c r="AN1644" s="9"/>
      <c r="AO1644" s="9"/>
      <c r="AP1644" s="9"/>
      <c r="AQ1644" s="9"/>
      <c r="AR1644" s="9"/>
      <c r="AS1644" s="9"/>
      <c r="AT1644" s="9"/>
      <c r="AU1644" s="9"/>
      <c r="AV1644" s="9"/>
      <c r="AW1644" s="9"/>
      <c r="AX1644" s="9"/>
      <c r="AY1644" s="9"/>
      <c r="AZ1644" s="9"/>
      <c r="BA1644" s="9"/>
      <c r="BB1644" s="9"/>
      <c r="BC1644" s="9"/>
      <c r="BD1644" s="9"/>
      <c r="BE1644" s="9"/>
      <c r="BF1644" s="9"/>
      <c r="BG1644" s="9"/>
      <c r="BH1644" s="9"/>
      <c r="BI1644" s="9"/>
      <c r="BJ1644" s="9"/>
      <c r="BK1644" s="9"/>
      <c r="BL1644" s="9"/>
      <c r="BM1644" s="9"/>
      <c r="BN1644" s="9"/>
      <c r="BO1644" s="9"/>
      <c r="BP1644" s="9"/>
      <c r="BQ1644" s="9"/>
      <c r="BR1644" s="9"/>
      <c r="BS1644" s="9"/>
      <c r="BT1644" s="9"/>
      <c r="BU1644" s="9"/>
      <c r="BV1644" s="9"/>
      <c r="BW1644" s="9"/>
      <c r="BX1644" s="9"/>
      <c r="BY1644" s="9"/>
      <c r="BZ1644" s="9"/>
      <c r="CA1644" s="9"/>
      <c r="CB1644" s="9"/>
      <c r="CC1644" s="9"/>
      <c r="CD1644" s="9"/>
      <c r="CE1644" s="9"/>
      <c r="CF1644" s="9"/>
      <c r="CG1644" s="9"/>
      <c r="CH1644" s="9"/>
      <c r="CI1644" s="9"/>
      <c r="CJ1644" s="9"/>
      <c r="CK1644" s="9"/>
      <c r="CL1644" s="9"/>
      <c r="CM1644" s="9"/>
      <c r="CN1644" s="9"/>
      <c r="CO1644" s="9"/>
      <c r="CP1644" s="9"/>
      <c r="CQ1644" s="9"/>
      <c r="CR1644" s="9"/>
      <c r="CS1644" s="9"/>
      <c r="CT1644" s="9"/>
      <c r="CU1644" s="9"/>
      <c r="CV1644" s="9"/>
      <c r="CW1644" s="9"/>
      <c r="CX1644" s="9"/>
      <c r="CY1644" s="9"/>
      <c r="CZ1644" s="9"/>
      <c r="DA1644" s="9"/>
      <c r="DB1644" s="9"/>
      <c r="DC1644" s="9"/>
      <c r="DD1644" s="9"/>
      <c r="DE1644" s="9"/>
      <c r="DF1644" s="9"/>
      <c r="DG1644" s="9"/>
      <c r="DH1644" s="9"/>
      <c r="DI1644" s="9"/>
      <c r="DJ1644" s="9"/>
      <c r="DK1644" s="9"/>
      <c r="DL1644" s="9"/>
      <c r="DM1644" s="9"/>
      <c r="DN1644" s="9"/>
      <c r="DO1644" s="9"/>
      <c r="DP1644" s="9"/>
      <c r="DQ1644" s="9"/>
      <c r="DR1644" s="9"/>
      <c r="DS1644" s="9"/>
      <c r="DT1644" s="9"/>
      <c r="DU1644" s="9"/>
      <c r="DV1644" s="9"/>
      <c r="DW1644" s="9"/>
      <c r="DX1644" s="9"/>
      <c r="DY1644" s="9"/>
      <c r="DZ1644" s="9"/>
      <c r="EA1644" s="9"/>
      <c r="EB1644" s="9"/>
      <c r="EC1644" s="9"/>
      <c r="ED1644" s="9"/>
      <c r="EE1644" s="9"/>
      <c r="EF1644" s="9"/>
      <c r="EG1644" s="9"/>
      <c r="EH1644" s="9"/>
      <c r="EI1644" s="9"/>
      <c r="EJ1644" s="9"/>
      <c r="EK1644" s="9"/>
      <c r="EL1644" s="9"/>
      <c r="EM1644" s="9"/>
      <c r="EN1644" s="9"/>
      <c r="EO1644" s="9"/>
      <c r="EP1644" s="9"/>
      <c r="EQ1644" s="9"/>
      <c r="ER1644" s="9"/>
      <c r="ES1644" s="9"/>
      <c r="ET1644" s="9"/>
      <c r="EU1644" s="9"/>
      <c r="EV1644" s="9"/>
      <c r="EW1644" s="9"/>
      <c r="EX1644" s="9"/>
      <c r="EY1644" s="9"/>
      <c r="EZ1644" s="9"/>
      <c r="FA1644" s="9"/>
      <c r="FB1644" s="9"/>
      <c r="FC1644" s="9"/>
      <c r="FD1644" s="9"/>
      <c r="FE1644" s="9"/>
      <c r="FF1644" s="9"/>
      <c r="FG1644" s="9"/>
      <c r="FH1644" s="9"/>
      <c r="FI1644" s="9"/>
      <c r="FJ1644" s="9"/>
      <c r="FK1644" s="9"/>
      <c r="FL1644" s="9"/>
      <c r="FM1644" s="9"/>
      <c r="FN1644" s="9"/>
      <c r="FO1644" s="9"/>
      <c r="FP1644" s="9"/>
      <c r="FQ1644" s="9"/>
      <c r="FR1644" s="9"/>
      <c r="FS1644" s="9"/>
      <c r="FT1644" s="9"/>
      <c r="FU1644" s="9"/>
      <c r="FV1644" s="9"/>
      <c r="FW1644" s="9"/>
      <c r="FX1644" s="9"/>
      <c r="FY1644" s="9"/>
      <c r="FZ1644" s="9"/>
      <c r="GA1644" s="9"/>
      <c r="GB1644" s="9"/>
      <c r="GC1644" s="9"/>
      <c r="GD1644" s="9"/>
      <c r="GE1644" s="9"/>
      <c r="GF1644" s="9"/>
      <c r="GG1644" s="9"/>
      <c r="GH1644" s="9"/>
      <c r="GI1644" s="9"/>
      <c r="GJ1644" s="9"/>
      <c r="GK1644" s="9"/>
      <c r="GL1644" s="9"/>
      <c r="GM1644" s="9"/>
      <c r="GN1644" s="9"/>
      <c r="GO1644" s="9"/>
      <c r="GP1644" s="9"/>
      <c r="GQ1644" s="9"/>
      <c r="GR1644" s="9"/>
      <c r="GS1644" s="9"/>
      <c r="GT1644" s="9"/>
      <c r="GU1644" s="9"/>
      <c r="GV1644" s="9"/>
      <c r="GW1644" s="9"/>
      <c r="GX1644" s="9"/>
      <c r="GY1644" s="9"/>
      <c r="GZ1644" s="9"/>
      <c r="HA1644" s="9"/>
      <c r="HB1644" s="9"/>
      <c r="HC1644" s="9"/>
      <c r="HD1644" s="9"/>
      <c r="HE1644" s="9"/>
      <c r="HF1644" s="9"/>
      <c r="HG1644" s="9"/>
      <c r="HH1644" s="9"/>
      <c r="HI1644" s="9"/>
      <c r="HJ1644" s="9"/>
      <c r="HK1644" s="9"/>
      <c r="HL1644" s="9"/>
      <c r="HM1644" s="9"/>
      <c r="HN1644" s="9"/>
      <c r="HO1644" s="9"/>
      <c r="HP1644" s="9"/>
      <c r="HQ1644" s="9"/>
      <c r="HR1644" s="9"/>
      <c r="HS1644" s="9"/>
      <c r="HT1644" s="9"/>
      <c r="HU1644" s="9"/>
      <c r="HV1644" s="9"/>
      <c r="HW1644" s="9"/>
      <c r="HX1644" s="9"/>
      <c r="HY1644" s="9"/>
      <c r="HZ1644" s="9"/>
      <c r="IA1644" s="9"/>
      <c r="IB1644" s="9"/>
      <c r="IC1644" s="9"/>
      <c r="ID1644" s="9"/>
      <c r="IE1644" s="9"/>
      <c r="IF1644" s="9"/>
      <c r="IG1644" s="9"/>
      <c r="IH1644" s="9"/>
      <c r="II1644" s="9"/>
      <c r="IJ1644" s="9"/>
      <c r="IK1644" s="9"/>
      <c r="IL1644" s="9"/>
      <c r="IM1644" s="9"/>
      <c r="IN1644" s="9"/>
      <c r="IO1644" s="9"/>
      <c r="IP1644" s="9"/>
      <c r="IQ1644" s="9"/>
      <c r="IR1644" s="9"/>
      <c r="IS1644" s="9"/>
      <c r="IT1644" s="9"/>
      <c r="IU1644" s="9"/>
      <c r="IV1644" s="9"/>
    </row>
    <row r="1645" spans="1:256" s="8" customFormat="1" ht="14.25">
      <c r="A1645" s="104"/>
      <c r="B1645" s="104"/>
      <c r="C1645" s="104"/>
      <c r="D1645" s="132"/>
      <c r="E1645" s="133"/>
      <c r="F1645" s="10"/>
      <c r="G1645" s="10"/>
      <c r="H1645" s="45"/>
      <c r="I1645" s="46"/>
      <c r="M1645" s="9"/>
      <c r="N1645" s="9"/>
      <c r="O1645" s="9"/>
      <c r="P1645" s="9"/>
      <c r="Q1645" s="9"/>
      <c r="R1645" s="9"/>
      <c r="S1645" s="9"/>
      <c r="T1645" s="9"/>
      <c r="U1645" s="9"/>
      <c r="V1645" s="9"/>
      <c r="W1645" s="9"/>
      <c r="X1645" s="9"/>
      <c r="Y1645" s="9"/>
      <c r="Z1645" s="9"/>
      <c r="AA1645" s="9"/>
      <c r="AB1645" s="9"/>
      <c r="AC1645" s="9"/>
      <c r="AD1645" s="9"/>
      <c r="AE1645" s="9"/>
      <c r="AF1645" s="9"/>
      <c r="AG1645" s="9"/>
      <c r="AH1645" s="9"/>
      <c r="AI1645" s="9"/>
      <c r="AJ1645" s="9"/>
      <c r="AK1645" s="9"/>
      <c r="AL1645" s="9"/>
      <c r="AM1645" s="9"/>
      <c r="AN1645" s="9"/>
      <c r="AO1645" s="9"/>
      <c r="AP1645" s="9"/>
      <c r="AQ1645" s="9"/>
      <c r="AR1645" s="9"/>
      <c r="AS1645" s="9"/>
      <c r="AT1645" s="9"/>
      <c r="AU1645" s="9"/>
      <c r="AV1645" s="9"/>
      <c r="AW1645" s="9"/>
      <c r="AX1645" s="9"/>
      <c r="AY1645" s="9"/>
      <c r="AZ1645" s="9"/>
      <c r="BA1645" s="9"/>
      <c r="BB1645" s="9"/>
      <c r="BC1645" s="9"/>
      <c r="BD1645" s="9"/>
      <c r="BE1645" s="9"/>
      <c r="BF1645" s="9"/>
      <c r="BG1645" s="9"/>
      <c r="BH1645" s="9"/>
      <c r="BI1645" s="9"/>
      <c r="BJ1645" s="9"/>
      <c r="BK1645" s="9"/>
      <c r="BL1645" s="9"/>
      <c r="BM1645" s="9"/>
      <c r="BN1645" s="9"/>
      <c r="BO1645" s="9"/>
      <c r="BP1645" s="9"/>
      <c r="BQ1645" s="9"/>
      <c r="BR1645" s="9"/>
      <c r="BS1645" s="9"/>
      <c r="BT1645" s="9"/>
      <c r="BU1645" s="9"/>
      <c r="BV1645" s="9"/>
      <c r="BW1645" s="9"/>
      <c r="BX1645" s="9"/>
      <c r="BY1645" s="9"/>
      <c r="BZ1645" s="9"/>
      <c r="CA1645" s="9"/>
      <c r="CB1645" s="9"/>
      <c r="CC1645" s="9"/>
      <c r="CD1645" s="9"/>
      <c r="CE1645" s="9"/>
      <c r="CF1645" s="9"/>
      <c r="CG1645" s="9"/>
      <c r="CH1645" s="9"/>
      <c r="CI1645" s="9"/>
      <c r="CJ1645" s="9"/>
      <c r="CK1645" s="9"/>
      <c r="CL1645" s="9"/>
      <c r="CM1645" s="9"/>
      <c r="CN1645" s="9"/>
      <c r="CO1645" s="9"/>
      <c r="CP1645" s="9"/>
      <c r="CQ1645" s="9"/>
      <c r="CR1645" s="9"/>
      <c r="CS1645" s="9"/>
      <c r="CT1645" s="9"/>
      <c r="CU1645" s="9"/>
      <c r="CV1645" s="9"/>
      <c r="CW1645" s="9"/>
      <c r="CX1645" s="9"/>
      <c r="CY1645" s="9"/>
      <c r="CZ1645" s="9"/>
      <c r="DA1645" s="9"/>
      <c r="DB1645" s="9"/>
      <c r="DC1645" s="9"/>
      <c r="DD1645" s="9"/>
      <c r="DE1645" s="9"/>
      <c r="DF1645" s="9"/>
      <c r="DG1645" s="9"/>
      <c r="DH1645" s="9"/>
      <c r="DI1645" s="9"/>
      <c r="DJ1645" s="9"/>
      <c r="DK1645" s="9"/>
      <c r="DL1645" s="9"/>
      <c r="DM1645" s="9"/>
      <c r="DN1645" s="9"/>
      <c r="DO1645" s="9"/>
      <c r="DP1645" s="9"/>
      <c r="DQ1645" s="9"/>
      <c r="DR1645" s="9"/>
      <c r="DS1645" s="9"/>
      <c r="DT1645" s="9"/>
      <c r="DU1645" s="9"/>
      <c r="DV1645" s="9"/>
      <c r="DW1645" s="9"/>
      <c r="DX1645" s="9"/>
      <c r="DY1645" s="9"/>
      <c r="DZ1645" s="9"/>
      <c r="EA1645" s="9"/>
      <c r="EB1645" s="9"/>
      <c r="EC1645" s="9"/>
      <c r="ED1645" s="9"/>
      <c r="EE1645" s="9"/>
      <c r="EF1645" s="9"/>
      <c r="EG1645" s="9"/>
      <c r="EH1645" s="9"/>
      <c r="EI1645" s="9"/>
      <c r="EJ1645" s="9"/>
      <c r="EK1645" s="9"/>
      <c r="EL1645" s="9"/>
      <c r="EM1645" s="9"/>
      <c r="EN1645" s="9"/>
      <c r="EO1645" s="9"/>
      <c r="EP1645" s="9"/>
      <c r="EQ1645" s="9"/>
      <c r="ER1645" s="9"/>
      <c r="ES1645" s="9"/>
      <c r="ET1645" s="9"/>
      <c r="EU1645" s="9"/>
      <c r="EV1645" s="9"/>
      <c r="EW1645" s="9"/>
      <c r="EX1645" s="9"/>
      <c r="EY1645" s="9"/>
      <c r="EZ1645" s="9"/>
      <c r="FA1645" s="9"/>
      <c r="FB1645" s="9"/>
      <c r="FC1645" s="9"/>
      <c r="FD1645" s="9"/>
      <c r="FE1645" s="9"/>
      <c r="FF1645" s="9"/>
      <c r="FG1645" s="9"/>
      <c r="FH1645" s="9"/>
      <c r="FI1645" s="9"/>
      <c r="FJ1645" s="9"/>
      <c r="FK1645" s="9"/>
      <c r="FL1645" s="9"/>
      <c r="FM1645" s="9"/>
      <c r="FN1645" s="9"/>
      <c r="FO1645" s="9"/>
      <c r="FP1645" s="9"/>
      <c r="FQ1645" s="9"/>
      <c r="FR1645" s="9"/>
      <c r="FS1645" s="9"/>
      <c r="FT1645" s="9"/>
      <c r="FU1645" s="9"/>
      <c r="FV1645" s="9"/>
      <c r="FW1645" s="9"/>
      <c r="FX1645" s="9"/>
      <c r="FY1645" s="9"/>
      <c r="FZ1645" s="9"/>
      <c r="GA1645" s="9"/>
      <c r="GB1645" s="9"/>
      <c r="GC1645" s="9"/>
      <c r="GD1645" s="9"/>
      <c r="GE1645" s="9"/>
      <c r="GF1645" s="9"/>
      <c r="GG1645" s="9"/>
      <c r="GH1645" s="9"/>
      <c r="GI1645" s="9"/>
      <c r="GJ1645" s="9"/>
      <c r="GK1645" s="9"/>
      <c r="GL1645" s="9"/>
      <c r="GM1645" s="9"/>
      <c r="GN1645" s="9"/>
      <c r="GO1645" s="9"/>
      <c r="GP1645" s="9"/>
      <c r="GQ1645" s="9"/>
      <c r="GR1645" s="9"/>
      <c r="GS1645" s="9"/>
      <c r="GT1645" s="9"/>
      <c r="GU1645" s="9"/>
      <c r="GV1645" s="9"/>
      <c r="GW1645" s="9"/>
      <c r="GX1645" s="9"/>
      <c r="GY1645" s="9"/>
      <c r="GZ1645" s="9"/>
      <c r="HA1645" s="9"/>
      <c r="HB1645" s="9"/>
      <c r="HC1645" s="9"/>
      <c r="HD1645" s="9"/>
      <c r="HE1645" s="9"/>
      <c r="HF1645" s="9"/>
      <c r="HG1645" s="9"/>
      <c r="HH1645" s="9"/>
      <c r="HI1645" s="9"/>
      <c r="HJ1645" s="9"/>
      <c r="HK1645" s="9"/>
      <c r="HL1645" s="9"/>
      <c r="HM1645" s="9"/>
      <c r="HN1645" s="9"/>
      <c r="HO1645" s="9"/>
      <c r="HP1645" s="9"/>
      <c r="HQ1645" s="9"/>
      <c r="HR1645" s="9"/>
      <c r="HS1645" s="9"/>
      <c r="HT1645" s="9"/>
      <c r="HU1645" s="9"/>
      <c r="HV1645" s="9"/>
      <c r="HW1645" s="9"/>
      <c r="HX1645" s="9"/>
      <c r="HY1645" s="9"/>
      <c r="HZ1645" s="9"/>
      <c r="IA1645" s="9"/>
      <c r="IB1645" s="9"/>
      <c r="IC1645" s="9"/>
      <c r="ID1645" s="9"/>
      <c r="IE1645" s="9"/>
      <c r="IF1645" s="9"/>
      <c r="IG1645" s="9"/>
      <c r="IH1645" s="9"/>
      <c r="II1645" s="9"/>
      <c r="IJ1645" s="9"/>
      <c r="IK1645" s="9"/>
      <c r="IL1645" s="9"/>
      <c r="IM1645" s="9"/>
      <c r="IN1645" s="9"/>
      <c r="IO1645" s="9"/>
      <c r="IP1645" s="9"/>
      <c r="IQ1645" s="9"/>
      <c r="IR1645" s="9"/>
      <c r="IS1645" s="9"/>
      <c r="IT1645" s="9"/>
      <c r="IU1645" s="9"/>
      <c r="IV1645" s="9"/>
    </row>
    <row r="1646" spans="1:256" s="8" customFormat="1" ht="14.25">
      <c r="A1646" s="104"/>
      <c r="B1646" s="104"/>
      <c r="C1646" s="104"/>
      <c r="D1646" s="132"/>
      <c r="E1646" s="133"/>
      <c r="F1646" s="10"/>
      <c r="G1646" s="10"/>
      <c r="H1646" s="45"/>
      <c r="I1646" s="46"/>
      <c r="M1646" s="9"/>
      <c r="N1646" s="9"/>
      <c r="O1646" s="9"/>
      <c r="P1646" s="9"/>
      <c r="Q1646" s="9"/>
      <c r="R1646" s="9"/>
      <c r="S1646" s="9"/>
      <c r="T1646" s="9"/>
      <c r="U1646" s="9"/>
      <c r="V1646" s="9"/>
      <c r="W1646" s="9"/>
      <c r="X1646" s="9"/>
      <c r="Y1646" s="9"/>
      <c r="Z1646" s="9"/>
      <c r="AA1646" s="9"/>
      <c r="AB1646" s="9"/>
      <c r="AC1646" s="9"/>
      <c r="AD1646" s="9"/>
      <c r="AE1646" s="9"/>
      <c r="AF1646" s="9"/>
      <c r="AG1646" s="9"/>
      <c r="AH1646" s="9"/>
      <c r="AI1646" s="9"/>
      <c r="AJ1646" s="9"/>
      <c r="AK1646" s="9"/>
      <c r="AL1646" s="9"/>
      <c r="AM1646" s="9"/>
      <c r="AN1646" s="9"/>
      <c r="AO1646" s="9"/>
      <c r="AP1646" s="9"/>
      <c r="AQ1646" s="9"/>
      <c r="AR1646" s="9"/>
      <c r="AS1646" s="9"/>
      <c r="AT1646" s="9"/>
      <c r="AU1646" s="9"/>
      <c r="AV1646" s="9"/>
      <c r="AW1646" s="9"/>
      <c r="AX1646" s="9"/>
      <c r="AY1646" s="9"/>
      <c r="AZ1646" s="9"/>
      <c r="BA1646" s="9"/>
      <c r="BB1646" s="9"/>
      <c r="BC1646" s="9"/>
      <c r="BD1646" s="9"/>
      <c r="BE1646" s="9"/>
      <c r="BF1646" s="9"/>
      <c r="BG1646" s="9"/>
      <c r="BH1646" s="9"/>
      <c r="BI1646" s="9"/>
      <c r="BJ1646" s="9"/>
      <c r="BK1646" s="9"/>
      <c r="BL1646" s="9"/>
      <c r="BM1646" s="9"/>
      <c r="BN1646" s="9"/>
      <c r="BO1646" s="9"/>
      <c r="BP1646" s="9"/>
      <c r="BQ1646" s="9"/>
      <c r="BR1646" s="9"/>
      <c r="BS1646" s="9"/>
      <c r="BT1646" s="9"/>
      <c r="BU1646" s="9"/>
      <c r="BV1646" s="9"/>
      <c r="BW1646" s="9"/>
      <c r="BX1646" s="9"/>
      <c r="BY1646" s="9"/>
      <c r="BZ1646" s="9"/>
      <c r="CA1646" s="9"/>
      <c r="CB1646" s="9"/>
      <c r="CC1646" s="9"/>
      <c r="CD1646" s="9"/>
      <c r="CE1646" s="9"/>
      <c r="CF1646" s="9"/>
      <c r="CG1646" s="9"/>
      <c r="CH1646" s="9"/>
      <c r="CI1646" s="9"/>
      <c r="CJ1646" s="9"/>
      <c r="CK1646" s="9"/>
      <c r="CL1646" s="9"/>
      <c r="CM1646" s="9"/>
      <c r="CN1646" s="9"/>
      <c r="CO1646" s="9"/>
      <c r="CP1646" s="9"/>
      <c r="CQ1646" s="9"/>
      <c r="CR1646" s="9"/>
      <c r="CS1646" s="9"/>
      <c r="CT1646" s="9"/>
      <c r="CU1646" s="9"/>
      <c r="CV1646" s="9"/>
      <c r="CW1646" s="9"/>
      <c r="CX1646" s="9"/>
      <c r="CY1646" s="9"/>
      <c r="CZ1646" s="9"/>
      <c r="DA1646" s="9"/>
      <c r="DB1646" s="9"/>
      <c r="DC1646" s="9"/>
      <c r="DD1646" s="9"/>
      <c r="DE1646" s="9"/>
      <c r="DF1646" s="9"/>
      <c r="DG1646" s="9"/>
      <c r="DH1646" s="9"/>
      <c r="DI1646" s="9"/>
      <c r="DJ1646" s="9"/>
      <c r="DK1646" s="9"/>
      <c r="DL1646" s="9"/>
      <c r="DM1646" s="9"/>
      <c r="DN1646" s="9"/>
      <c r="DO1646" s="9"/>
      <c r="DP1646" s="9"/>
      <c r="DQ1646" s="9"/>
      <c r="DR1646" s="9"/>
      <c r="DS1646" s="9"/>
      <c r="DT1646" s="9"/>
      <c r="DU1646" s="9"/>
      <c r="DV1646" s="9"/>
      <c r="DW1646" s="9"/>
      <c r="DX1646" s="9"/>
      <c r="DY1646" s="9"/>
      <c r="DZ1646" s="9"/>
      <c r="EA1646" s="9"/>
      <c r="EB1646" s="9"/>
      <c r="EC1646" s="9"/>
      <c r="ED1646" s="9"/>
      <c r="EE1646" s="9"/>
      <c r="EF1646" s="9"/>
      <c r="EG1646" s="9"/>
      <c r="EH1646" s="9"/>
      <c r="EI1646" s="9"/>
      <c r="EJ1646" s="9"/>
      <c r="EK1646" s="9"/>
      <c r="EL1646" s="9"/>
      <c r="EM1646" s="9"/>
      <c r="EN1646" s="9"/>
      <c r="EO1646" s="9"/>
      <c r="EP1646" s="9"/>
      <c r="EQ1646" s="9"/>
      <c r="ER1646" s="9"/>
      <c r="ES1646" s="9"/>
      <c r="ET1646" s="9"/>
      <c r="EU1646" s="9"/>
      <c r="EV1646" s="9"/>
      <c r="EW1646" s="9"/>
      <c r="EX1646" s="9"/>
      <c r="EY1646" s="9"/>
      <c r="EZ1646" s="9"/>
      <c r="FA1646" s="9"/>
      <c r="FB1646" s="9"/>
      <c r="FC1646" s="9"/>
      <c r="FD1646" s="9"/>
      <c r="FE1646" s="9"/>
      <c r="FF1646" s="9"/>
      <c r="FG1646" s="9"/>
      <c r="FH1646" s="9"/>
      <c r="FI1646" s="9"/>
      <c r="FJ1646" s="9"/>
      <c r="FK1646" s="9"/>
      <c r="FL1646" s="9"/>
      <c r="FM1646" s="9"/>
      <c r="FN1646" s="9"/>
      <c r="FO1646" s="9"/>
      <c r="FP1646" s="9"/>
      <c r="FQ1646" s="9"/>
      <c r="FR1646" s="9"/>
      <c r="FS1646" s="9"/>
      <c r="FT1646" s="9"/>
      <c r="FU1646" s="9"/>
      <c r="FV1646" s="9"/>
      <c r="FW1646" s="9"/>
      <c r="FX1646" s="9"/>
      <c r="FY1646" s="9"/>
      <c r="FZ1646" s="9"/>
      <c r="GA1646" s="9"/>
      <c r="GB1646" s="9"/>
      <c r="GC1646" s="9"/>
      <c r="GD1646" s="9"/>
      <c r="GE1646" s="9"/>
      <c r="GF1646" s="9"/>
      <c r="GG1646" s="9"/>
      <c r="GH1646" s="9"/>
      <c r="GI1646" s="9"/>
      <c r="GJ1646" s="9"/>
      <c r="GK1646" s="9"/>
      <c r="GL1646" s="9"/>
      <c r="GM1646" s="9"/>
      <c r="GN1646" s="9"/>
      <c r="GO1646" s="9"/>
      <c r="GP1646" s="9"/>
      <c r="GQ1646" s="9"/>
      <c r="GR1646" s="9"/>
      <c r="GS1646" s="9"/>
      <c r="GT1646" s="9"/>
      <c r="GU1646" s="9"/>
      <c r="GV1646" s="9"/>
      <c r="GW1646" s="9"/>
      <c r="GX1646" s="9"/>
      <c r="GY1646" s="9"/>
      <c r="GZ1646" s="9"/>
      <c r="HA1646" s="9"/>
      <c r="HB1646" s="9"/>
      <c r="HC1646" s="9"/>
      <c r="HD1646" s="9"/>
      <c r="HE1646" s="9"/>
      <c r="HF1646" s="9"/>
      <c r="HG1646" s="9"/>
      <c r="HH1646" s="9"/>
      <c r="HI1646" s="9"/>
      <c r="HJ1646" s="9"/>
      <c r="HK1646" s="9"/>
      <c r="HL1646" s="9"/>
      <c r="HM1646" s="9"/>
      <c r="HN1646" s="9"/>
      <c r="HO1646" s="9"/>
      <c r="HP1646" s="9"/>
      <c r="HQ1646" s="9"/>
      <c r="HR1646" s="9"/>
      <c r="HS1646" s="9"/>
      <c r="HT1646" s="9"/>
      <c r="HU1646" s="9"/>
      <c r="HV1646" s="9"/>
      <c r="HW1646" s="9"/>
      <c r="HX1646" s="9"/>
      <c r="HY1646" s="9"/>
      <c r="HZ1646" s="9"/>
      <c r="IA1646" s="9"/>
      <c r="IB1646" s="9"/>
      <c r="IC1646" s="9"/>
      <c r="ID1646" s="9"/>
      <c r="IE1646" s="9"/>
      <c r="IF1646" s="9"/>
      <c r="IG1646" s="9"/>
      <c r="IH1646" s="9"/>
      <c r="II1646" s="9"/>
      <c r="IJ1646" s="9"/>
      <c r="IK1646" s="9"/>
      <c r="IL1646" s="9"/>
      <c r="IM1646" s="9"/>
      <c r="IN1646" s="9"/>
      <c r="IO1646" s="9"/>
      <c r="IP1646" s="9"/>
      <c r="IQ1646" s="9"/>
      <c r="IR1646" s="9"/>
      <c r="IS1646" s="9"/>
      <c r="IT1646" s="9"/>
      <c r="IU1646" s="9"/>
      <c r="IV1646" s="9"/>
    </row>
    <row r="1647" spans="1:256" s="8" customFormat="1" ht="14.25">
      <c r="A1647" s="104"/>
      <c r="B1647" s="104"/>
      <c r="C1647" s="104"/>
      <c r="D1647" s="132"/>
      <c r="E1647" s="133"/>
      <c r="F1647" s="10"/>
      <c r="G1647" s="10"/>
      <c r="H1647" s="45"/>
      <c r="I1647" s="46"/>
      <c r="M1647" s="9"/>
      <c r="N1647" s="9"/>
      <c r="O1647" s="9"/>
      <c r="P1647" s="9"/>
      <c r="Q1647" s="9"/>
      <c r="R1647" s="9"/>
      <c r="S1647" s="9"/>
      <c r="T1647" s="9"/>
      <c r="U1647" s="9"/>
      <c r="V1647" s="9"/>
      <c r="W1647" s="9"/>
      <c r="X1647" s="9"/>
      <c r="Y1647" s="9"/>
      <c r="Z1647" s="9"/>
      <c r="AA1647" s="9"/>
      <c r="AB1647" s="9"/>
      <c r="AC1647" s="9"/>
      <c r="AD1647" s="9"/>
      <c r="AE1647" s="9"/>
      <c r="AF1647" s="9"/>
      <c r="AG1647" s="9"/>
      <c r="AH1647" s="9"/>
      <c r="AI1647" s="9"/>
      <c r="AJ1647" s="9"/>
      <c r="AK1647" s="9"/>
      <c r="AL1647" s="9"/>
      <c r="AM1647" s="9"/>
      <c r="AN1647" s="9"/>
      <c r="AO1647" s="9"/>
      <c r="AP1647" s="9"/>
      <c r="AQ1647" s="9"/>
      <c r="AR1647" s="9"/>
      <c r="AS1647" s="9"/>
      <c r="AT1647" s="9"/>
      <c r="AU1647" s="9"/>
      <c r="AV1647" s="9"/>
      <c r="AW1647" s="9"/>
      <c r="AX1647" s="9"/>
      <c r="AY1647" s="9"/>
      <c r="AZ1647" s="9"/>
      <c r="BA1647" s="9"/>
      <c r="BB1647" s="9"/>
      <c r="BC1647" s="9"/>
      <c r="BD1647" s="9"/>
      <c r="BE1647" s="9"/>
      <c r="BF1647" s="9"/>
      <c r="BG1647" s="9"/>
      <c r="BH1647" s="9"/>
      <c r="BI1647" s="9"/>
      <c r="BJ1647" s="9"/>
      <c r="BK1647" s="9"/>
      <c r="BL1647" s="9"/>
      <c r="BM1647" s="9"/>
      <c r="BN1647" s="9"/>
      <c r="BO1647" s="9"/>
      <c r="BP1647" s="9"/>
      <c r="BQ1647" s="9"/>
      <c r="BR1647" s="9"/>
      <c r="BS1647" s="9"/>
      <c r="BT1647" s="9"/>
      <c r="BU1647" s="9"/>
      <c r="BV1647" s="9"/>
      <c r="BW1647" s="9"/>
      <c r="BX1647" s="9"/>
      <c r="BY1647" s="9"/>
      <c r="BZ1647" s="9"/>
      <c r="CA1647" s="9"/>
      <c r="CB1647" s="9"/>
      <c r="CC1647" s="9"/>
      <c r="CD1647" s="9"/>
      <c r="CE1647" s="9"/>
      <c r="CF1647" s="9"/>
      <c r="CG1647" s="9"/>
      <c r="CH1647" s="9"/>
      <c r="CI1647" s="9"/>
      <c r="CJ1647" s="9"/>
      <c r="CK1647" s="9"/>
      <c r="CL1647" s="9"/>
      <c r="CM1647" s="9"/>
      <c r="CN1647" s="9"/>
      <c r="CO1647" s="9"/>
      <c r="CP1647" s="9"/>
      <c r="CQ1647" s="9"/>
      <c r="CR1647" s="9"/>
      <c r="CS1647" s="9"/>
      <c r="CT1647" s="9"/>
      <c r="CU1647" s="9"/>
      <c r="CV1647" s="9"/>
      <c r="CW1647" s="9"/>
      <c r="CX1647" s="9"/>
      <c r="CY1647" s="9"/>
      <c r="CZ1647" s="9"/>
      <c r="DA1647" s="9"/>
      <c r="DB1647" s="9"/>
      <c r="DC1647" s="9"/>
      <c r="DD1647" s="9"/>
      <c r="DE1647" s="9"/>
      <c r="DF1647" s="9"/>
      <c r="DG1647" s="9"/>
      <c r="DH1647" s="9"/>
      <c r="DI1647" s="9"/>
      <c r="DJ1647" s="9"/>
      <c r="DK1647" s="9"/>
      <c r="DL1647" s="9"/>
      <c r="DM1647" s="9"/>
      <c r="DN1647" s="9"/>
      <c r="DO1647" s="9"/>
      <c r="DP1647" s="9"/>
      <c r="DQ1647" s="9"/>
      <c r="DR1647" s="9"/>
      <c r="DS1647" s="9"/>
      <c r="DT1647" s="9"/>
      <c r="DU1647" s="9"/>
      <c r="DV1647" s="9"/>
      <c r="DW1647" s="9"/>
      <c r="DX1647" s="9"/>
      <c r="DY1647" s="9"/>
      <c r="DZ1647" s="9"/>
      <c r="EA1647" s="9"/>
      <c r="EB1647" s="9"/>
      <c r="EC1647" s="9"/>
      <c r="ED1647" s="9"/>
      <c r="EE1647" s="9"/>
      <c r="EF1647" s="9"/>
      <c r="EG1647" s="9"/>
      <c r="EH1647" s="9"/>
      <c r="EI1647" s="9"/>
      <c r="EJ1647" s="9"/>
      <c r="EK1647" s="9"/>
      <c r="EL1647" s="9"/>
      <c r="EM1647" s="9"/>
      <c r="EN1647" s="9"/>
      <c r="EO1647" s="9"/>
      <c r="EP1647" s="9"/>
      <c r="EQ1647" s="9"/>
      <c r="ER1647" s="9"/>
      <c r="ES1647" s="9"/>
      <c r="ET1647" s="9"/>
      <c r="EU1647" s="9"/>
      <c r="EV1647" s="9"/>
      <c r="EW1647" s="9"/>
      <c r="EX1647" s="9"/>
      <c r="EY1647" s="9"/>
      <c r="EZ1647" s="9"/>
      <c r="FA1647" s="9"/>
      <c r="FB1647" s="9"/>
      <c r="FC1647" s="9"/>
      <c r="FD1647" s="9"/>
      <c r="FE1647" s="9"/>
      <c r="FF1647" s="9"/>
      <c r="FG1647" s="9"/>
      <c r="FH1647" s="9"/>
      <c r="FI1647" s="9"/>
      <c r="FJ1647" s="9"/>
      <c r="FK1647" s="9"/>
      <c r="FL1647" s="9"/>
      <c r="FM1647" s="9"/>
      <c r="FN1647" s="9"/>
      <c r="FO1647" s="9"/>
      <c r="FP1647" s="9"/>
      <c r="FQ1647" s="9"/>
      <c r="FR1647" s="9"/>
      <c r="FS1647" s="9"/>
      <c r="FT1647" s="9"/>
      <c r="FU1647" s="9"/>
      <c r="FV1647" s="9"/>
      <c r="FW1647" s="9"/>
      <c r="FX1647" s="9"/>
      <c r="FY1647" s="9"/>
      <c r="FZ1647" s="9"/>
      <c r="GA1647" s="9"/>
      <c r="GB1647" s="9"/>
      <c r="GC1647" s="9"/>
      <c r="GD1647" s="9"/>
      <c r="GE1647" s="9"/>
      <c r="GF1647" s="9"/>
      <c r="GG1647" s="9"/>
      <c r="GH1647" s="9"/>
      <c r="GI1647" s="9"/>
      <c r="GJ1647" s="9"/>
      <c r="GK1647" s="9"/>
      <c r="GL1647" s="9"/>
      <c r="GM1647" s="9"/>
      <c r="GN1647" s="9"/>
      <c r="GO1647" s="9"/>
      <c r="GP1647" s="9"/>
      <c r="GQ1647" s="9"/>
      <c r="GR1647" s="9"/>
      <c r="GS1647" s="9"/>
      <c r="GT1647" s="9"/>
      <c r="GU1647" s="9"/>
      <c r="GV1647" s="9"/>
      <c r="GW1647" s="9"/>
      <c r="GX1647" s="9"/>
      <c r="GY1647" s="9"/>
      <c r="GZ1647" s="9"/>
      <c r="HA1647" s="9"/>
      <c r="HB1647" s="9"/>
      <c r="HC1647" s="9"/>
      <c r="HD1647" s="9"/>
      <c r="HE1647" s="9"/>
      <c r="HF1647" s="9"/>
      <c r="HG1647" s="9"/>
      <c r="HH1647" s="9"/>
      <c r="HI1647" s="9"/>
      <c r="HJ1647" s="9"/>
      <c r="HK1647" s="9"/>
      <c r="HL1647" s="9"/>
      <c r="HM1647" s="9"/>
      <c r="HN1647" s="9"/>
      <c r="HO1647" s="9"/>
      <c r="HP1647" s="9"/>
      <c r="HQ1647" s="9"/>
      <c r="HR1647" s="9"/>
      <c r="HS1647" s="9"/>
      <c r="HT1647" s="9"/>
      <c r="HU1647" s="9"/>
      <c r="HV1647" s="9"/>
      <c r="HW1647" s="9"/>
      <c r="HX1647" s="9"/>
      <c r="HY1647" s="9"/>
      <c r="HZ1647" s="9"/>
      <c r="IA1647" s="9"/>
      <c r="IB1647" s="9"/>
      <c r="IC1647" s="9"/>
      <c r="ID1647" s="9"/>
      <c r="IE1647" s="9"/>
      <c r="IF1647" s="9"/>
      <c r="IG1647" s="9"/>
      <c r="IH1647" s="9"/>
      <c r="II1647" s="9"/>
      <c r="IJ1647" s="9"/>
      <c r="IK1647" s="9"/>
      <c r="IL1647" s="9"/>
      <c r="IM1647" s="9"/>
      <c r="IN1647" s="9"/>
      <c r="IO1647" s="9"/>
      <c r="IP1647" s="9"/>
      <c r="IQ1647" s="9"/>
      <c r="IR1647" s="9"/>
      <c r="IS1647" s="9"/>
      <c r="IT1647" s="9"/>
      <c r="IU1647" s="9"/>
      <c r="IV1647" s="9"/>
    </row>
    <row r="1648" spans="1:256" s="8" customFormat="1" ht="14.25">
      <c r="A1648" s="104"/>
      <c r="B1648" s="104"/>
      <c r="C1648" s="104"/>
      <c r="D1648" s="132"/>
      <c r="E1648" s="133"/>
      <c r="F1648" s="10"/>
      <c r="G1648" s="10"/>
      <c r="H1648" s="45"/>
      <c r="I1648" s="46"/>
      <c r="M1648" s="9"/>
      <c r="N1648" s="9"/>
      <c r="O1648" s="9"/>
      <c r="P1648" s="9"/>
      <c r="Q1648" s="9"/>
      <c r="R1648" s="9"/>
      <c r="S1648" s="9"/>
      <c r="T1648" s="9"/>
      <c r="U1648" s="9"/>
      <c r="V1648" s="9"/>
      <c r="W1648" s="9"/>
      <c r="X1648" s="9"/>
      <c r="Y1648" s="9"/>
      <c r="Z1648" s="9"/>
      <c r="AA1648" s="9"/>
      <c r="AB1648" s="9"/>
      <c r="AC1648" s="9"/>
      <c r="AD1648" s="9"/>
      <c r="AE1648" s="9"/>
      <c r="AF1648" s="9"/>
      <c r="AG1648" s="9"/>
      <c r="AH1648" s="9"/>
      <c r="AI1648" s="9"/>
      <c r="AJ1648" s="9"/>
      <c r="AK1648" s="9"/>
      <c r="AL1648" s="9"/>
      <c r="AM1648" s="9"/>
      <c r="AN1648" s="9"/>
      <c r="AO1648" s="9"/>
      <c r="AP1648" s="9"/>
      <c r="AQ1648" s="9"/>
      <c r="AR1648" s="9"/>
      <c r="AS1648" s="9"/>
      <c r="AT1648" s="9"/>
      <c r="AU1648" s="9"/>
      <c r="AV1648" s="9"/>
      <c r="AW1648" s="9"/>
      <c r="AX1648" s="9"/>
      <c r="AY1648" s="9"/>
      <c r="AZ1648" s="9"/>
      <c r="BA1648" s="9"/>
      <c r="BB1648" s="9"/>
      <c r="BC1648" s="9"/>
      <c r="BD1648" s="9"/>
      <c r="BE1648" s="9"/>
      <c r="BF1648" s="9"/>
      <c r="BG1648" s="9"/>
      <c r="BH1648" s="9"/>
      <c r="BI1648" s="9"/>
      <c r="BJ1648" s="9"/>
      <c r="BK1648" s="9"/>
      <c r="BL1648" s="9"/>
      <c r="BM1648" s="9"/>
      <c r="BN1648" s="9"/>
      <c r="BO1648" s="9"/>
      <c r="BP1648" s="9"/>
      <c r="BQ1648" s="9"/>
      <c r="BR1648" s="9"/>
      <c r="BS1648" s="9"/>
      <c r="BT1648" s="9"/>
      <c r="BU1648" s="9"/>
      <c r="BV1648" s="9"/>
      <c r="BW1648" s="9"/>
      <c r="BX1648" s="9"/>
      <c r="BY1648" s="9"/>
      <c r="BZ1648" s="9"/>
      <c r="CA1648" s="9"/>
      <c r="CB1648" s="9"/>
      <c r="CC1648" s="9"/>
      <c r="CD1648" s="9"/>
      <c r="CE1648" s="9"/>
      <c r="CF1648" s="9"/>
      <c r="CG1648" s="9"/>
      <c r="CH1648" s="9"/>
      <c r="CI1648" s="9"/>
      <c r="CJ1648" s="9"/>
      <c r="CK1648" s="9"/>
      <c r="CL1648" s="9"/>
      <c r="CM1648" s="9"/>
      <c r="CN1648" s="9"/>
      <c r="CO1648" s="9"/>
      <c r="CP1648" s="9"/>
      <c r="CQ1648" s="9"/>
      <c r="CR1648" s="9"/>
      <c r="CS1648" s="9"/>
      <c r="CT1648" s="9"/>
      <c r="CU1648" s="9"/>
      <c r="CV1648" s="9"/>
      <c r="CW1648" s="9"/>
      <c r="CX1648" s="9"/>
      <c r="CY1648" s="9"/>
      <c r="CZ1648" s="9"/>
      <c r="DA1648" s="9"/>
      <c r="DB1648" s="9"/>
      <c r="DC1648" s="9"/>
      <c r="DD1648" s="9"/>
      <c r="DE1648" s="9"/>
      <c r="DF1648" s="9"/>
      <c r="DG1648" s="9"/>
      <c r="DH1648" s="9"/>
      <c r="DI1648" s="9"/>
      <c r="DJ1648" s="9"/>
      <c r="DK1648" s="9"/>
      <c r="DL1648" s="9"/>
      <c r="DM1648" s="9"/>
      <c r="DN1648" s="9"/>
      <c r="DO1648" s="9"/>
      <c r="DP1648" s="9"/>
      <c r="DQ1648" s="9"/>
      <c r="DR1648" s="9"/>
      <c r="DS1648" s="9"/>
      <c r="DT1648" s="9"/>
      <c r="DU1648" s="9"/>
      <c r="DV1648" s="9"/>
      <c r="DW1648" s="9"/>
      <c r="DX1648" s="9"/>
      <c r="DY1648" s="9"/>
      <c r="DZ1648" s="9"/>
      <c r="EA1648" s="9"/>
      <c r="EB1648" s="9"/>
      <c r="EC1648" s="9"/>
      <c r="ED1648" s="9"/>
      <c r="EE1648" s="9"/>
      <c r="EF1648" s="9"/>
      <c r="EG1648" s="9"/>
      <c r="EH1648" s="9"/>
      <c r="EI1648" s="9"/>
      <c r="EJ1648" s="9"/>
      <c r="EK1648" s="9"/>
      <c r="EL1648" s="9"/>
      <c r="EM1648" s="9"/>
      <c r="EN1648" s="9"/>
      <c r="EO1648" s="9"/>
      <c r="EP1648" s="9"/>
      <c r="EQ1648" s="9"/>
      <c r="ER1648" s="9"/>
      <c r="ES1648" s="9"/>
      <c r="ET1648" s="9"/>
      <c r="EU1648" s="9"/>
      <c r="EV1648" s="9"/>
      <c r="EW1648" s="9"/>
      <c r="EX1648" s="9"/>
      <c r="EY1648" s="9"/>
      <c r="EZ1648" s="9"/>
      <c r="FA1648" s="9"/>
      <c r="FB1648" s="9"/>
      <c r="FC1648" s="9"/>
      <c r="FD1648" s="9"/>
      <c r="FE1648" s="9"/>
      <c r="FF1648" s="9"/>
      <c r="FG1648" s="9"/>
      <c r="FH1648" s="9"/>
      <c r="FI1648" s="9"/>
      <c r="FJ1648" s="9"/>
      <c r="FK1648" s="9"/>
      <c r="FL1648" s="9"/>
      <c r="FM1648" s="9"/>
      <c r="FN1648" s="9"/>
      <c r="FO1648" s="9"/>
      <c r="FP1648" s="9"/>
      <c r="FQ1648" s="9"/>
      <c r="FR1648" s="9"/>
      <c r="FS1648" s="9"/>
      <c r="FT1648" s="9"/>
      <c r="FU1648" s="9"/>
      <c r="FV1648" s="9"/>
      <c r="FW1648" s="9"/>
      <c r="FX1648" s="9"/>
      <c r="FY1648" s="9"/>
      <c r="FZ1648" s="9"/>
      <c r="GA1648" s="9"/>
      <c r="GB1648" s="9"/>
      <c r="GC1648" s="9"/>
      <c r="GD1648" s="9"/>
      <c r="GE1648" s="9"/>
      <c r="GF1648" s="9"/>
      <c r="GG1648" s="9"/>
      <c r="GH1648" s="9"/>
      <c r="GI1648" s="9"/>
      <c r="GJ1648" s="9"/>
      <c r="GK1648" s="9"/>
      <c r="GL1648" s="9"/>
      <c r="GM1648" s="9"/>
      <c r="GN1648" s="9"/>
      <c r="GO1648" s="9"/>
      <c r="GP1648" s="9"/>
      <c r="GQ1648" s="9"/>
      <c r="GR1648" s="9"/>
      <c r="GS1648" s="9"/>
      <c r="GT1648" s="9"/>
      <c r="GU1648" s="9"/>
      <c r="GV1648" s="9"/>
      <c r="GW1648" s="9"/>
      <c r="GX1648" s="9"/>
      <c r="GY1648" s="9"/>
      <c r="GZ1648" s="9"/>
      <c r="HA1648" s="9"/>
      <c r="HB1648" s="9"/>
      <c r="HC1648" s="9"/>
      <c r="HD1648" s="9"/>
      <c r="HE1648" s="9"/>
      <c r="HF1648" s="9"/>
      <c r="HG1648" s="9"/>
      <c r="HH1648" s="9"/>
      <c r="HI1648" s="9"/>
      <c r="HJ1648" s="9"/>
      <c r="HK1648" s="9"/>
      <c r="HL1648" s="9"/>
      <c r="HM1648" s="9"/>
      <c r="HN1648" s="9"/>
      <c r="HO1648" s="9"/>
      <c r="HP1648" s="9"/>
      <c r="HQ1648" s="9"/>
      <c r="HR1648" s="9"/>
      <c r="HS1648" s="9"/>
      <c r="HT1648" s="9"/>
      <c r="HU1648" s="9"/>
      <c r="HV1648" s="9"/>
      <c r="HW1648" s="9"/>
      <c r="HX1648" s="9"/>
      <c r="HY1648" s="9"/>
      <c r="HZ1648" s="9"/>
      <c r="IA1648" s="9"/>
      <c r="IB1648" s="9"/>
      <c r="IC1648" s="9"/>
      <c r="ID1648" s="9"/>
      <c r="IE1648" s="9"/>
      <c r="IF1648" s="9"/>
      <c r="IG1648" s="9"/>
      <c r="IH1648" s="9"/>
      <c r="II1648" s="9"/>
      <c r="IJ1648" s="9"/>
      <c r="IK1648" s="9"/>
      <c r="IL1648" s="9"/>
      <c r="IM1648" s="9"/>
      <c r="IN1648" s="9"/>
      <c r="IO1648" s="9"/>
      <c r="IP1648" s="9"/>
      <c r="IQ1648" s="9"/>
      <c r="IR1648" s="9"/>
      <c r="IS1648" s="9"/>
      <c r="IT1648" s="9"/>
      <c r="IU1648" s="9"/>
      <c r="IV1648" s="9"/>
    </row>
    <row r="1649" spans="1:256" s="8" customFormat="1" ht="14.25">
      <c r="A1649" s="104"/>
      <c r="B1649" s="104"/>
      <c r="C1649" s="104"/>
      <c r="D1649" s="132"/>
      <c r="E1649" s="133"/>
      <c r="F1649" s="10"/>
      <c r="G1649" s="10"/>
      <c r="H1649" s="45"/>
      <c r="I1649" s="46"/>
      <c r="M1649" s="9"/>
      <c r="N1649" s="9"/>
      <c r="O1649" s="9"/>
      <c r="P1649" s="9"/>
      <c r="Q1649" s="9"/>
      <c r="R1649" s="9"/>
      <c r="S1649" s="9"/>
      <c r="T1649" s="9"/>
      <c r="U1649" s="9"/>
      <c r="V1649" s="9"/>
      <c r="W1649" s="9"/>
      <c r="X1649" s="9"/>
      <c r="Y1649" s="9"/>
      <c r="Z1649" s="9"/>
      <c r="AA1649" s="9"/>
      <c r="AB1649" s="9"/>
      <c r="AC1649" s="9"/>
      <c r="AD1649" s="9"/>
      <c r="AE1649" s="9"/>
      <c r="AF1649" s="9"/>
      <c r="AG1649" s="9"/>
      <c r="AH1649" s="9"/>
      <c r="AI1649" s="9"/>
      <c r="AJ1649" s="9"/>
      <c r="AK1649" s="9"/>
      <c r="AL1649" s="9"/>
      <c r="AM1649" s="9"/>
      <c r="AN1649" s="9"/>
      <c r="AO1649" s="9"/>
      <c r="AP1649" s="9"/>
      <c r="AQ1649" s="9"/>
      <c r="AR1649" s="9"/>
      <c r="AS1649" s="9"/>
      <c r="AT1649" s="9"/>
      <c r="AU1649" s="9"/>
      <c r="AV1649" s="9"/>
      <c r="AW1649" s="9"/>
      <c r="AX1649" s="9"/>
      <c r="AY1649" s="9"/>
      <c r="AZ1649" s="9"/>
      <c r="BA1649" s="9"/>
      <c r="BB1649" s="9"/>
      <c r="BC1649" s="9"/>
      <c r="BD1649" s="9"/>
      <c r="BE1649" s="9"/>
      <c r="BF1649" s="9"/>
      <c r="BG1649" s="9"/>
      <c r="BH1649" s="9"/>
      <c r="BI1649" s="9"/>
      <c r="BJ1649" s="9"/>
      <c r="BK1649" s="9"/>
      <c r="BL1649" s="9"/>
      <c r="BM1649" s="9"/>
      <c r="BN1649" s="9"/>
      <c r="BO1649" s="9"/>
      <c r="BP1649" s="9"/>
      <c r="BQ1649" s="9"/>
      <c r="BR1649" s="9"/>
      <c r="BS1649" s="9"/>
      <c r="BT1649" s="9"/>
      <c r="BU1649" s="9"/>
      <c r="BV1649" s="9"/>
      <c r="BW1649" s="9"/>
      <c r="BX1649" s="9"/>
      <c r="BY1649" s="9"/>
      <c r="BZ1649" s="9"/>
      <c r="CA1649" s="9"/>
      <c r="CB1649" s="9"/>
      <c r="CC1649" s="9"/>
      <c r="CD1649" s="9"/>
      <c r="CE1649" s="9"/>
      <c r="CF1649" s="9"/>
      <c r="CG1649" s="9"/>
      <c r="CH1649" s="9"/>
      <c r="CI1649" s="9"/>
      <c r="CJ1649" s="9"/>
      <c r="CK1649" s="9"/>
      <c r="CL1649" s="9"/>
      <c r="CM1649" s="9"/>
      <c r="CN1649" s="9"/>
      <c r="CO1649" s="9"/>
      <c r="CP1649" s="9"/>
      <c r="CQ1649" s="9"/>
      <c r="CR1649" s="9"/>
      <c r="CS1649" s="9"/>
      <c r="CT1649" s="9"/>
      <c r="CU1649" s="9"/>
      <c r="CV1649" s="9"/>
      <c r="CW1649" s="9"/>
      <c r="CX1649" s="9"/>
      <c r="CY1649" s="9"/>
      <c r="CZ1649" s="9"/>
      <c r="DA1649" s="9"/>
      <c r="DB1649" s="9"/>
      <c r="DC1649" s="9"/>
      <c r="DD1649" s="9"/>
      <c r="DE1649" s="9"/>
      <c r="DF1649" s="9"/>
      <c r="DG1649" s="9"/>
      <c r="DH1649" s="9"/>
      <c r="DI1649" s="9"/>
      <c r="DJ1649" s="9"/>
      <c r="DK1649" s="9"/>
      <c r="DL1649" s="9"/>
      <c r="DM1649" s="9"/>
      <c r="DN1649" s="9"/>
      <c r="DO1649" s="9"/>
      <c r="DP1649" s="9"/>
      <c r="DQ1649" s="9"/>
      <c r="DR1649" s="9"/>
      <c r="DS1649" s="9"/>
      <c r="DT1649" s="9"/>
      <c r="DU1649" s="9"/>
      <c r="DV1649" s="9"/>
      <c r="DW1649" s="9"/>
      <c r="DX1649" s="9"/>
      <c r="DY1649" s="9"/>
      <c r="DZ1649" s="9"/>
      <c r="EA1649" s="9"/>
      <c r="EB1649" s="9"/>
      <c r="EC1649" s="9"/>
      <c r="ED1649" s="9"/>
      <c r="EE1649" s="9"/>
      <c r="EF1649" s="9"/>
      <c r="EG1649" s="9"/>
      <c r="EH1649" s="9"/>
      <c r="EI1649" s="9"/>
      <c r="EJ1649" s="9"/>
      <c r="EK1649" s="9"/>
      <c r="EL1649" s="9"/>
      <c r="EM1649" s="9"/>
      <c r="EN1649" s="9"/>
      <c r="EO1649" s="9"/>
      <c r="EP1649" s="9"/>
      <c r="EQ1649" s="9"/>
      <c r="ER1649" s="9"/>
      <c r="ES1649" s="9"/>
      <c r="ET1649" s="9"/>
      <c r="EU1649" s="9"/>
      <c r="EV1649" s="9"/>
      <c r="EW1649" s="9"/>
      <c r="EX1649" s="9"/>
      <c r="EY1649" s="9"/>
      <c r="EZ1649" s="9"/>
      <c r="FA1649" s="9"/>
      <c r="FB1649" s="9"/>
      <c r="FC1649" s="9"/>
      <c r="FD1649" s="9"/>
      <c r="FE1649" s="9"/>
      <c r="FF1649" s="9"/>
      <c r="FG1649" s="9"/>
      <c r="FH1649" s="9"/>
      <c r="FI1649" s="9"/>
      <c r="FJ1649" s="9"/>
      <c r="FK1649" s="9"/>
      <c r="FL1649" s="9"/>
      <c r="FM1649" s="9"/>
      <c r="FN1649" s="9"/>
      <c r="FO1649" s="9"/>
      <c r="FP1649" s="9"/>
      <c r="FQ1649" s="9"/>
      <c r="FR1649" s="9"/>
      <c r="FS1649" s="9"/>
      <c r="FT1649" s="9"/>
      <c r="FU1649" s="9"/>
      <c r="FV1649" s="9"/>
      <c r="FW1649" s="9"/>
      <c r="FX1649" s="9"/>
      <c r="FY1649" s="9"/>
      <c r="FZ1649" s="9"/>
      <c r="GA1649" s="9"/>
      <c r="GB1649" s="9"/>
      <c r="GC1649" s="9"/>
      <c r="GD1649" s="9"/>
      <c r="GE1649" s="9"/>
      <c r="GF1649" s="9"/>
      <c r="GG1649" s="9"/>
      <c r="GH1649" s="9"/>
      <c r="GI1649" s="9"/>
      <c r="GJ1649" s="9"/>
      <c r="GK1649" s="9"/>
      <c r="GL1649" s="9"/>
      <c r="GM1649" s="9"/>
      <c r="GN1649" s="9"/>
      <c r="GO1649" s="9"/>
      <c r="GP1649" s="9"/>
      <c r="GQ1649" s="9"/>
      <c r="GR1649" s="9"/>
      <c r="GS1649" s="9"/>
      <c r="GT1649" s="9"/>
      <c r="GU1649" s="9"/>
      <c r="GV1649" s="9"/>
      <c r="GW1649" s="9"/>
      <c r="GX1649" s="9"/>
      <c r="GY1649" s="9"/>
      <c r="GZ1649" s="9"/>
      <c r="HA1649" s="9"/>
      <c r="HB1649" s="9"/>
      <c r="HC1649" s="9"/>
      <c r="HD1649" s="9"/>
      <c r="HE1649" s="9"/>
      <c r="HF1649" s="9"/>
      <c r="HG1649" s="9"/>
      <c r="HH1649" s="9"/>
      <c r="HI1649" s="9"/>
      <c r="HJ1649" s="9"/>
      <c r="HK1649" s="9"/>
      <c r="HL1649" s="9"/>
      <c r="HM1649" s="9"/>
      <c r="HN1649" s="9"/>
      <c r="HO1649" s="9"/>
      <c r="HP1649" s="9"/>
      <c r="HQ1649" s="9"/>
      <c r="HR1649" s="9"/>
      <c r="HS1649" s="9"/>
      <c r="HT1649" s="9"/>
      <c r="HU1649" s="9"/>
      <c r="HV1649" s="9"/>
      <c r="HW1649" s="9"/>
      <c r="HX1649" s="9"/>
      <c r="HY1649" s="9"/>
      <c r="HZ1649" s="9"/>
      <c r="IA1649" s="9"/>
      <c r="IB1649" s="9"/>
      <c r="IC1649" s="9"/>
      <c r="ID1649" s="9"/>
      <c r="IE1649" s="9"/>
      <c r="IF1649" s="9"/>
      <c r="IG1649" s="9"/>
      <c r="IH1649" s="9"/>
      <c r="II1649" s="9"/>
      <c r="IJ1649" s="9"/>
      <c r="IK1649" s="9"/>
      <c r="IL1649" s="9"/>
      <c r="IM1649" s="9"/>
      <c r="IN1649" s="9"/>
      <c r="IO1649" s="9"/>
      <c r="IP1649" s="9"/>
      <c r="IQ1649" s="9"/>
      <c r="IR1649" s="9"/>
      <c r="IS1649" s="9"/>
      <c r="IT1649" s="9"/>
      <c r="IU1649" s="9"/>
      <c r="IV1649" s="9"/>
    </row>
    <row r="1650" spans="1:256" s="8" customFormat="1" ht="14.25">
      <c r="A1650" s="104"/>
      <c r="B1650" s="104"/>
      <c r="C1650" s="104"/>
      <c r="D1650" s="132"/>
      <c r="E1650" s="133"/>
      <c r="F1650" s="10"/>
      <c r="G1650" s="10"/>
      <c r="H1650" s="45"/>
      <c r="I1650" s="46"/>
      <c r="M1650" s="9"/>
      <c r="N1650" s="9"/>
      <c r="O1650" s="9"/>
      <c r="P1650" s="9"/>
      <c r="Q1650" s="9"/>
      <c r="R1650" s="9"/>
      <c r="S1650" s="9"/>
      <c r="T1650" s="9"/>
      <c r="U1650" s="9"/>
      <c r="V1650" s="9"/>
      <c r="W1650" s="9"/>
      <c r="X1650" s="9"/>
      <c r="Y1650" s="9"/>
      <c r="Z1650" s="9"/>
      <c r="AA1650" s="9"/>
      <c r="AB1650" s="9"/>
      <c r="AC1650" s="9"/>
      <c r="AD1650" s="9"/>
      <c r="AE1650" s="9"/>
      <c r="AF1650" s="9"/>
      <c r="AG1650" s="9"/>
      <c r="AH1650" s="9"/>
      <c r="AI1650" s="9"/>
      <c r="AJ1650" s="9"/>
      <c r="AK1650" s="9"/>
      <c r="AL1650" s="9"/>
      <c r="AM1650" s="9"/>
      <c r="AN1650" s="9"/>
      <c r="AO1650" s="9"/>
      <c r="AP1650" s="9"/>
      <c r="AQ1650" s="9"/>
      <c r="AR1650" s="9"/>
      <c r="AS1650" s="9"/>
      <c r="AT1650" s="9"/>
      <c r="AU1650" s="9"/>
      <c r="AV1650" s="9"/>
      <c r="AW1650" s="9"/>
      <c r="AX1650" s="9"/>
      <c r="AY1650" s="9"/>
      <c r="AZ1650" s="9"/>
      <c r="BA1650" s="9"/>
      <c r="BB1650" s="9"/>
      <c r="BC1650" s="9"/>
      <c r="BD1650" s="9"/>
      <c r="BE1650" s="9"/>
      <c r="BF1650" s="9"/>
      <c r="BG1650" s="9"/>
      <c r="BH1650" s="9"/>
      <c r="BI1650" s="9"/>
      <c r="BJ1650" s="9"/>
      <c r="BK1650" s="9"/>
      <c r="BL1650" s="9"/>
      <c r="BM1650" s="9"/>
      <c r="BN1650" s="9"/>
      <c r="BO1650" s="9"/>
      <c r="BP1650" s="9"/>
      <c r="BQ1650" s="9"/>
      <c r="BR1650" s="9"/>
      <c r="BS1650" s="9"/>
      <c r="BT1650" s="9"/>
      <c r="BU1650" s="9"/>
      <c r="BV1650" s="9"/>
      <c r="BW1650" s="9"/>
      <c r="BX1650" s="9"/>
      <c r="BY1650" s="9"/>
      <c r="BZ1650" s="9"/>
      <c r="CA1650" s="9"/>
      <c r="CB1650" s="9"/>
      <c r="CC1650" s="9"/>
      <c r="CD1650" s="9"/>
      <c r="CE1650" s="9"/>
      <c r="CF1650" s="9"/>
      <c r="CG1650" s="9"/>
      <c r="CH1650" s="9"/>
      <c r="CI1650" s="9"/>
      <c r="CJ1650" s="9"/>
      <c r="CK1650" s="9"/>
      <c r="CL1650" s="9"/>
      <c r="CM1650" s="9"/>
      <c r="CN1650" s="9"/>
      <c r="CO1650" s="9"/>
      <c r="CP1650" s="9"/>
      <c r="CQ1650" s="9"/>
      <c r="CR1650" s="9"/>
      <c r="CS1650" s="9"/>
      <c r="CT1650" s="9"/>
      <c r="CU1650" s="9"/>
      <c r="CV1650" s="9"/>
      <c r="CW1650" s="9"/>
      <c r="CX1650" s="9"/>
      <c r="CY1650" s="9"/>
      <c r="CZ1650" s="9"/>
      <c r="DA1650" s="9"/>
      <c r="DB1650" s="9"/>
      <c r="DC1650" s="9"/>
      <c r="DD1650" s="9"/>
      <c r="DE1650" s="9"/>
      <c r="DF1650" s="9"/>
      <c r="DG1650" s="9"/>
      <c r="DH1650" s="9"/>
      <c r="DI1650" s="9"/>
      <c r="DJ1650" s="9"/>
      <c r="DK1650" s="9"/>
      <c r="DL1650" s="9"/>
      <c r="DM1650" s="9"/>
      <c r="DN1650" s="9"/>
      <c r="DO1650" s="9"/>
      <c r="DP1650" s="9"/>
      <c r="DQ1650" s="9"/>
      <c r="DR1650" s="9"/>
      <c r="DS1650" s="9"/>
      <c r="DT1650" s="9"/>
      <c r="DU1650" s="9"/>
      <c r="DV1650" s="9"/>
      <c r="DW1650" s="9"/>
      <c r="DX1650" s="9"/>
      <c r="DY1650" s="9"/>
      <c r="DZ1650" s="9"/>
      <c r="EA1650" s="9"/>
      <c r="EB1650" s="9"/>
      <c r="EC1650" s="9"/>
      <c r="ED1650" s="9"/>
      <c r="EE1650" s="9"/>
      <c r="EF1650" s="9"/>
      <c r="EG1650" s="9"/>
      <c r="EH1650" s="9"/>
      <c r="EI1650" s="9"/>
      <c r="EJ1650" s="9"/>
      <c r="EK1650" s="9"/>
      <c r="EL1650" s="9"/>
      <c r="EM1650" s="9"/>
      <c r="EN1650" s="9"/>
      <c r="EO1650" s="9"/>
      <c r="EP1650" s="9"/>
      <c r="EQ1650" s="9"/>
      <c r="ER1650" s="9"/>
      <c r="ES1650" s="9"/>
      <c r="ET1650" s="9"/>
      <c r="EU1650" s="9"/>
      <c r="EV1650" s="9"/>
      <c r="EW1650" s="9"/>
      <c r="EX1650" s="9"/>
      <c r="EY1650" s="9"/>
      <c r="EZ1650" s="9"/>
      <c r="FA1650" s="9"/>
      <c r="FB1650" s="9"/>
      <c r="FC1650" s="9"/>
      <c r="FD1650" s="9"/>
      <c r="FE1650" s="9"/>
      <c r="FF1650" s="9"/>
      <c r="FG1650" s="9"/>
      <c r="FH1650" s="9"/>
      <c r="FI1650" s="9"/>
      <c r="FJ1650" s="9"/>
      <c r="FK1650" s="9"/>
      <c r="FL1650" s="9"/>
      <c r="FM1650" s="9"/>
      <c r="FN1650" s="9"/>
      <c r="FO1650" s="9"/>
      <c r="FP1650" s="9"/>
      <c r="FQ1650" s="9"/>
      <c r="FR1650" s="9"/>
      <c r="FS1650" s="9"/>
      <c r="FT1650" s="9"/>
      <c r="FU1650" s="9"/>
      <c r="FV1650" s="9"/>
      <c r="FW1650" s="9"/>
      <c r="FX1650" s="9"/>
      <c r="FY1650" s="9"/>
      <c r="FZ1650" s="9"/>
      <c r="GA1650" s="9"/>
      <c r="GB1650" s="9"/>
      <c r="GC1650" s="9"/>
      <c r="GD1650" s="9"/>
      <c r="GE1650" s="9"/>
      <c r="GF1650" s="9"/>
      <c r="GG1650" s="9"/>
      <c r="GH1650" s="9"/>
      <c r="GI1650" s="9"/>
      <c r="GJ1650" s="9"/>
      <c r="GK1650" s="9"/>
      <c r="GL1650" s="9"/>
      <c r="GM1650" s="9"/>
      <c r="GN1650" s="9"/>
      <c r="GO1650" s="9"/>
      <c r="GP1650" s="9"/>
      <c r="GQ1650" s="9"/>
      <c r="GR1650" s="9"/>
      <c r="GS1650" s="9"/>
      <c r="GT1650" s="9"/>
      <c r="GU1650" s="9"/>
      <c r="GV1650" s="9"/>
      <c r="GW1650" s="9"/>
      <c r="GX1650" s="9"/>
      <c r="GY1650" s="9"/>
      <c r="GZ1650" s="9"/>
      <c r="HA1650" s="9"/>
      <c r="HB1650" s="9"/>
      <c r="HC1650" s="9"/>
      <c r="HD1650" s="9"/>
      <c r="HE1650" s="9"/>
      <c r="HF1650" s="9"/>
      <c r="HG1650" s="9"/>
      <c r="HH1650" s="9"/>
      <c r="HI1650" s="9"/>
      <c r="HJ1650" s="9"/>
      <c r="HK1650" s="9"/>
      <c r="HL1650" s="9"/>
      <c r="HM1650" s="9"/>
      <c r="HN1650" s="9"/>
      <c r="HO1650" s="9"/>
      <c r="HP1650" s="9"/>
      <c r="HQ1650" s="9"/>
      <c r="HR1650" s="9"/>
      <c r="HS1650" s="9"/>
      <c r="HT1650" s="9"/>
      <c r="HU1650" s="9"/>
      <c r="HV1650" s="9"/>
      <c r="HW1650" s="9"/>
      <c r="HX1650" s="9"/>
      <c r="HY1650" s="9"/>
      <c r="HZ1650" s="9"/>
      <c r="IA1650" s="9"/>
      <c r="IB1650" s="9"/>
      <c r="IC1650" s="9"/>
      <c r="ID1650" s="9"/>
      <c r="IE1650" s="9"/>
      <c r="IF1650" s="9"/>
      <c r="IG1650" s="9"/>
      <c r="IH1650" s="9"/>
      <c r="II1650" s="9"/>
      <c r="IJ1650" s="9"/>
      <c r="IK1650" s="9"/>
      <c r="IL1650" s="9"/>
      <c r="IM1650" s="9"/>
      <c r="IN1650" s="9"/>
      <c r="IO1650" s="9"/>
      <c r="IP1650" s="9"/>
      <c r="IQ1650" s="9"/>
      <c r="IR1650" s="9"/>
      <c r="IS1650" s="9"/>
      <c r="IT1650" s="9"/>
      <c r="IU1650" s="9"/>
      <c r="IV1650" s="9"/>
    </row>
    <row r="1651" spans="1:256" s="8" customFormat="1" ht="14.25">
      <c r="A1651" s="104"/>
      <c r="B1651" s="104"/>
      <c r="C1651" s="104"/>
      <c r="D1651" s="132"/>
      <c r="E1651" s="133"/>
      <c r="F1651" s="10"/>
      <c r="G1651" s="10"/>
      <c r="H1651" s="45"/>
      <c r="I1651" s="46"/>
      <c r="M1651" s="9"/>
      <c r="N1651" s="9"/>
      <c r="O1651" s="9"/>
      <c r="P1651" s="9"/>
      <c r="Q1651" s="9"/>
      <c r="R1651" s="9"/>
      <c r="S1651" s="9"/>
      <c r="T1651" s="9"/>
      <c r="U1651" s="9"/>
      <c r="V1651" s="9"/>
      <c r="W1651" s="9"/>
      <c r="X1651" s="9"/>
      <c r="Y1651" s="9"/>
      <c r="Z1651" s="9"/>
      <c r="AA1651" s="9"/>
      <c r="AB1651" s="9"/>
      <c r="AC1651" s="9"/>
      <c r="AD1651" s="9"/>
      <c r="AE1651" s="9"/>
      <c r="AF1651" s="9"/>
      <c r="AG1651" s="9"/>
      <c r="AH1651" s="9"/>
      <c r="AI1651" s="9"/>
      <c r="AJ1651" s="9"/>
      <c r="AK1651" s="9"/>
      <c r="AL1651" s="9"/>
      <c r="AM1651" s="9"/>
      <c r="AN1651" s="9"/>
      <c r="AO1651" s="9"/>
      <c r="AP1651" s="9"/>
      <c r="AQ1651" s="9"/>
      <c r="AR1651" s="9"/>
      <c r="AS1651" s="9"/>
      <c r="AT1651" s="9"/>
      <c r="AU1651" s="9"/>
      <c r="AV1651" s="9"/>
      <c r="AW1651" s="9"/>
      <c r="AX1651" s="9"/>
      <c r="AY1651" s="9"/>
      <c r="AZ1651" s="9"/>
      <c r="BA1651" s="9"/>
      <c r="BB1651" s="9"/>
      <c r="BC1651" s="9"/>
      <c r="BD1651" s="9"/>
      <c r="BE1651" s="9"/>
      <c r="BF1651" s="9"/>
      <c r="BG1651" s="9"/>
      <c r="BH1651" s="9"/>
      <c r="BI1651" s="9"/>
      <c r="BJ1651" s="9"/>
      <c r="BK1651" s="9"/>
      <c r="BL1651" s="9"/>
      <c r="BM1651" s="9"/>
      <c r="BN1651" s="9"/>
      <c r="BO1651" s="9"/>
      <c r="BP1651" s="9"/>
      <c r="BQ1651" s="9"/>
      <c r="BR1651" s="9"/>
      <c r="BS1651" s="9"/>
      <c r="BT1651" s="9"/>
      <c r="BU1651" s="9"/>
      <c r="BV1651" s="9"/>
      <c r="BW1651" s="9"/>
      <c r="BX1651" s="9"/>
      <c r="BY1651" s="9"/>
      <c r="BZ1651" s="9"/>
      <c r="CA1651" s="9"/>
      <c r="CB1651" s="9"/>
      <c r="CC1651" s="9"/>
      <c r="CD1651" s="9"/>
      <c r="CE1651" s="9"/>
      <c r="CF1651" s="9"/>
      <c r="CG1651" s="9"/>
      <c r="CH1651" s="9"/>
      <c r="CI1651" s="9"/>
      <c r="CJ1651" s="9"/>
      <c r="CK1651" s="9"/>
      <c r="CL1651" s="9"/>
      <c r="CM1651" s="9"/>
      <c r="CN1651" s="9"/>
      <c r="CO1651" s="9"/>
      <c r="CP1651" s="9"/>
      <c r="CQ1651" s="9"/>
      <c r="CR1651" s="9"/>
      <c r="CS1651" s="9"/>
      <c r="CT1651" s="9"/>
      <c r="CU1651" s="9"/>
      <c r="CV1651" s="9"/>
      <c r="CW1651" s="9"/>
      <c r="CX1651" s="9"/>
      <c r="CY1651" s="9"/>
      <c r="CZ1651" s="9"/>
      <c r="DA1651" s="9"/>
      <c r="DB1651" s="9"/>
      <c r="DC1651" s="9"/>
      <c r="DD1651" s="9"/>
      <c r="DE1651" s="9"/>
      <c r="DF1651" s="9"/>
      <c r="DG1651" s="9"/>
      <c r="DH1651" s="9"/>
      <c r="DI1651" s="9"/>
      <c r="DJ1651" s="9"/>
      <c r="DK1651" s="9"/>
      <c r="DL1651" s="9"/>
      <c r="DM1651" s="9"/>
      <c r="DN1651" s="9"/>
      <c r="DO1651" s="9"/>
      <c r="DP1651" s="9"/>
      <c r="DQ1651" s="9"/>
      <c r="DR1651" s="9"/>
      <c r="DS1651" s="9"/>
      <c r="DT1651" s="9"/>
      <c r="DU1651" s="9"/>
      <c r="DV1651" s="9"/>
      <c r="DW1651" s="9"/>
      <c r="DX1651" s="9"/>
      <c r="DY1651" s="9"/>
      <c r="DZ1651" s="9"/>
      <c r="EA1651" s="9"/>
      <c r="EB1651" s="9"/>
      <c r="EC1651" s="9"/>
      <c r="ED1651" s="9"/>
      <c r="EE1651" s="9"/>
      <c r="EF1651" s="9"/>
      <c r="EG1651" s="9"/>
      <c r="EH1651" s="9"/>
      <c r="EI1651" s="9"/>
      <c r="EJ1651" s="9"/>
      <c r="EK1651" s="9"/>
      <c r="EL1651" s="9"/>
      <c r="EM1651" s="9"/>
      <c r="EN1651" s="9"/>
      <c r="EO1651" s="9"/>
      <c r="EP1651" s="9"/>
      <c r="EQ1651" s="9"/>
      <c r="ER1651" s="9"/>
      <c r="ES1651" s="9"/>
      <c r="ET1651" s="9"/>
      <c r="EU1651" s="9"/>
      <c r="EV1651" s="9"/>
      <c r="EW1651" s="9"/>
      <c r="EX1651" s="9"/>
      <c r="EY1651" s="9"/>
      <c r="EZ1651" s="9"/>
      <c r="FA1651" s="9"/>
      <c r="FB1651" s="9"/>
      <c r="FC1651" s="9"/>
      <c r="FD1651" s="9"/>
      <c r="FE1651" s="9"/>
      <c r="FF1651" s="9"/>
      <c r="FG1651" s="9"/>
      <c r="FH1651" s="9"/>
      <c r="FI1651" s="9"/>
      <c r="FJ1651" s="9"/>
      <c r="FK1651" s="9"/>
      <c r="FL1651" s="9"/>
      <c r="FM1651" s="9"/>
      <c r="FN1651" s="9"/>
      <c r="FO1651" s="9"/>
      <c r="FP1651" s="9"/>
      <c r="FQ1651" s="9"/>
      <c r="FR1651" s="9"/>
      <c r="FS1651" s="9"/>
      <c r="FT1651" s="9"/>
      <c r="FU1651" s="9"/>
      <c r="FV1651" s="9"/>
      <c r="FW1651" s="9"/>
      <c r="FX1651" s="9"/>
      <c r="FY1651" s="9"/>
      <c r="FZ1651" s="9"/>
      <c r="GA1651" s="9"/>
      <c r="GB1651" s="9"/>
      <c r="GC1651" s="9"/>
      <c r="GD1651" s="9"/>
      <c r="GE1651" s="9"/>
      <c r="GF1651" s="9"/>
      <c r="GG1651" s="9"/>
      <c r="GH1651" s="9"/>
      <c r="GI1651" s="9"/>
      <c r="GJ1651" s="9"/>
      <c r="GK1651" s="9"/>
      <c r="GL1651" s="9"/>
      <c r="GM1651" s="9"/>
      <c r="GN1651" s="9"/>
      <c r="GO1651" s="9"/>
      <c r="GP1651" s="9"/>
      <c r="GQ1651" s="9"/>
      <c r="GR1651" s="9"/>
      <c r="GS1651" s="9"/>
      <c r="GT1651" s="9"/>
      <c r="GU1651" s="9"/>
      <c r="GV1651" s="9"/>
      <c r="GW1651" s="9"/>
      <c r="GX1651" s="9"/>
      <c r="GY1651" s="9"/>
      <c r="GZ1651" s="9"/>
      <c r="HA1651" s="9"/>
      <c r="HB1651" s="9"/>
      <c r="HC1651" s="9"/>
      <c r="HD1651" s="9"/>
      <c r="HE1651" s="9"/>
      <c r="HF1651" s="9"/>
      <c r="HG1651" s="9"/>
      <c r="HH1651" s="9"/>
      <c r="HI1651" s="9"/>
      <c r="HJ1651" s="9"/>
      <c r="HK1651" s="9"/>
      <c r="HL1651" s="9"/>
      <c r="HM1651" s="9"/>
      <c r="HN1651" s="9"/>
      <c r="HO1651" s="9"/>
      <c r="HP1651" s="9"/>
      <c r="HQ1651" s="9"/>
      <c r="HR1651" s="9"/>
      <c r="HS1651" s="9"/>
      <c r="HT1651" s="9"/>
      <c r="HU1651" s="9"/>
      <c r="HV1651" s="9"/>
      <c r="HW1651" s="9"/>
      <c r="HX1651" s="9"/>
      <c r="HY1651" s="9"/>
      <c r="HZ1651" s="9"/>
      <c r="IA1651" s="9"/>
      <c r="IB1651" s="9"/>
      <c r="IC1651" s="9"/>
      <c r="ID1651" s="9"/>
      <c r="IE1651" s="9"/>
      <c r="IF1651" s="9"/>
      <c r="IG1651" s="9"/>
      <c r="IH1651" s="9"/>
      <c r="II1651" s="9"/>
      <c r="IJ1651" s="9"/>
      <c r="IK1651" s="9"/>
      <c r="IL1651" s="9"/>
      <c r="IM1651" s="9"/>
      <c r="IN1651" s="9"/>
      <c r="IO1651" s="9"/>
      <c r="IP1651" s="9"/>
      <c r="IQ1651" s="9"/>
      <c r="IR1651" s="9"/>
      <c r="IS1651" s="9"/>
      <c r="IT1651" s="9"/>
      <c r="IU1651" s="9"/>
      <c r="IV1651" s="9"/>
    </row>
    <row r="1652" spans="1:256" s="8" customFormat="1" ht="14.25">
      <c r="A1652" s="104"/>
      <c r="B1652" s="104"/>
      <c r="C1652" s="104"/>
      <c r="D1652" s="132"/>
      <c r="E1652" s="133"/>
      <c r="F1652" s="10"/>
      <c r="G1652" s="10"/>
      <c r="H1652" s="45"/>
      <c r="I1652" s="46"/>
      <c r="M1652" s="9"/>
      <c r="N1652" s="9"/>
      <c r="O1652" s="9"/>
      <c r="P1652" s="9"/>
      <c r="Q1652" s="9"/>
      <c r="R1652" s="9"/>
      <c r="S1652" s="9"/>
      <c r="T1652" s="9"/>
      <c r="U1652" s="9"/>
      <c r="V1652" s="9"/>
      <c r="W1652" s="9"/>
      <c r="X1652" s="9"/>
      <c r="Y1652" s="9"/>
      <c r="Z1652" s="9"/>
      <c r="AA1652" s="9"/>
      <c r="AB1652" s="9"/>
      <c r="AC1652" s="9"/>
      <c r="AD1652" s="9"/>
      <c r="AE1652" s="9"/>
      <c r="AF1652" s="9"/>
      <c r="AG1652" s="9"/>
      <c r="AH1652" s="9"/>
      <c r="AI1652" s="9"/>
      <c r="AJ1652" s="9"/>
      <c r="AK1652" s="9"/>
      <c r="AL1652" s="9"/>
      <c r="AM1652" s="9"/>
      <c r="AN1652" s="9"/>
      <c r="AO1652" s="9"/>
      <c r="AP1652" s="9"/>
      <c r="AQ1652" s="9"/>
      <c r="AR1652" s="9"/>
      <c r="AS1652" s="9"/>
      <c r="AT1652" s="9"/>
      <c r="AU1652" s="9"/>
      <c r="AV1652" s="9"/>
      <c r="AW1652" s="9"/>
      <c r="AX1652" s="9"/>
      <c r="AY1652" s="9"/>
      <c r="AZ1652" s="9"/>
      <c r="BA1652" s="9"/>
      <c r="BB1652" s="9"/>
      <c r="BC1652" s="9"/>
      <c r="BD1652" s="9"/>
      <c r="BE1652" s="9"/>
      <c r="BF1652" s="9"/>
      <c r="BG1652" s="9"/>
      <c r="BH1652" s="9"/>
      <c r="BI1652" s="9"/>
      <c r="BJ1652" s="9"/>
      <c r="BK1652" s="9"/>
      <c r="BL1652" s="9"/>
      <c r="BM1652" s="9"/>
      <c r="BN1652" s="9"/>
      <c r="BO1652" s="9"/>
      <c r="BP1652" s="9"/>
      <c r="BQ1652" s="9"/>
      <c r="BR1652" s="9"/>
      <c r="BS1652" s="9"/>
      <c r="BT1652" s="9"/>
      <c r="BU1652" s="9"/>
      <c r="BV1652" s="9"/>
      <c r="BW1652" s="9"/>
      <c r="BX1652" s="9"/>
      <c r="BY1652" s="9"/>
      <c r="BZ1652" s="9"/>
      <c r="CA1652" s="9"/>
      <c r="CB1652" s="9"/>
      <c r="CC1652" s="9"/>
      <c r="CD1652" s="9"/>
      <c r="CE1652" s="9"/>
      <c r="CF1652" s="9"/>
      <c r="CG1652" s="9"/>
      <c r="CH1652" s="9"/>
      <c r="CI1652" s="9"/>
      <c r="CJ1652" s="9"/>
      <c r="CK1652" s="9"/>
      <c r="CL1652" s="9"/>
      <c r="CM1652" s="9"/>
      <c r="CN1652" s="9"/>
      <c r="CO1652" s="9"/>
      <c r="CP1652" s="9"/>
      <c r="CQ1652" s="9"/>
      <c r="CR1652" s="9"/>
      <c r="CS1652" s="9"/>
      <c r="CT1652" s="9"/>
      <c r="CU1652" s="9"/>
      <c r="CV1652" s="9"/>
      <c r="CW1652" s="9"/>
      <c r="CX1652" s="9"/>
      <c r="CY1652" s="9"/>
      <c r="CZ1652" s="9"/>
      <c r="DA1652" s="9"/>
      <c r="DB1652" s="9"/>
      <c r="DC1652" s="9"/>
      <c r="DD1652" s="9"/>
      <c r="DE1652" s="9"/>
      <c r="DF1652" s="9"/>
      <c r="DG1652" s="9"/>
      <c r="DH1652" s="9"/>
      <c r="DI1652" s="9"/>
      <c r="DJ1652" s="9"/>
      <c r="DK1652" s="9"/>
      <c r="DL1652" s="9"/>
      <c r="DM1652" s="9"/>
      <c r="DN1652" s="9"/>
      <c r="DO1652" s="9"/>
      <c r="DP1652" s="9"/>
      <c r="DQ1652" s="9"/>
      <c r="DR1652" s="9"/>
      <c r="DS1652" s="9"/>
      <c r="DT1652" s="9"/>
      <c r="DU1652" s="9"/>
      <c r="DV1652" s="9"/>
      <c r="DW1652" s="9"/>
      <c r="DX1652" s="9"/>
      <c r="DY1652" s="9"/>
      <c r="DZ1652" s="9"/>
      <c r="EA1652" s="9"/>
      <c r="EB1652" s="9"/>
      <c r="EC1652" s="9"/>
      <c r="ED1652" s="9"/>
      <c r="EE1652" s="9"/>
      <c r="EF1652" s="9"/>
      <c r="EG1652" s="9"/>
      <c r="EH1652" s="9"/>
      <c r="EI1652" s="9"/>
      <c r="EJ1652" s="9"/>
      <c r="EK1652" s="9"/>
      <c r="EL1652" s="9"/>
      <c r="EM1652" s="9"/>
      <c r="EN1652" s="9"/>
      <c r="EO1652" s="9"/>
      <c r="EP1652" s="9"/>
      <c r="EQ1652" s="9"/>
      <c r="ER1652" s="9"/>
      <c r="ES1652" s="9"/>
      <c r="ET1652" s="9"/>
      <c r="EU1652" s="9"/>
      <c r="EV1652" s="9"/>
      <c r="EW1652" s="9"/>
      <c r="EX1652" s="9"/>
      <c r="EY1652" s="9"/>
      <c r="EZ1652" s="9"/>
      <c r="FA1652" s="9"/>
      <c r="FB1652" s="9"/>
      <c r="FC1652" s="9"/>
      <c r="FD1652" s="9"/>
      <c r="FE1652" s="9"/>
      <c r="FF1652" s="9"/>
      <c r="FG1652" s="9"/>
      <c r="FH1652" s="9"/>
      <c r="FI1652" s="9"/>
      <c r="FJ1652" s="9"/>
      <c r="FK1652" s="9"/>
      <c r="FL1652" s="9"/>
      <c r="FM1652" s="9"/>
      <c r="FN1652" s="9"/>
      <c r="FO1652" s="9"/>
      <c r="FP1652" s="9"/>
      <c r="FQ1652" s="9"/>
      <c r="FR1652" s="9"/>
      <c r="FS1652" s="9"/>
      <c r="FT1652" s="9"/>
      <c r="FU1652" s="9"/>
      <c r="FV1652" s="9"/>
      <c r="FW1652" s="9"/>
      <c r="FX1652" s="9"/>
      <c r="FY1652" s="9"/>
      <c r="FZ1652" s="9"/>
      <c r="GA1652" s="9"/>
      <c r="GB1652" s="9"/>
      <c r="GC1652" s="9"/>
      <c r="GD1652" s="9"/>
      <c r="GE1652" s="9"/>
      <c r="GF1652" s="9"/>
      <c r="GG1652" s="9"/>
      <c r="GH1652" s="9"/>
      <c r="GI1652" s="9"/>
      <c r="GJ1652" s="9"/>
      <c r="GK1652" s="9"/>
      <c r="GL1652" s="9"/>
      <c r="GM1652" s="9"/>
      <c r="GN1652" s="9"/>
      <c r="GO1652" s="9"/>
      <c r="GP1652" s="9"/>
      <c r="GQ1652" s="9"/>
      <c r="GR1652" s="9"/>
      <c r="GS1652" s="9"/>
      <c r="GT1652" s="9"/>
      <c r="GU1652" s="9"/>
      <c r="GV1652" s="9"/>
      <c r="GW1652" s="9"/>
      <c r="GX1652" s="9"/>
      <c r="GY1652" s="9"/>
      <c r="GZ1652" s="9"/>
      <c r="HA1652" s="9"/>
      <c r="HB1652" s="9"/>
      <c r="HC1652" s="9"/>
      <c r="HD1652" s="9"/>
      <c r="HE1652" s="9"/>
      <c r="HF1652" s="9"/>
      <c r="HG1652" s="9"/>
      <c r="HH1652" s="9"/>
      <c r="HI1652" s="9"/>
      <c r="HJ1652" s="9"/>
      <c r="HK1652" s="9"/>
      <c r="HL1652" s="9"/>
      <c r="HM1652" s="9"/>
      <c r="HN1652" s="9"/>
      <c r="HO1652" s="9"/>
      <c r="HP1652" s="9"/>
      <c r="HQ1652" s="9"/>
      <c r="HR1652" s="9"/>
      <c r="HS1652" s="9"/>
      <c r="HT1652" s="9"/>
      <c r="HU1652" s="9"/>
      <c r="HV1652" s="9"/>
      <c r="HW1652" s="9"/>
      <c r="HX1652" s="9"/>
      <c r="HY1652" s="9"/>
      <c r="HZ1652" s="9"/>
      <c r="IA1652" s="9"/>
      <c r="IB1652" s="9"/>
      <c r="IC1652" s="9"/>
      <c r="ID1652" s="9"/>
      <c r="IE1652" s="9"/>
      <c r="IF1652" s="9"/>
      <c r="IG1652" s="9"/>
      <c r="IH1652" s="9"/>
      <c r="II1652" s="9"/>
      <c r="IJ1652" s="9"/>
      <c r="IK1652" s="9"/>
      <c r="IL1652" s="9"/>
      <c r="IM1652" s="9"/>
      <c r="IN1652" s="9"/>
      <c r="IO1652" s="9"/>
      <c r="IP1652" s="9"/>
      <c r="IQ1652" s="9"/>
      <c r="IR1652" s="9"/>
      <c r="IS1652" s="9"/>
      <c r="IT1652" s="9"/>
      <c r="IU1652" s="9"/>
      <c r="IV1652" s="9"/>
    </row>
    <row r="1653" spans="1:256" s="8" customFormat="1" ht="14.25">
      <c r="A1653" s="104"/>
      <c r="B1653" s="104"/>
      <c r="C1653" s="104"/>
      <c r="D1653" s="132"/>
      <c r="E1653" s="133"/>
      <c r="F1653" s="10"/>
      <c r="G1653" s="10"/>
      <c r="H1653" s="45"/>
      <c r="I1653" s="46"/>
      <c r="M1653" s="9"/>
      <c r="N1653" s="9"/>
      <c r="O1653" s="9"/>
      <c r="P1653" s="9"/>
      <c r="Q1653" s="9"/>
      <c r="R1653" s="9"/>
      <c r="S1653" s="9"/>
      <c r="T1653" s="9"/>
      <c r="U1653" s="9"/>
      <c r="V1653" s="9"/>
      <c r="W1653" s="9"/>
      <c r="X1653" s="9"/>
      <c r="Y1653" s="9"/>
      <c r="Z1653" s="9"/>
      <c r="AA1653" s="9"/>
      <c r="AB1653" s="9"/>
      <c r="AC1653" s="9"/>
      <c r="AD1653" s="9"/>
      <c r="AE1653" s="9"/>
      <c r="AF1653" s="9"/>
      <c r="AG1653" s="9"/>
      <c r="AH1653" s="9"/>
      <c r="AI1653" s="9"/>
      <c r="AJ1653" s="9"/>
      <c r="AK1653" s="9"/>
      <c r="AL1653" s="9"/>
      <c r="AM1653" s="9"/>
      <c r="AN1653" s="9"/>
      <c r="AO1653" s="9"/>
      <c r="AP1653" s="9"/>
      <c r="AQ1653" s="9"/>
      <c r="AR1653" s="9"/>
      <c r="AS1653" s="9"/>
      <c r="AT1653" s="9"/>
      <c r="AU1653" s="9"/>
      <c r="AV1653" s="9"/>
      <c r="AW1653" s="9"/>
      <c r="AX1653" s="9"/>
      <c r="AY1653" s="9"/>
      <c r="AZ1653" s="9"/>
      <c r="BA1653" s="9"/>
      <c r="BB1653" s="9"/>
      <c r="BC1653" s="9"/>
      <c r="BD1653" s="9"/>
      <c r="BE1653" s="9"/>
      <c r="BF1653" s="9"/>
      <c r="BG1653" s="9"/>
      <c r="BH1653" s="9"/>
      <c r="BI1653" s="9"/>
      <c r="BJ1653" s="9"/>
      <c r="BK1653" s="9"/>
      <c r="BL1653" s="9"/>
      <c r="BM1653" s="9"/>
      <c r="BN1653" s="9"/>
      <c r="BO1653" s="9"/>
      <c r="BP1653" s="9"/>
      <c r="BQ1653" s="9"/>
      <c r="BR1653" s="9"/>
      <c r="BS1653" s="9"/>
      <c r="BT1653" s="9"/>
      <c r="BU1653" s="9"/>
      <c r="BV1653" s="9"/>
      <c r="BW1653" s="9"/>
      <c r="BX1653" s="9"/>
      <c r="BY1653" s="9"/>
      <c r="BZ1653" s="9"/>
      <c r="CA1653" s="9"/>
      <c r="CB1653" s="9"/>
      <c r="CC1653" s="9"/>
      <c r="CD1653" s="9"/>
      <c r="CE1653" s="9"/>
      <c r="CF1653" s="9"/>
      <c r="CG1653" s="9"/>
      <c r="CH1653" s="9"/>
      <c r="CI1653" s="9"/>
      <c r="CJ1653" s="9"/>
      <c r="CK1653" s="9"/>
      <c r="CL1653" s="9"/>
      <c r="CM1653" s="9"/>
      <c r="CN1653" s="9"/>
      <c r="CO1653" s="9"/>
      <c r="CP1653" s="9"/>
      <c r="CQ1653" s="9"/>
      <c r="CR1653" s="9"/>
      <c r="CS1653" s="9"/>
      <c r="CT1653" s="9"/>
      <c r="CU1653" s="9"/>
      <c r="CV1653" s="9"/>
      <c r="CW1653" s="9"/>
      <c r="CX1653" s="9"/>
      <c r="CY1653" s="9"/>
      <c r="CZ1653" s="9"/>
      <c r="DA1653" s="9"/>
      <c r="DB1653" s="9"/>
      <c r="DC1653" s="9"/>
      <c r="DD1653" s="9"/>
      <c r="DE1653" s="9"/>
      <c r="DF1653" s="9"/>
      <c r="DG1653" s="9"/>
      <c r="DH1653" s="9"/>
      <c r="DI1653" s="9"/>
      <c r="DJ1653" s="9"/>
      <c r="DK1653" s="9"/>
      <c r="DL1653" s="9"/>
      <c r="DM1653" s="9"/>
      <c r="DN1653" s="9"/>
      <c r="DO1653" s="9"/>
      <c r="DP1653" s="9"/>
      <c r="DQ1653" s="9"/>
      <c r="DR1653" s="9"/>
      <c r="DS1653" s="9"/>
      <c r="DT1653" s="9"/>
      <c r="DU1653" s="9"/>
      <c r="DV1653" s="9"/>
      <c r="DW1653" s="9"/>
      <c r="DX1653" s="9"/>
      <c r="DY1653" s="9"/>
      <c r="DZ1653" s="9"/>
      <c r="EA1653" s="9"/>
      <c r="EB1653" s="9"/>
      <c r="EC1653" s="9"/>
      <c r="ED1653" s="9"/>
      <c r="EE1653" s="9"/>
      <c r="EF1653" s="9"/>
      <c r="EG1653" s="9"/>
      <c r="EH1653" s="9"/>
      <c r="EI1653" s="9"/>
      <c r="EJ1653" s="9"/>
      <c r="EK1653" s="9"/>
      <c r="EL1653" s="9"/>
      <c r="EM1653" s="9"/>
      <c r="EN1653" s="9"/>
      <c r="EO1653" s="9"/>
      <c r="EP1653" s="9"/>
      <c r="EQ1653" s="9"/>
      <c r="ER1653" s="9"/>
      <c r="ES1653" s="9"/>
      <c r="ET1653" s="9"/>
      <c r="EU1653" s="9"/>
      <c r="EV1653" s="9"/>
      <c r="EW1653" s="9"/>
      <c r="EX1653" s="9"/>
      <c r="EY1653" s="9"/>
      <c r="EZ1653" s="9"/>
      <c r="FA1653" s="9"/>
      <c r="FB1653" s="9"/>
      <c r="FC1653" s="9"/>
      <c r="FD1653" s="9"/>
      <c r="FE1653" s="9"/>
      <c r="FF1653" s="9"/>
      <c r="FG1653" s="9"/>
      <c r="FH1653" s="9"/>
      <c r="FI1653" s="9"/>
      <c r="FJ1653" s="9"/>
      <c r="FK1653" s="9"/>
      <c r="FL1653" s="9"/>
      <c r="FM1653" s="9"/>
      <c r="FN1653" s="9"/>
      <c r="FO1653" s="9"/>
      <c r="FP1653" s="9"/>
      <c r="FQ1653" s="9"/>
      <c r="FR1653" s="9"/>
      <c r="FS1653" s="9"/>
      <c r="FT1653" s="9"/>
      <c r="FU1653" s="9"/>
      <c r="FV1653" s="9"/>
      <c r="FW1653" s="9"/>
      <c r="FX1653" s="9"/>
      <c r="FY1653" s="9"/>
      <c r="FZ1653" s="9"/>
      <c r="GA1653" s="9"/>
      <c r="GB1653" s="9"/>
      <c r="GC1653" s="9"/>
      <c r="GD1653" s="9"/>
      <c r="GE1653" s="9"/>
      <c r="GF1653" s="9"/>
      <c r="GG1653" s="9"/>
      <c r="GH1653" s="9"/>
      <c r="GI1653" s="9"/>
      <c r="GJ1653" s="9"/>
      <c r="GK1653" s="9"/>
      <c r="GL1653" s="9"/>
      <c r="GM1653" s="9"/>
      <c r="GN1653" s="9"/>
      <c r="GO1653" s="9"/>
      <c r="GP1653" s="9"/>
      <c r="GQ1653" s="9"/>
      <c r="GR1653" s="9"/>
      <c r="GS1653" s="9"/>
      <c r="GT1653" s="9"/>
      <c r="GU1653" s="9"/>
      <c r="GV1653" s="9"/>
      <c r="GW1653" s="9"/>
      <c r="GX1653" s="9"/>
      <c r="GY1653" s="9"/>
      <c r="GZ1653" s="9"/>
      <c r="HA1653" s="9"/>
      <c r="HB1653" s="9"/>
      <c r="HC1653" s="9"/>
      <c r="HD1653" s="9"/>
      <c r="HE1653" s="9"/>
      <c r="HF1653" s="9"/>
      <c r="HG1653" s="9"/>
      <c r="HH1653" s="9"/>
      <c r="HI1653" s="9"/>
      <c r="HJ1653" s="9"/>
      <c r="HK1653" s="9"/>
      <c r="HL1653" s="9"/>
      <c r="HM1653" s="9"/>
      <c r="HN1653" s="9"/>
      <c r="HO1653" s="9"/>
      <c r="HP1653" s="9"/>
      <c r="HQ1653" s="9"/>
      <c r="HR1653" s="9"/>
      <c r="HS1653" s="9"/>
      <c r="HT1653" s="9"/>
      <c r="HU1653" s="9"/>
      <c r="HV1653" s="9"/>
      <c r="HW1653" s="9"/>
      <c r="HX1653" s="9"/>
      <c r="HY1653" s="9"/>
      <c r="HZ1653" s="9"/>
      <c r="IA1653" s="9"/>
      <c r="IB1653" s="9"/>
      <c r="IC1653" s="9"/>
      <c r="ID1653" s="9"/>
      <c r="IE1653" s="9"/>
      <c r="IF1653" s="9"/>
      <c r="IG1653" s="9"/>
      <c r="IH1653" s="9"/>
      <c r="II1653" s="9"/>
      <c r="IJ1653" s="9"/>
      <c r="IK1653" s="9"/>
      <c r="IL1653" s="9"/>
      <c r="IM1653" s="9"/>
      <c r="IN1653" s="9"/>
      <c r="IO1653" s="9"/>
      <c r="IP1653" s="9"/>
      <c r="IQ1653" s="9"/>
      <c r="IR1653" s="9"/>
      <c r="IS1653" s="9"/>
      <c r="IT1653" s="9"/>
      <c r="IU1653" s="9"/>
      <c r="IV1653" s="9"/>
    </row>
    <row r="1654" spans="1:256" s="8" customFormat="1" ht="14.25">
      <c r="A1654" s="104"/>
      <c r="B1654" s="104"/>
      <c r="C1654" s="104"/>
      <c r="D1654" s="132"/>
      <c r="E1654" s="133"/>
      <c r="F1654" s="10"/>
      <c r="G1654" s="10"/>
      <c r="H1654" s="45"/>
      <c r="I1654" s="46"/>
      <c r="M1654" s="9"/>
      <c r="N1654" s="9"/>
      <c r="O1654" s="9"/>
      <c r="P1654" s="9"/>
      <c r="Q1654" s="9"/>
      <c r="R1654" s="9"/>
      <c r="S1654" s="9"/>
      <c r="T1654" s="9"/>
      <c r="U1654" s="9"/>
      <c r="V1654" s="9"/>
      <c r="W1654" s="9"/>
      <c r="X1654" s="9"/>
      <c r="Y1654" s="9"/>
      <c r="Z1654" s="9"/>
      <c r="AA1654" s="9"/>
      <c r="AB1654" s="9"/>
      <c r="AC1654" s="9"/>
      <c r="AD1654" s="9"/>
      <c r="AE1654" s="9"/>
      <c r="AF1654" s="9"/>
      <c r="AG1654" s="9"/>
      <c r="AH1654" s="9"/>
      <c r="AI1654" s="9"/>
      <c r="AJ1654" s="9"/>
      <c r="AK1654" s="9"/>
      <c r="AL1654" s="9"/>
      <c r="AM1654" s="9"/>
      <c r="AN1654" s="9"/>
      <c r="AO1654" s="9"/>
      <c r="AP1654" s="9"/>
      <c r="AQ1654" s="9"/>
      <c r="AR1654" s="9"/>
      <c r="AS1654" s="9"/>
      <c r="AT1654" s="9"/>
      <c r="AU1654" s="9"/>
      <c r="AV1654" s="9"/>
      <c r="AW1654" s="9"/>
      <c r="AX1654" s="9"/>
      <c r="AY1654" s="9"/>
      <c r="AZ1654" s="9"/>
      <c r="BA1654" s="9"/>
      <c r="BB1654" s="9"/>
      <c r="BC1654" s="9"/>
      <c r="BD1654" s="9"/>
      <c r="BE1654" s="9"/>
      <c r="BF1654" s="9"/>
      <c r="BG1654" s="9"/>
      <c r="BH1654" s="9"/>
      <c r="BI1654" s="9"/>
      <c r="BJ1654" s="9"/>
      <c r="BK1654" s="9"/>
      <c r="BL1654" s="9"/>
      <c r="BM1654" s="9"/>
      <c r="BN1654" s="9"/>
      <c r="BO1654" s="9"/>
      <c r="BP1654" s="9"/>
      <c r="BQ1654" s="9"/>
      <c r="BR1654" s="9"/>
      <c r="BS1654" s="9"/>
      <c r="BT1654" s="9"/>
      <c r="BU1654" s="9"/>
      <c r="BV1654" s="9"/>
      <c r="BW1654" s="9"/>
      <c r="BX1654" s="9"/>
      <c r="BY1654" s="9"/>
      <c r="BZ1654" s="9"/>
      <c r="CA1654" s="9"/>
      <c r="CB1654" s="9"/>
      <c r="CC1654" s="9"/>
      <c r="CD1654" s="9"/>
      <c r="CE1654" s="9"/>
      <c r="CF1654" s="9"/>
      <c r="CG1654" s="9"/>
      <c r="CH1654" s="9"/>
      <c r="CI1654" s="9"/>
      <c r="CJ1654" s="9"/>
      <c r="CK1654" s="9"/>
      <c r="CL1654" s="9"/>
      <c r="CM1654" s="9"/>
      <c r="CN1654" s="9"/>
      <c r="CO1654" s="9"/>
      <c r="CP1654" s="9"/>
      <c r="CQ1654" s="9"/>
      <c r="CR1654" s="9"/>
      <c r="CS1654" s="9"/>
      <c r="CT1654" s="9"/>
      <c r="CU1654" s="9"/>
      <c r="CV1654" s="9"/>
      <c r="CW1654" s="9"/>
      <c r="CX1654" s="9"/>
      <c r="CY1654" s="9"/>
      <c r="CZ1654" s="9"/>
      <c r="DA1654" s="9"/>
      <c r="DB1654" s="9"/>
      <c r="DC1654" s="9"/>
      <c r="DD1654" s="9"/>
      <c r="DE1654" s="9"/>
      <c r="DF1654" s="9"/>
      <c r="DG1654" s="9"/>
      <c r="DH1654" s="9"/>
      <c r="DI1654" s="9"/>
      <c r="DJ1654" s="9"/>
      <c r="DK1654" s="9"/>
      <c r="DL1654" s="9"/>
      <c r="DM1654" s="9"/>
      <c r="DN1654" s="9"/>
      <c r="DO1654" s="9"/>
      <c r="DP1654" s="9"/>
      <c r="DQ1654" s="9"/>
      <c r="DR1654" s="9"/>
      <c r="DS1654" s="9"/>
      <c r="DT1654" s="9"/>
      <c r="DU1654" s="9"/>
      <c r="DV1654" s="9"/>
      <c r="DW1654" s="9"/>
      <c r="DX1654" s="9"/>
      <c r="DY1654" s="9"/>
      <c r="DZ1654" s="9"/>
      <c r="EA1654" s="9"/>
      <c r="EB1654" s="9"/>
      <c r="EC1654" s="9"/>
      <c r="ED1654" s="9"/>
      <c r="EE1654" s="9"/>
      <c r="EF1654" s="9"/>
      <c r="EG1654" s="9"/>
      <c r="EH1654" s="9"/>
      <c r="EI1654" s="9"/>
      <c r="EJ1654" s="9"/>
      <c r="EK1654" s="9"/>
      <c r="EL1654" s="9"/>
      <c r="EM1654" s="9"/>
      <c r="EN1654" s="9"/>
      <c r="EO1654" s="9"/>
      <c r="EP1654" s="9"/>
      <c r="EQ1654" s="9"/>
      <c r="ER1654" s="9"/>
      <c r="ES1654" s="9"/>
      <c r="ET1654" s="9"/>
      <c r="EU1654" s="9"/>
      <c r="EV1654" s="9"/>
      <c r="EW1654" s="9"/>
      <c r="EX1654" s="9"/>
      <c r="EY1654" s="9"/>
      <c r="EZ1654" s="9"/>
      <c r="FA1654" s="9"/>
      <c r="FB1654" s="9"/>
      <c r="FC1654" s="9"/>
      <c r="FD1654" s="9"/>
      <c r="FE1654" s="9"/>
      <c r="FF1654" s="9"/>
      <c r="FG1654" s="9"/>
      <c r="FH1654" s="9"/>
      <c r="FI1654" s="9"/>
      <c r="FJ1654" s="9"/>
      <c r="FK1654" s="9"/>
      <c r="FL1654" s="9"/>
      <c r="FM1654" s="9"/>
      <c r="FN1654" s="9"/>
      <c r="FO1654" s="9"/>
      <c r="FP1654" s="9"/>
      <c r="FQ1654" s="9"/>
      <c r="FR1654" s="9"/>
      <c r="FS1654" s="9"/>
      <c r="FT1654" s="9"/>
      <c r="FU1654" s="9"/>
      <c r="FV1654" s="9"/>
      <c r="FW1654" s="9"/>
      <c r="FX1654" s="9"/>
      <c r="FY1654" s="9"/>
      <c r="FZ1654" s="9"/>
      <c r="GA1654" s="9"/>
      <c r="GB1654" s="9"/>
      <c r="GC1654" s="9"/>
      <c r="GD1654" s="9"/>
      <c r="GE1654" s="9"/>
      <c r="GF1654" s="9"/>
      <c r="GG1654" s="9"/>
      <c r="GH1654" s="9"/>
      <c r="GI1654" s="9"/>
      <c r="GJ1654" s="9"/>
      <c r="GK1654" s="9"/>
      <c r="GL1654" s="9"/>
      <c r="GM1654" s="9"/>
      <c r="GN1654" s="9"/>
      <c r="GO1654" s="9"/>
      <c r="GP1654" s="9"/>
      <c r="GQ1654" s="9"/>
      <c r="GR1654" s="9"/>
      <c r="GS1654" s="9"/>
      <c r="GT1654" s="9"/>
      <c r="GU1654" s="9"/>
      <c r="GV1654" s="9"/>
      <c r="GW1654" s="9"/>
      <c r="GX1654" s="9"/>
      <c r="GY1654" s="9"/>
      <c r="GZ1654" s="9"/>
      <c r="HA1654" s="9"/>
      <c r="HB1654" s="9"/>
      <c r="HC1654" s="9"/>
      <c r="HD1654" s="9"/>
      <c r="HE1654" s="9"/>
      <c r="HF1654" s="9"/>
      <c r="HG1654" s="9"/>
      <c r="HH1654" s="9"/>
      <c r="HI1654" s="9"/>
      <c r="HJ1654" s="9"/>
      <c r="HK1654" s="9"/>
      <c r="HL1654" s="9"/>
      <c r="HM1654" s="9"/>
      <c r="HN1654" s="9"/>
      <c r="HO1654" s="9"/>
      <c r="HP1654" s="9"/>
      <c r="HQ1654" s="9"/>
      <c r="HR1654" s="9"/>
      <c r="HS1654" s="9"/>
      <c r="HT1654" s="9"/>
      <c r="HU1654" s="9"/>
      <c r="HV1654" s="9"/>
      <c r="HW1654" s="9"/>
      <c r="HX1654" s="9"/>
      <c r="HY1654" s="9"/>
      <c r="HZ1654" s="9"/>
      <c r="IA1654" s="9"/>
      <c r="IB1654" s="9"/>
      <c r="IC1654" s="9"/>
      <c r="ID1654" s="9"/>
      <c r="IE1654" s="9"/>
      <c r="IF1654" s="9"/>
      <c r="IG1654" s="9"/>
      <c r="IH1654" s="9"/>
      <c r="II1654" s="9"/>
      <c r="IJ1654" s="9"/>
      <c r="IK1654" s="9"/>
      <c r="IL1654" s="9"/>
      <c r="IM1654" s="9"/>
      <c r="IN1654" s="9"/>
      <c r="IO1654" s="9"/>
      <c r="IP1654" s="9"/>
      <c r="IQ1654" s="9"/>
      <c r="IR1654" s="9"/>
      <c r="IS1654" s="9"/>
      <c r="IT1654" s="9"/>
      <c r="IU1654" s="9"/>
      <c r="IV1654" s="9"/>
    </row>
    <row r="1655" spans="1:256" s="8" customFormat="1" ht="14.25">
      <c r="A1655" s="104"/>
      <c r="B1655" s="104"/>
      <c r="C1655" s="104"/>
      <c r="D1655" s="132"/>
      <c r="E1655" s="133"/>
      <c r="F1655" s="10"/>
      <c r="G1655" s="10"/>
      <c r="H1655" s="45"/>
      <c r="I1655" s="46"/>
      <c r="M1655" s="9"/>
      <c r="N1655" s="9"/>
      <c r="O1655" s="9"/>
      <c r="P1655" s="9"/>
      <c r="Q1655" s="9"/>
      <c r="R1655" s="9"/>
      <c r="S1655" s="9"/>
      <c r="T1655" s="9"/>
      <c r="U1655" s="9"/>
      <c r="V1655" s="9"/>
      <c r="W1655" s="9"/>
      <c r="X1655" s="9"/>
      <c r="Y1655" s="9"/>
      <c r="Z1655" s="9"/>
      <c r="AA1655" s="9"/>
      <c r="AB1655" s="9"/>
      <c r="AC1655" s="9"/>
      <c r="AD1655" s="9"/>
      <c r="AE1655" s="9"/>
      <c r="AF1655" s="9"/>
      <c r="AG1655" s="9"/>
      <c r="AH1655" s="9"/>
      <c r="AI1655" s="9"/>
      <c r="AJ1655" s="9"/>
      <c r="AK1655" s="9"/>
      <c r="AL1655" s="9"/>
      <c r="AM1655" s="9"/>
      <c r="AN1655" s="9"/>
      <c r="AO1655" s="9"/>
      <c r="AP1655" s="9"/>
      <c r="AQ1655" s="9"/>
      <c r="AR1655" s="9"/>
      <c r="AS1655" s="9"/>
      <c r="AT1655" s="9"/>
      <c r="AU1655" s="9"/>
      <c r="AV1655" s="9"/>
      <c r="AW1655" s="9"/>
      <c r="AX1655" s="9"/>
      <c r="AY1655" s="9"/>
      <c r="AZ1655" s="9"/>
      <c r="BA1655" s="9"/>
      <c r="BB1655" s="9"/>
      <c r="BC1655" s="9"/>
      <c r="BD1655" s="9"/>
      <c r="BE1655" s="9"/>
      <c r="BF1655" s="9"/>
      <c r="BG1655" s="9"/>
      <c r="BH1655" s="9"/>
      <c r="BI1655" s="9"/>
      <c r="BJ1655" s="9"/>
      <c r="BK1655" s="9"/>
      <c r="BL1655" s="9"/>
      <c r="BM1655" s="9"/>
      <c r="BN1655" s="9"/>
      <c r="BO1655" s="9"/>
      <c r="BP1655" s="9"/>
      <c r="BQ1655" s="9"/>
      <c r="BR1655" s="9"/>
      <c r="BS1655" s="9"/>
      <c r="BT1655" s="9"/>
      <c r="BU1655" s="9"/>
      <c r="BV1655" s="9"/>
      <c r="BW1655" s="9"/>
      <c r="BX1655" s="9"/>
      <c r="BY1655" s="9"/>
      <c r="BZ1655" s="9"/>
      <c r="CA1655" s="9"/>
      <c r="CB1655" s="9"/>
      <c r="CC1655" s="9"/>
      <c r="CD1655" s="9"/>
      <c r="CE1655" s="9"/>
      <c r="CF1655" s="9"/>
      <c r="CG1655" s="9"/>
      <c r="CH1655" s="9"/>
      <c r="CI1655" s="9"/>
      <c r="CJ1655" s="9"/>
      <c r="CK1655" s="9"/>
      <c r="CL1655" s="9"/>
      <c r="CM1655" s="9"/>
      <c r="CN1655" s="9"/>
      <c r="CO1655" s="9"/>
      <c r="CP1655" s="9"/>
      <c r="CQ1655" s="9"/>
      <c r="CR1655" s="9"/>
      <c r="CS1655" s="9"/>
      <c r="CT1655" s="9"/>
      <c r="CU1655" s="9"/>
      <c r="CV1655" s="9"/>
      <c r="CW1655" s="9"/>
      <c r="CX1655" s="9"/>
      <c r="CY1655" s="9"/>
      <c r="CZ1655" s="9"/>
      <c r="DA1655" s="9"/>
      <c r="DB1655" s="9"/>
      <c r="DC1655" s="9"/>
      <c r="DD1655" s="9"/>
      <c r="DE1655" s="9"/>
      <c r="DF1655" s="9"/>
      <c r="DG1655" s="9"/>
      <c r="DH1655" s="9"/>
      <c r="DI1655" s="9"/>
      <c r="DJ1655" s="9"/>
      <c r="DK1655" s="9"/>
      <c r="DL1655" s="9"/>
      <c r="DM1655" s="9"/>
      <c r="DN1655" s="9"/>
      <c r="DO1655" s="9"/>
      <c r="DP1655" s="9"/>
      <c r="DQ1655" s="9"/>
      <c r="DR1655" s="9"/>
      <c r="DS1655" s="9"/>
      <c r="DT1655" s="9"/>
      <c r="DU1655" s="9"/>
      <c r="DV1655" s="9"/>
      <c r="DW1655" s="9"/>
      <c r="DX1655" s="9"/>
      <c r="DY1655" s="9"/>
      <c r="DZ1655" s="9"/>
      <c r="EA1655" s="9"/>
      <c r="EB1655" s="9"/>
      <c r="EC1655" s="9"/>
      <c r="ED1655" s="9"/>
      <c r="EE1655" s="9"/>
      <c r="EF1655" s="9"/>
      <c r="EG1655" s="9"/>
      <c r="EH1655" s="9"/>
      <c r="EI1655" s="9"/>
      <c r="EJ1655" s="9"/>
      <c r="EK1655" s="9"/>
      <c r="EL1655" s="9"/>
      <c r="EM1655" s="9"/>
      <c r="EN1655" s="9"/>
      <c r="EO1655" s="9"/>
      <c r="EP1655" s="9"/>
      <c r="EQ1655" s="9"/>
      <c r="ER1655" s="9"/>
      <c r="ES1655" s="9"/>
      <c r="ET1655" s="9"/>
      <c r="EU1655" s="9"/>
      <c r="EV1655" s="9"/>
      <c r="EW1655" s="9"/>
      <c r="EX1655" s="9"/>
      <c r="EY1655" s="9"/>
      <c r="EZ1655" s="9"/>
      <c r="FA1655" s="9"/>
      <c r="FB1655" s="9"/>
      <c r="FC1655" s="9"/>
      <c r="FD1655" s="9"/>
      <c r="FE1655" s="9"/>
      <c r="FF1655" s="9"/>
      <c r="FG1655" s="9"/>
      <c r="FH1655" s="9"/>
      <c r="FI1655" s="9"/>
      <c r="FJ1655" s="9"/>
      <c r="FK1655" s="9"/>
      <c r="FL1655" s="9"/>
      <c r="FM1655" s="9"/>
      <c r="FN1655" s="9"/>
      <c r="FO1655" s="9"/>
      <c r="FP1655" s="9"/>
      <c r="FQ1655" s="9"/>
      <c r="FR1655" s="9"/>
      <c r="FS1655" s="9"/>
      <c r="FT1655" s="9"/>
      <c r="FU1655" s="9"/>
      <c r="FV1655" s="9"/>
      <c r="FW1655" s="9"/>
      <c r="FX1655" s="9"/>
      <c r="FY1655" s="9"/>
      <c r="FZ1655" s="9"/>
      <c r="GA1655" s="9"/>
      <c r="GB1655" s="9"/>
      <c r="GC1655" s="9"/>
      <c r="GD1655" s="9"/>
      <c r="GE1655" s="9"/>
      <c r="GF1655" s="9"/>
      <c r="GG1655" s="9"/>
      <c r="GH1655" s="9"/>
      <c r="GI1655" s="9"/>
      <c r="GJ1655" s="9"/>
      <c r="GK1655" s="9"/>
      <c r="GL1655" s="9"/>
      <c r="GM1655" s="9"/>
      <c r="GN1655" s="9"/>
      <c r="GO1655" s="9"/>
      <c r="GP1655" s="9"/>
      <c r="GQ1655" s="9"/>
      <c r="GR1655" s="9"/>
      <c r="GS1655" s="9"/>
      <c r="GT1655" s="9"/>
      <c r="GU1655" s="9"/>
      <c r="GV1655" s="9"/>
      <c r="GW1655" s="9"/>
      <c r="GX1655" s="9"/>
      <c r="GY1655" s="9"/>
      <c r="GZ1655" s="9"/>
      <c r="HA1655" s="9"/>
      <c r="HB1655" s="9"/>
      <c r="HC1655" s="9"/>
      <c r="HD1655" s="9"/>
      <c r="HE1655" s="9"/>
      <c r="HF1655" s="9"/>
      <c r="HG1655" s="9"/>
      <c r="HH1655" s="9"/>
      <c r="HI1655" s="9"/>
      <c r="HJ1655" s="9"/>
      <c r="HK1655" s="9"/>
      <c r="HL1655" s="9"/>
      <c r="HM1655" s="9"/>
      <c r="HN1655" s="9"/>
      <c r="HO1655" s="9"/>
      <c r="HP1655" s="9"/>
      <c r="HQ1655" s="9"/>
      <c r="HR1655" s="9"/>
      <c r="HS1655" s="9"/>
      <c r="HT1655" s="9"/>
      <c r="HU1655" s="9"/>
      <c r="HV1655" s="9"/>
      <c r="HW1655" s="9"/>
      <c r="HX1655" s="9"/>
      <c r="HY1655" s="9"/>
      <c r="HZ1655" s="9"/>
      <c r="IA1655" s="9"/>
      <c r="IB1655" s="9"/>
      <c r="IC1655" s="9"/>
      <c r="ID1655" s="9"/>
      <c r="IE1655" s="9"/>
      <c r="IF1655" s="9"/>
      <c r="IG1655" s="9"/>
      <c r="IH1655" s="9"/>
      <c r="II1655" s="9"/>
      <c r="IJ1655" s="9"/>
      <c r="IK1655" s="9"/>
      <c r="IL1655" s="9"/>
      <c r="IM1655" s="9"/>
      <c r="IN1655" s="9"/>
      <c r="IO1655" s="9"/>
      <c r="IP1655" s="9"/>
      <c r="IQ1655" s="9"/>
      <c r="IR1655" s="9"/>
      <c r="IS1655" s="9"/>
      <c r="IT1655" s="9"/>
      <c r="IU1655" s="9"/>
      <c r="IV1655" s="9"/>
    </row>
    <row r="1656" spans="1:256" s="8" customFormat="1" ht="14.25">
      <c r="A1656" s="104"/>
      <c r="B1656" s="104"/>
      <c r="C1656" s="104"/>
      <c r="D1656" s="132"/>
      <c r="E1656" s="133"/>
      <c r="F1656" s="10"/>
      <c r="G1656" s="10"/>
      <c r="H1656" s="45"/>
      <c r="I1656" s="46"/>
      <c r="M1656" s="9"/>
      <c r="N1656" s="9"/>
      <c r="O1656" s="9"/>
      <c r="P1656" s="9"/>
      <c r="Q1656" s="9"/>
      <c r="R1656" s="9"/>
      <c r="S1656" s="9"/>
      <c r="T1656" s="9"/>
      <c r="U1656" s="9"/>
      <c r="V1656" s="9"/>
      <c r="W1656" s="9"/>
      <c r="X1656" s="9"/>
      <c r="Y1656" s="9"/>
      <c r="Z1656" s="9"/>
      <c r="AA1656" s="9"/>
      <c r="AB1656" s="9"/>
      <c r="AC1656" s="9"/>
      <c r="AD1656" s="9"/>
      <c r="AE1656" s="9"/>
      <c r="AF1656" s="9"/>
      <c r="AG1656" s="9"/>
      <c r="AH1656" s="9"/>
      <c r="AI1656" s="9"/>
      <c r="AJ1656" s="9"/>
      <c r="AK1656" s="9"/>
      <c r="AL1656" s="9"/>
      <c r="AM1656" s="9"/>
      <c r="AN1656" s="9"/>
      <c r="AO1656" s="9"/>
      <c r="AP1656" s="9"/>
      <c r="AQ1656" s="9"/>
      <c r="AR1656" s="9"/>
      <c r="AS1656" s="9"/>
      <c r="AT1656" s="9"/>
      <c r="AU1656" s="9"/>
      <c r="AV1656" s="9"/>
      <c r="AW1656" s="9"/>
      <c r="AX1656" s="9"/>
      <c r="AY1656" s="9"/>
      <c r="AZ1656" s="9"/>
      <c r="BA1656" s="9"/>
      <c r="BB1656" s="9"/>
      <c r="BC1656" s="9"/>
      <c r="BD1656" s="9"/>
      <c r="BE1656" s="9"/>
      <c r="BF1656" s="9"/>
      <c r="BG1656" s="9"/>
      <c r="BH1656" s="9"/>
      <c r="BI1656" s="9"/>
      <c r="BJ1656" s="9"/>
      <c r="BK1656" s="9"/>
      <c r="BL1656" s="9"/>
      <c r="BM1656" s="9"/>
      <c r="BN1656" s="9"/>
      <c r="BO1656" s="9"/>
      <c r="BP1656" s="9"/>
      <c r="BQ1656" s="9"/>
      <c r="BR1656" s="9"/>
      <c r="BS1656" s="9"/>
      <c r="BT1656" s="9"/>
      <c r="BU1656" s="9"/>
      <c r="BV1656" s="9"/>
      <c r="BW1656" s="9"/>
      <c r="BX1656" s="9"/>
      <c r="BY1656" s="9"/>
      <c r="BZ1656" s="9"/>
      <c r="CA1656" s="9"/>
      <c r="CB1656" s="9"/>
      <c r="CC1656" s="9"/>
      <c r="CD1656" s="9"/>
      <c r="CE1656" s="9"/>
      <c r="CF1656" s="9"/>
      <c r="CG1656" s="9"/>
      <c r="CH1656" s="9"/>
      <c r="CI1656" s="9"/>
      <c r="CJ1656" s="9"/>
      <c r="CK1656" s="9"/>
      <c r="CL1656" s="9"/>
      <c r="CM1656" s="9"/>
      <c r="CN1656" s="9"/>
      <c r="CO1656" s="9"/>
      <c r="CP1656" s="9"/>
      <c r="CQ1656" s="9"/>
      <c r="CR1656" s="9"/>
      <c r="CS1656" s="9"/>
      <c r="CT1656" s="9"/>
      <c r="CU1656" s="9"/>
      <c r="CV1656" s="9"/>
      <c r="CW1656" s="9"/>
      <c r="CX1656" s="9"/>
      <c r="CY1656" s="9"/>
      <c r="CZ1656" s="9"/>
      <c r="DA1656" s="9"/>
      <c r="DB1656" s="9"/>
      <c r="DC1656" s="9"/>
      <c r="DD1656" s="9"/>
      <c r="DE1656" s="9"/>
      <c r="DF1656" s="9"/>
      <c r="DG1656" s="9"/>
      <c r="DH1656" s="9"/>
      <c r="DI1656" s="9"/>
      <c r="DJ1656" s="9"/>
      <c r="DK1656" s="9"/>
      <c r="DL1656" s="9"/>
      <c r="DM1656" s="9"/>
      <c r="DN1656" s="9"/>
      <c r="DO1656" s="9"/>
      <c r="DP1656" s="9"/>
      <c r="DQ1656" s="9"/>
      <c r="DR1656" s="9"/>
      <c r="DS1656" s="9"/>
      <c r="DT1656" s="9"/>
      <c r="DU1656" s="9"/>
      <c r="DV1656" s="9"/>
      <c r="DW1656" s="9"/>
      <c r="DX1656" s="9"/>
      <c r="DY1656" s="9"/>
      <c r="DZ1656" s="9"/>
      <c r="EA1656" s="9"/>
      <c r="EB1656" s="9"/>
      <c r="EC1656" s="9"/>
      <c r="ED1656" s="9"/>
      <c r="EE1656" s="9"/>
      <c r="EF1656" s="9"/>
      <c r="EG1656" s="9"/>
      <c r="EH1656" s="9"/>
      <c r="EI1656" s="9"/>
      <c r="EJ1656" s="9"/>
      <c r="EK1656" s="9"/>
      <c r="EL1656" s="9"/>
      <c r="EM1656" s="9"/>
      <c r="EN1656" s="9"/>
      <c r="EO1656" s="9"/>
      <c r="EP1656" s="9"/>
      <c r="EQ1656" s="9"/>
      <c r="ER1656" s="9"/>
      <c r="ES1656" s="9"/>
      <c r="ET1656" s="9"/>
      <c r="EU1656" s="9"/>
      <c r="EV1656" s="9"/>
      <c r="EW1656" s="9"/>
      <c r="EX1656" s="9"/>
      <c r="EY1656" s="9"/>
      <c r="EZ1656" s="9"/>
      <c r="FA1656" s="9"/>
      <c r="FB1656" s="9"/>
      <c r="FC1656" s="9"/>
      <c r="FD1656" s="9"/>
      <c r="FE1656" s="9"/>
      <c r="FF1656" s="9"/>
      <c r="FG1656" s="9"/>
      <c r="FH1656" s="9"/>
      <c r="FI1656" s="9"/>
      <c r="FJ1656" s="9"/>
      <c r="FK1656" s="9"/>
      <c r="FL1656" s="9"/>
      <c r="FM1656" s="9"/>
      <c r="FN1656" s="9"/>
      <c r="FO1656" s="9"/>
      <c r="FP1656" s="9"/>
      <c r="FQ1656" s="9"/>
      <c r="FR1656" s="9"/>
      <c r="FS1656" s="9"/>
      <c r="FT1656" s="9"/>
      <c r="FU1656" s="9"/>
      <c r="FV1656" s="9"/>
      <c r="FW1656" s="9"/>
      <c r="FX1656" s="9"/>
      <c r="FY1656" s="9"/>
      <c r="FZ1656" s="9"/>
      <c r="GA1656" s="9"/>
      <c r="GB1656" s="9"/>
      <c r="GC1656" s="9"/>
      <c r="GD1656" s="9"/>
      <c r="GE1656" s="9"/>
      <c r="GF1656" s="9"/>
      <c r="GG1656" s="9"/>
      <c r="GH1656" s="9"/>
      <c r="GI1656" s="9"/>
      <c r="GJ1656" s="9"/>
      <c r="GK1656" s="9"/>
      <c r="GL1656" s="9"/>
      <c r="GM1656" s="9"/>
      <c r="GN1656" s="9"/>
      <c r="GO1656" s="9"/>
      <c r="GP1656" s="9"/>
      <c r="GQ1656" s="9"/>
      <c r="GR1656" s="9"/>
      <c r="GS1656" s="9"/>
      <c r="GT1656" s="9"/>
      <c r="GU1656" s="9"/>
      <c r="GV1656" s="9"/>
      <c r="GW1656" s="9"/>
      <c r="GX1656" s="9"/>
      <c r="GY1656" s="9"/>
      <c r="GZ1656" s="9"/>
      <c r="HA1656" s="9"/>
      <c r="HB1656" s="9"/>
      <c r="HC1656" s="9"/>
      <c r="HD1656" s="9"/>
      <c r="HE1656" s="9"/>
      <c r="HF1656" s="9"/>
      <c r="HG1656" s="9"/>
      <c r="HH1656" s="9"/>
      <c r="HI1656" s="9"/>
      <c r="HJ1656" s="9"/>
      <c r="HK1656" s="9"/>
      <c r="HL1656" s="9"/>
      <c r="HM1656" s="9"/>
      <c r="HN1656" s="9"/>
      <c r="HO1656" s="9"/>
      <c r="HP1656" s="9"/>
      <c r="HQ1656" s="9"/>
      <c r="HR1656" s="9"/>
      <c r="HS1656" s="9"/>
      <c r="HT1656" s="9"/>
      <c r="HU1656" s="9"/>
      <c r="HV1656" s="9"/>
      <c r="HW1656" s="9"/>
      <c r="HX1656" s="9"/>
      <c r="HY1656" s="9"/>
      <c r="HZ1656" s="9"/>
      <c r="IA1656" s="9"/>
      <c r="IB1656" s="9"/>
      <c r="IC1656" s="9"/>
      <c r="ID1656" s="9"/>
      <c r="IE1656" s="9"/>
      <c r="IF1656" s="9"/>
      <c r="IG1656" s="9"/>
      <c r="IH1656" s="9"/>
      <c r="II1656" s="9"/>
      <c r="IJ1656" s="9"/>
      <c r="IK1656" s="9"/>
      <c r="IL1656" s="9"/>
      <c r="IM1656" s="9"/>
      <c r="IN1656" s="9"/>
      <c r="IO1656" s="9"/>
      <c r="IP1656" s="9"/>
      <c r="IQ1656" s="9"/>
      <c r="IR1656" s="9"/>
      <c r="IS1656" s="9"/>
      <c r="IT1656" s="9"/>
      <c r="IU1656" s="9"/>
      <c r="IV1656" s="9"/>
    </row>
    <row r="1657" spans="1:256" s="8" customFormat="1" ht="14.25">
      <c r="A1657" s="104"/>
      <c r="B1657" s="104"/>
      <c r="C1657" s="104"/>
      <c r="D1657" s="132"/>
      <c r="E1657" s="133"/>
      <c r="F1657" s="10"/>
      <c r="G1657" s="10"/>
      <c r="H1657" s="45"/>
      <c r="I1657" s="46"/>
      <c r="M1657" s="9"/>
      <c r="N1657" s="9"/>
      <c r="O1657" s="9"/>
      <c r="P1657" s="9"/>
      <c r="Q1657" s="9"/>
      <c r="R1657" s="9"/>
      <c r="S1657" s="9"/>
      <c r="T1657" s="9"/>
      <c r="U1657" s="9"/>
      <c r="V1657" s="9"/>
      <c r="W1657" s="9"/>
      <c r="X1657" s="9"/>
      <c r="Y1657" s="9"/>
      <c r="Z1657" s="9"/>
      <c r="AA1657" s="9"/>
      <c r="AB1657" s="9"/>
      <c r="AC1657" s="9"/>
      <c r="AD1657" s="9"/>
      <c r="AE1657" s="9"/>
      <c r="AF1657" s="9"/>
      <c r="AG1657" s="9"/>
      <c r="AH1657" s="9"/>
      <c r="AI1657" s="9"/>
      <c r="AJ1657" s="9"/>
      <c r="AK1657" s="9"/>
      <c r="AL1657" s="9"/>
      <c r="AM1657" s="9"/>
      <c r="AN1657" s="9"/>
      <c r="AO1657" s="9"/>
      <c r="AP1657" s="9"/>
      <c r="AQ1657" s="9"/>
      <c r="AR1657" s="9"/>
      <c r="AS1657" s="9"/>
      <c r="AT1657" s="9"/>
      <c r="AU1657" s="9"/>
      <c r="AV1657" s="9"/>
      <c r="AW1657" s="9"/>
      <c r="AX1657" s="9"/>
      <c r="AY1657" s="9"/>
      <c r="AZ1657" s="9"/>
      <c r="BA1657" s="9"/>
      <c r="BB1657" s="9"/>
      <c r="BC1657" s="9"/>
      <c r="BD1657" s="9"/>
      <c r="BE1657" s="9"/>
      <c r="BF1657" s="9"/>
      <c r="BG1657" s="9"/>
      <c r="BH1657" s="9"/>
      <c r="BI1657" s="9"/>
      <c r="BJ1657" s="9"/>
      <c r="BK1657" s="9"/>
      <c r="BL1657" s="9"/>
      <c r="BM1657" s="9"/>
      <c r="BN1657" s="9"/>
      <c r="BO1657" s="9"/>
      <c r="BP1657" s="9"/>
      <c r="BQ1657" s="9"/>
      <c r="BR1657" s="9"/>
      <c r="BS1657" s="9"/>
      <c r="BT1657" s="9"/>
      <c r="BU1657" s="9"/>
      <c r="BV1657" s="9"/>
      <c r="BW1657" s="9"/>
      <c r="BX1657" s="9"/>
      <c r="BY1657" s="9"/>
      <c r="BZ1657" s="9"/>
      <c r="CA1657" s="9"/>
      <c r="CB1657" s="9"/>
      <c r="CC1657" s="9"/>
      <c r="CD1657" s="9"/>
      <c r="CE1657" s="9"/>
      <c r="CF1657" s="9"/>
      <c r="CG1657" s="9"/>
      <c r="CH1657" s="9"/>
      <c r="CI1657" s="9"/>
      <c r="CJ1657" s="9"/>
      <c r="CK1657" s="9"/>
      <c r="CL1657" s="9"/>
      <c r="CM1657" s="9"/>
      <c r="CN1657" s="9"/>
      <c r="CO1657" s="9"/>
      <c r="CP1657" s="9"/>
      <c r="CQ1657" s="9"/>
      <c r="CR1657" s="9"/>
      <c r="CS1657" s="9"/>
      <c r="CT1657" s="9"/>
      <c r="CU1657" s="9"/>
      <c r="CV1657" s="9"/>
      <c r="CW1657" s="9"/>
      <c r="CX1657" s="9"/>
      <c r="CY1657" s="9"/>
      <c r="CZ1657" s="9"/>
      <c r="DA1657" s="9"/>
      <c r="DB1657" s="9"/>
      <c r="DC1657" s="9"/>
      <c r="DD1657" s="9"/>
      <c r="DE1657" s="9"/>
      <c r="DF1657" s="9"/>
      <c r="DG1657" s="9"/>
      <c r="DH1657" s="9"/>
      <c r="DI1657" s="9"/>
      <c r="DJ1657" s="9"/>
      <c r="DK1657" s="9"/>
      <c r="DL1657" s="9"/>
      <c r="DM1657" s="9"/>
      <c r="DN1657" s="9"/>
      <c r="DO1657" s="9"/>
      <c r="DP1657" s="9"/>
      <c r="DQ1657" s="9"/>
      <c r="DR1657" s="9"/>
      <c r="DS1657" s="9"/>
      <c r="DT1657" s="9"/>
      <c r="DU1657" s="9"/>
      <c r="DV1657" s="9"/>
      <c r="DW1657" s="9"/>
      <c r="DX1657" s="9"/>
      <c r="DY1657" s="9"/>
      <c r="DZ1657" s="9"/>
      <c r="EA1657" s="9"/>
      <c r="EB1657" s="9"/>
      <c r="EC1657" s="9"/>
      <c r="ED1657" s="9"/>
      <c r="EE1657" s="9"/>
      <c r="EF1657" s="9"/>
      <c r="EG1657" s="9"/>
      <c r="EH1657" s="9"/>
      <c r="EI1657" s="9"/>
      <c r="EJ1657" s="9"/>
      <c r="EK1657" s="9"/>
      <c r="EL1657" s="9"/>
      <c r="EM1657" s="9"/>
      <c r="EN1657" s="9"/>
      <c r="EO1657" s="9"/>
      <c r="EP1657" s="9"/>
      <c r="EQ1657" s="9"/>
      <c r="ER1657" s="9"/>
      <c r="ES1657" s="9"/>
      <c r="ET1657" s="9"/>
      <c r="EU1657" s="9"/>
      <c r="EV1657" s="9"/>
      <c r="EW1657" s="9"/>
      <c r="EX1657" s="9"/>
      <c r="EY1657" s="9"/>
      <c r="EZ1657" s="9"/>
      <c r="FA1657" s="9"/>
      <c r="FB1657" s="9"/>
      <c r="FC1657" s="9"/>
      <c r="FD1657" s="9"/>
      <c r="FE1657" s="9"/>
      <c r="FF1657" s="9"/>
      <c r="FG1657" s="9"/>
      <c r="FH1657" s="9"/>
      <c r="FI1657" s="9"/>
      <c r="FJ1657" s="9"/>
      <c r="FK1657" s="9"/>
      <c r="FL1657" s="9"/>
      <c r="FM1657" s="9"/>
      <c r="FN1657" s="9"/>
      <c r="FO1657" s="9"/>
      <c r="FP1657" s="9"/>
      <c r="FQ1657" s="9"/>
      <c r="FR1657" s="9"/>
      <c r="FS1657" s="9"/>
      <c r="FT1657" s="9"/>
      <c r="FU1657" s="9"/>
      <c r="FV1657" s="9"/>
      <c r="FW1657" s="9"/>
      <c r="FX1657" s="9"/>
      <c r="FY1657" s="9"/>
      <c r="FZ1657" s="9"/>
      <c r="GA1657" s="9"/>
      <c r="GB1657" s="9"/>
      <c r="GC1657" s="9"/>
      <c r="GD1657" s="9"/>
      <c r="GE1657" s="9"/>
      <c r="GF1657" s="9"/>
      <c r="GG1657" s="9"/>
      <c r="GH1657" s="9"/>
      <c r="GI1657" s="9"/>
      <c r="GJ1657" s="9"/>
      <c r="GK1657" s="9"/>
      <c r="GL1657" s="9"/>
      <c r="GM1657" s="9"/>
      <c r="GN1657" s="9"/>
      <c r="GO1657" s="9"/>
      <c r="GP1657" s="9"/>
      <c r="GQ1657" s="9"/>
      <c r="GR1657" s="9"/>
      <c r="GS1657" s="9"/>
      <c r="GT1657" s="9"/>
      <c r="GU1657" s="9"/>
      <c r="GV1657" s="9"/>
      <c r="GW1657" s="9"/>
      <c r="GX1657" s="9"/>
      <c r="GY1657" s="9"/>
      <c r="GZ1657" s="9"/>
      <c r="HA1657" s="9"/>
      <c r="HB1657" s="9"/>
      <c r="HC1657" s="9"/>
      <c r="HD1657" s="9"/>
      <c r="HE1657" s="9"/>
      <c r="HF1657" s="9"/>
      <c r="HG1657" s="9"/>
      <c r="HH1657" s="9"/>
      <c r="HI1657" s="9"/>
      <c r="HJ1657" s="9"/>
      <c r="HK1657" s="9"/>
      <c r="HL1657" s="9"/>
      <c r="HM1657" s="9"/>
      <c r="HN1657" s="9"/>
      <c r="HO1657" s="9"/>
      <c r="HP1657" s="9"/>
      <c r="HQ1657" s="9"/>
      <c r="HR1657" s="9"/>
      <c r="HS1657" s="9"/>
      <c r="HT1657" s="9"/>
      <c r="HU1657" s="9"/>
      <c r="HV1657" s="9"/>
      <c r="HW1657" s="9"/>
      <c r="HX1657" s="9"/>
      <c r="HY1657" s="9"/>
      <c r="HZ1657" s="9"/>
      <c r="IA1657" s="9"/>
      <c r="IB1657" s="9"/>
      <c r="IC1657" s="9"/>
      <c r="ID1657" s="9"/>
      <c r="IE1657" s="9"/>
      <c r="IF1657" s="9"/>
      <c r="IG1657" s="9"/>
      <c r="IH1657" s="9"/>
      <c r="II1657" s="9"/>
      <c r="IJ1657" s="9"/>
      <c r="IK1657" s="9"/>
      <c r="IL1657" s="9"/>
      <c r="IM1657" s="9"/>
      <c r="IN1657" s="9"/>
      <c r="IO1657" s="9"/>
      <c r="IP1657" s="9"/>
      <c r="IQ1657" s="9"/>
      <c r="IR1657" s="9"/>
      <c r="IS1657" s="9"/>
      <c r="IT1657" s="9"/>
      <c r="IU1657" s="9"/>
      <c r="IV1657" s="9"/>
    </row>
    <row r="1658" spans="1:256" s="8" customFormat="1" ht="14.25">
      <c r="A1658" s="104"/>
      <c r="B1658" s="104"/>
      <c r="C1658" s="104"/>
      <c r="D1658" s="132"/>
      <c r="E1658" s="133"/>
      <c r="F1658" s="10"/>
      <c r="G1658" s="10"/>
      <c r="H1658" s="45"/>
      <c r="I1658" s="46"/>
      <c r="M1658" s="9"/>
      <c r="N1658" s="9"/>
      <c r="O1658" s="9"/>
      <c r="P1658" s="9"/>
      <c r="Q1658" s="9"/>
      <c r="R1658" s="9"/>
      <c r="S1658" s="9"/>
      <c r="T1658" s="9"/>
      <c r="U1658" s="9"/>
      <c r="V1658" s="9"/>
      <c r="W1658" s="9"/>
      <c r="X1658" s="9"/>
      <c r="Y1658" s="9"/>
      <c r="Z1658" s="9"/>
      <c r="AA1658" s="9"/>
      <c r="AB1658" s="9"/>
      <c r="AC1658" s="9"/>
      <c r="AD1658" s="9"/>
      <c r="AE1658" s="9"/>
      <c r="AF1658" s="9"/>
      <c r="AG1658" s="9"/>
      <c r="AH1658" s="9"/>
      <c r="AI1658" s="9"/>
      <c r="AJ1658" s="9"/>
      <c r="AK1658" s="9"/>
      <c r="AL1658" s="9"/>
      <c r="AM1658" s="9"/>
      <c r="AN1658" s="9"/>
      <c r="AO1658" s="9"/>
      <c r="AP1658" s="9"/>
      <c r="AQ1658" s="9"/>
      <c r="AR1658" s="9"/>
      <c r="AS1658" s="9"/>
      <c r="AT1658" s="9"/>
      <c r="AU1658" s="9"/>
      <c r="AV1658" s="9"/>
      <c r="AW1658" s="9"/>
      <c r="AX1658" s="9"/>
      <c r="AY1658" s="9"/>
      <c r="AZ1658" s="9"/>
      <c r="BA1658" s="9"/>
      <c r="BB1658" s="9"/>
      <c r="BC1658" s="9"/>
      <c r="BD1658" s="9"/>
      <c r="BE1658" s="9"/>
      <c r="BF1658" s="9"/>
      <c r="BG1658" s="9"/>
      <c r="BH1658" s="9"/>
      <c r="BI1658" s="9"/>
      <c r="BJ1658" s="9"/>
      <c r="BK1658" s="9"/>
      <c r="BL1658" s="9"/>
      <c r="BM1658" s="9"/>
      <c r="BN1658" s="9"/>
      <c r="BO1658" s="9"/>
      <c r="BP1658" s="9"/>
      <c r="BQ1658" s="9"/>
      <c r="BR1658" s="9"/>
      <c r="BS1658" s="9"/>
      <c r="BT1658" s="9"/>
      <c r="BU1658" s="9"/>
      <c r="BV1658" s="9"/>
      <c r="BW1658" s="9"/>
      <c r="BX1658" s="9"/>
      <c r="BY1658" s="9"/>
      <c r="BZ1658" s="9"/>
      <c r="CA1658" s="9"/>
      <c r="CB1658" s="9"/>
      <c r="CC1658" s="9"/>
      <c r="CD1658" s="9"/>
      <c r="CE1658" s="9"/>
      <c r="CF1658" s="9"/>
      <c r="CG1658" s="9"/>
      <c r="CH1658" s="9"/>
      <c r="CI1658" s="9"/>
      <c r="CJ1658" s="9"/>
      <c r="CK1658" s="9"/>
      <c r="CL1658" s="9"/>
      <c r="CM1658" s="9"/>
      <c r="CN1658" s="9"/>
      <c r="CO1658" s="9"/>
      <c r="CP1658" s="9"/>
      <c r="CQ1658" s="9"/>
      <c r="CR1658" s="9"/>
      <c r="CS1658" s="9"/>
      <c r="CT1658" s="9"/>
      <c r="CU1658" s="9"/>
      <c r="CV1658" s="9"/>
      <c r="CW1658" s="9"/>
      <c r="CX1658" s="9"/>
      <c r="CY1658" s="9"/>
      <c r="CZ1658" s="9"/>
      <c r="DA1658" s="9"/>
      <c r="DB1658" s="9"/>
      <c r="DC1658" s="9"/>
      <c r="DD1658" s="9"/>
      <c r="DE1658" s="9"/>
      <c r="DF1658" s="9"/>
      <c r="DG1658" s="9"/>
      <c r="DH1658" s="9"/>
      <c r="DI1658" s="9"/>
      <c r="DJ1658" s="9"/>
      <c r="DK1658" s="9"/>
      <c r="DL1658" s="9"/>
      <c r="DM1658" s="9"/>
      <c r="DN1658" s="9"/>
      <c r="DO1658" s="9"/>
      <c r="DP1658" s="9"/>
      <c r="DQ1658" s="9"/>
      <c r="DR1658" s="9"/>
      <c r="DS1658" s="9"/>
      <c r="DT1658" s="9"/>
      <c r="DU1658" s="9"/>
      <c r="DV1658" s="9"/>
      <c r="DW1658" s="9"/>
      <c r="DX1658" s="9"/>
      <c r="DY1658" s="9"/>
      <c r="DZ1658" s="9"/>
      <c r="EA1658" s="9"/>
      <c r="EB1658" s="9"/>
      <c r="EC1658" s="9"/>
      <c r="ED1658" s="9"/>
      <c r="EE1658" s="9"/>
      <c r="EF1658" s="9"/>
      <c r="EG1658" s="9"/>
      <c r="EH1658" s="9"/>
      <c r="EI1658" s="9"/>
      <c r="EJ1658" s="9"/>
      <c r="EK1658" s="9"/>
      <c r="EL1658" s="9"/>
      <c r="EM1658" s="9"/>
      <c r="EN1658" s="9"/>
      <c r="EO1658" s="9"/>
      <c r="EP1658" s="9"/>
      <c r="EQ1658" s="9"/>
      <c r="ER1658" s="9"/>
      <c r="ES1658" s="9"/>
      <c r="ET1658" s="9"/>
      <c r="EU1658" s="9"/>
      <c r="EV1658" s="9"/>
      <c r="EW1658" s="9"/>
      <c r="EX1658" s="9"/>
      <c r="EY1658" s="9"/>
      <c r="EZ1658" s="9"/>
      <c r="FA1658" s="9"/>
      <c r="FB1658" s="9"/>
      <c r="FC1658" s="9"/>
      <c r="FD1658" s="9"/>
      <c r="FE1658" s="9"/>
      <c r="FF1658" s="9"/>
      <c r="FG1658" s="9"/>
      <c r="FH1658" s="9"/>
      <c r="FI1658" s="9"/>
      <c r="FJ1658" s="9"/>
      <c r="FK1658" s="9"/>
      <c r="FL1658" s="9"/>
      <c r="FM1658" s="9"/>
      <c r="FN1658" s="9"/>
      <c r="FO1658" s="9"/>
      <c r="FP1658" s="9"/>
      <c r="FQ1658" s="9"/>
      <c r="FR1658" s="9"/>
      <c r="FS1658" s="9"/>
      <c r="FT1658" s="9"/>
      <c r="FU1658" s="9"/>
      <c r="FV1658" s="9"/>
      <c r="FW1658" s="9"/>
      <c r="FX1658" s="9"/>
      <c r="FY1658" s="9"/>
      <c r="FZ1658" s="9"/>
      <c r="GA1658" s="9"/>
      <c r="GB1658" s="9"/>
      <c r="GC1658" s="9"/>
      <c r="GD1658" s="9"/>
      <c r="GE1658" s="9"/>
      <c r="GF1658" s="9"/>
      <c r="GG1658" s="9"/>
      <c r="GH1658" s="9"/>
      <c r="GI1658" s="9"/>
      <c r="GJ1658" s="9"/>
      <c r="GK1658" s="9"/>
      <c r="GL1658" s="9"/>
      <c r="GM1658" s="9"/>
      <c r="GN1658" s="9"/>
      <c r="GO1658" s="9"/>
      <c r="GP1658" s="9"/>
      <c r="GQ1658" s="9"/>
      <c r="GR1658" s="9"/>
      <c r="GS1658" s="9"/>
      <c r="GT1658" s="9"/>
      <c r="GU1658" s="9"/>
      <c r="GV1658" s="9"/>
      <c r="GW1658" s="9"/>
      <c r="GX1658" s="9"/>
      <c r="GY1658" s="9"/>
      <c r="GZ1658" s="9"/>
      <c r="HA1658" s="9"/>
      <c r="HB1658" s="9"/>
      <c r="HC1658" s="9"/>
      <c r="HD1658" s="9"/>
      <c r="HE1658" s="9"/>
      <c r="HF1658" s="9"/>
      <c r="HG1658" s="9"/>
      <c r="HH1658" s="9"/>
      <c r="HI1658" s="9"/>
      <c r="HJ1658" s="9"/>
      <c r="HK1658" s="9"/>
      <c r="HL1658" s="9"/>
      <c r="HM1658" s="9"/>
      <c r="HN1658" s="9"/>
      <c r="HO1658" s="9"/>
      <c r="HP1658" s="9"/>
      <c r="HQ1658" s="9"/>
      <c r="HR1658" s="9"/>
      <c r="HS1658" s="9"/>
      <c r="HT1658" s="9"/>
      <c r="HU1658" s="9"/>
      <c r="HV1658" s="9"/>
      <c r="HW1658" s="9"/>
      <c r="HX1658" s="9"/>
      <c r="HY1658" s="9"/>
      <c r="HZ1658" s="9"/>
      <c r="IA1658" s="9"/>
      <c r="IB1658" s="9"/>
      <c r="IC1658" s="9"/>
      <c r="ID1658" s="9"/>
      <c r="IE1658" s="9"/>
      <c r="IF1658" s="9"/>
      <c r="IG1658" s="9"/>
      <c r="IH1658" s="9"/>
      <c r="II1658" s="9"/>
      <c r="IJ1658" s="9"/>
      <c r="IK1658" s="9"/>
      <c r="IL1658" s="9"/>
      <c r="IM1658" s="9"/>
      <c r="IN1658" s="9"/>
      <c r="IO1658" s="9"/>
      <c r="IP1658" s="9"/>
      <c r="IQ1658" s="9"/>
      <c r="IR1658" s="9"/>
      <c r="IS1658" s="9"/>
      <c r="IT1658" s="9"/>
      <c r="IU1658" s="9"/>
      <c r="IV1658" s="9"/>
    </row>
    <row r="1659" spans="1:256" s="8" customFormat="1" ht="14.25">
      <c r="A1659" s="104"/>
      <c r="B1659" s="104"/>
      <c r="C1659" s="104"/>
      <c r="D1659" s="132"/>
      <c r="E1659" s="133"/>
      <c r="F1659" s="10"/>
      <c r="G1659" s="10"/>
      <c r="H1659" s="45"/>
      <c r="I1659" s="46"/>
      <c r="M1659" s="9"/>
      <c r="N1659" s="9"/>
      <c r="O1659" s="9"/>
      <c r="P1659" s="9"/>
      <c r="Q1659" s="9"/>
      <c r="R1659" s="9"/>
      <c r="S1659" s="9"/>
      <c r="T1659" s="9"/>
      <c r="U1659" s="9"/>
      <c r="V1659" s="9"/>
      <c r="W1659" s="9"/>
      <c r="X1659" s="9"/>
      <c r="Y1659" s="9"/>
      <c r="Z1659" s="9"/>
      <c r="AA1659" s="9"/>
      <c r="AB1659" s="9"/>
      <c r="AC1659" s="9"/>
      <c r="AD1659" s="9"/>
      <c r="AE1659" s="9"/>
      <c r="AF1659" s="9"/>
      <c r="AG1659" s="9"/>
      <c r="AH1659" s="9"/>
      <c r="AI1659" s="9"/>
      <c r="AJ1659" s="9"/>
      <c r="AK1659" s="9"/>
      <c r="AL1659" s="9"/>
      <c r="AM1659" s="9"/>
      <c r="AN1659" s="9"/>
      <c r="AO1659" s="9"/>
      <c r="AP1659" s="9"/>
      <c r="AQ1659" s="9"/>
      <c r="AR1659" s="9"/>
      <c r="AS1659" s="9"/>
      <c r="AT1659" s="9"/>
      <c r="AU1659" s="9"/>
      <c r="AV1659" s="9"/>
      <c r="AW1659" s="9"/>
      <c r="AX1659" s="9"/>
      <c r="AY1659" s="9"/>
      <c r="AZ1659" s="9"/>
      <c r="BA1659" s="9"/>
      <c r="BB1659" s="9"/>
      <c r="BC1659" s="9"/>
      <c r="BD1659" s="9"/>
      <c r="BE1659" s="9"/>
      <c r="BF1659" s="9"/>
      <c r="BG1659" s="9"/>
      <c r="BH1659" s="9"/>
      <c r="BI1659" s="9"/>
      <c r="BJ1659" s="9"/>
      <c r="BK1659" s="9"/>
      <c r="BL1659" s="9"/>
      <c r="BM1659" s="9"/>
      <c r="BN1659" s="9"/>
      <c r="BO1659" s="9"/>
      <c r="BP1659" s="9"/>
      <c r="BQ1659" s="9"/>
      <c r="BR1659" s="9"/>
      <c r="BS1659" s="9"/>
      <c r="BT1659" s="9"/>
      <c r="BU1659" s="9"/>
      <c r="BV1659" s="9"/>
      <c r="BW1659" s="9"/>
      <c r="BX1659" s="9"/>
      <c r="BY1659" s="9"/>
      <c r="BZ1659" s="9"/>
      <c r="CA1659" s="9"/>
      <c r="CB1659" s="9"/>
      <c r="CC1659" s="9"/>
      <c r="CD1659" s="9"/>
      <c r="CE1659" s="9"/>
      <c r="CF1659" s="9"/>
      <c r="CG1659" s="9"/>
      <c r="CH1659" s="9"/>
      <c r="CI1659" s="9"/>
      <c r="CJ1659" s="9"/>
      <c r="CK1659" s="9"/>
      <c r="CL1659" s="9"/>
      <c r="CM1659" s="9"/>
      <c r="CN1659" s="9"/>
      <c r="CO1659" s="9"/>
      <c r="CP1659" s="9"/>
      <c r="CQ1659" s="9"/>
      <c r="CR1659" s="9"/>
      <c r="CS1659" s="9"/>
      <c r="CT1659" s="9"/>
      <c r="CU1659" s="9"/>
      <c r="CV1659" s="9"/>
      <c r="CW1659" s="9"/>
      <c r="CX1659" s="9"/>
      <c r="CY1659" s="9"/>
      <c r="CZ1659" s="9"/>
      <c r="DA1659" s="9"/>
      <c r="DB1659" s="9"/>
      <c r="DC1659" s="9"/>
      <c r="DD1659" s="9"/>
      <c r="DE1659" s="9"/>
      <c r="DF1659" s="9"/>
      <c r="DG1659" s="9"/>
      <c r="DH1659" s="9"/>
      <c r="DI1659" s="9"/>
      <c r="DJ1659" s="9"/>
      <c r="DK1659" s="9"/>
      <c r="DL1659" s="9"/>
      <c r="DM1659" s="9"/>
      <c r="DN1659" s="9"/>
      <c r="DO1659" s="9"/>
      <c r="DP1659" s="9"/>
      <c r="DQ1659" s="9"/>
      <c r="DR1659" s="9"/>
      <c r="DS1659" s="9"/>
      <c r="DT1659" s="9"/>
      <c r="DU1659" s="9"/>
      <c r="DV1659" s="9"/>
      <c r="DW1659" s="9"/>
      <c r="DX1659" s="9"/>
      <c r="DY1659" s="9"/>
      <c r="DZ1659" s="9"/>
      <c r="EA1659" s="9"/>
      <c r="EB1659" s="9"/>
      <c r="EC1659" s="9"/>
      <c r="ED1659" s="9"/>
      <c r="EE1659" s="9"/>
      <c r="EF1659" s="9"/>
      <c r="EG1659" s="9"/>
      <c r="EH1659" s="9"/>
      <c r="EI1659" s="9"/>
      <c r="EJ1659" s="9"/>
      <c r="EK1659" s="9"/>
      <c r="EL1659" s="9"/>
      <c r="EM1659" s="9"/>
      <c r="EN1659" s="9"/>
      <c r="EO1659" s="9"/>
      <c r="EP1659" s="9"/>
      <c r="EQ1659" s="9"/>
      <c r="ER1659" s="9"/>
      <c r="ES1659" s="9"/>
      <c r="ET1659" s="9"/>
      <c r="EU1659" s="9"/>
      <c r="EV1659" s="9"/>
      <c r="EW1659" s="9"/>
      <c r="EX1659" s="9"/>
      <c r="EY1659" s="9"/>
      <c r="EZ1659" s="9"/>
      <c r="FA1659" s="9"/>
      <c r="FB1659" s="9"/>
      <c r="FC1659" s="9"/>
      <c r="FD1659" s="9"/>
      <c r="FE1659" s="9"/>
      <c r="FF1659" s="9"/>
      <c r="FG1659" s="9"/>
      <c r="FH1659" s="9"/>
      <c r="FI1659" s="9"/>
      <c r="FJ1659" s="9"/>
      <c r="FK1659" s="9"/>
      <c r="FL1659" s="9"/>
      <c r="FM1659" s="9"/>
      <c r="FN1659" s="9"/>
      <c r="FO1659" s="9"/>
      <c r="FP1659" s="9"/>
      <c r="FQ1659" s="9"/>
      <c r="FR1659" s="9"/>
      <c r="FS1659" s="9"/>
      <c r="FT1659" s="9"/>
      <c r="FU1659" s="9"/>
      <c r="FV1659" s="9"/>
      <c r="FW1659" s="9"/>
      <c r="FX1659" s="9"/>
      <c r="FY1659" s="9"/>
      <c r="FZ1659" s="9"/>
      <c r="GA1659" s="9"/>
      <c r="GB1659" s="9"/>
      <c r="GC1659" s="9"/>
      <c r="GD1659" s="9"/>
      <c r="GE1659" s="9"/>
      <c r="GF1659" s="9"/>
      <c r="GG1659" s="9"/>
      <c r="GH1659" s="9"/>
      <c r="GI1659" s="9"/>
      <c r="GJ1659" s="9"/>
      <c r="GK1659" s="9"/>
      <c r="GL1659" s="9"/>
      <c r="GM1659" s="9"/>
      <c r="GN1659" s="9"/>
      <c r="GO1659" s="9"/>
      <c r="GP1659" s="9"/>
      <c r="GQ1659" s="9"/>
      <c r="GR1659" s="9"/>
      <c r="GS1659" s="9"/>
      <c r="GT1659" s="9"/>
      <c r="GU1659" s="9"/>
      <c r="GV1659" s="9"/>
      <c r="GW1659" s="9"/>
      <c r="GX1659" s="9"/>
      <c r="GY1659" s="9"/>
      <c r="GZ1659" s="9"/>
      <c r="HA1659" s="9"/>
      <c r="HB1659" s="9"/>
      <c r="HC1659" s="9"/>
      <c r="HD1659" s="9"/>
      <c r="HE1659" s="9"/>
      <c r="HF1659" s="9"/>
      <c r="HG1659" s="9"/>
      <c r="HH1659" s="9"/>
      <c r="HI1659" s="9"/>
      <c r="HJ1659" s="9"/>
      <c r="HK1659" s="9"/>
      <c r="HL1659" s="9"/>
      <c r="HM1659" s="9"/>
      <c r="HN1659" s="9"/>
      <c r="HO1659" s="9"/>
      <c r="HP1659" s="9"/>
      <c r="HQ1659" s="9"/>
      <c r="HR1659" s="9"/>
      <c r="HS1659" s="9"/>
      <c r="HT1659" s="9"/>
      <c r="HU1659" s="9"/>
      <c r="HV1659" s="9"/>
      <c r="HW1659" s="9"/>
      <c r="HX1659" s="9"/>
      <c r="HY1659" s="9"/>
      <c r="HZ1659" s="9"/>
      <c r="IA1659" s="9"/>
      <c r="IB1659" s="9"/>
      <c r="IC1659" s="9"/>
      <c r="ID1659" s="9"/>
      <c r="IE1659" s="9"/>
      <c r="IF1659" s="9"/>
      <c r="IG1659" s="9"/>
      <c r="IH1659" s="9"/>
      <c r="II1659" s="9"/>
      <c r="IJ1659" s="9"/>
      <c r="IK1659" s="9"/>
      <c r="IL1659" s="9"/>
      <c r="IM1659" s="9"/>
      <c r="IN1659" s="9"/>
      <c r="IO1659" s="9"/>
      <c r="IP1659" s="9"/>
      <c r="IQ1659" s="9"/>
      <c r="IR1659" s="9"/>
      <c r="IS1659" s="9"/>
      <c r="IT1659" s="9"/>
      <c r="IU1659" s="9"/>
      <c r="IV1659" s="9"/>
    </row>
    <row r="1660" spans="1:256" s="8" customFormat="1" ht="14.25">
      <c r="A1660" s="104"/>
      <c r="B1660" s="104"/>
      <c r="C1660" s="104"/>
      <c r="D1660" s="132"/>
      <c r="E1660" s="133"/>
      <c r="F1660" s="10"/>
      <c r="G1660" s="10"/>
      <c r="H1660" s="45"/>
      <c r="I1660" s="46"/>
      <c r="M1660" s="9"/>
      <c r="N1660" s="9"/>
      <c r="O1660" s="9"/>
      <c r="P1660" s="9"/>
      <c r="Q1660" s="9"/>
      <c r="R1660" s="9"/>
      <c r="S1660" s="9"/>
      <c r="T1660" s="9"/>
      <c r="U1660" s="9"/>
      <c r="V1660" s="9"/>
      <c r="W1660" s="9"/>
      <c r="X1660" s="9"/>
      <c r="Y1660" s="9"/>
      <c r="Z1660" s="9"/>
      <c r="AA1660" s="9"/>
      <c r="AB1660" s="9"/>
      <c r="AC1660" s="9"/>
      <c r="AD1660" s="9"/>
      <c r="AE1660" s="9"/>
      <c r="AF1660" s="9"/>
      <c r="AG1660" s="9"/>
      <c r="AH1660" s="9"/>
      <c r="AI1660" s="9"/>
      <c r="AJ1660" s="9"/>
      <c r="AK1660" s="9"/>
      <c r="AL1660" s="9"/>
      <c r="AM1660" s="9"/>
      <c r="AN1660" s="9"/>
      <c r="AO1660" s="9"/>
      <c r="AP1660" s="9"/>
      <c r="AQ1660" s="9"/>
      <c r="AR1660" s="9"/>
      <c r="AS1660" s="9"/>
      <c r="AT1660" s="9"/>
      <c r="AU1660" s="9"/>
      <c r="AV1660" s="9"/>
      <c r="AW1660" s="9"/>
      <c r="AX1660" s="9"/>
      <c r="AY1660" s="9"/>
      <c r="AZ1660" s="9"/>
      <c r="BA1660" s="9"/>
      <c r="BB1660" s="9"/>
      <c r="BC1660" s="9"/>
      <c r="BD1660" s="9"/>
      <c r="BE1660" s="9"/>
      <c r="BF1660" s="9"/>
      <c r="BG1660" s="9"/>
      <c r="BH1660" s="9"/>
      <c r="BI1660" s="9"/>
      <c r="BJ1660" s="9"/>
      <c r="BK1660" s="9"/>
      <c r="BL1660" s="9"/>
      <c r="BM1660" s="9"/>
      <c r="BN1660" s="9"/>
      <c r="BO1660" s="9"/>
      <c r="BP1660" s="9"/>
      <c r="BQ1660" s="9"/>
      <c r="BR1660" s="9"/>
      <c r="BS1660" s="9"/>
      <c r="BT1660" s="9"/>
      <c r="BU1660" s="9"/>
      <c r="BV1660" s="9"/>
      <c r="BW1660" s="9"/>
      <c r="BX1660" s="9"/>
      <c r="BY1660" s="9"/>
      <c r="BZ1660" s="9"/>
      <c r="CA1660" s="9"/>
      <c r="CB1660" s="9"/>
      <c r="CC1660" s="9"/>
      <c r="CD1660" s="9"/>
      <c r="CE1660" s="9"/>
      <c r="CF1660" s="9"/>
      <c r="CG1660" s="9"/>
      <c r="CH1660" s="9"/>
      <c r="CI1660" s="9"/>
      <c r="CJ1660" s="9"/>
      <c r="CK1660" s="9"/>
      <c r="CL1660" s="9"/>
      <c r="CM1660" s="9"/>
      <c r="CN1660" s="9"/>
      <c r="CO1660" s="9"/>
      <c r="CP1660" s="9"/>
      <c r="CQ1660" s="9"/>
      <c r="CR1660" s="9"/>
      <c r="CS1660" s="9"/>
      <c r="CT1660" s="9"/>
      <c r="CU1660" s="9"/>
      <c r="CV1660" s="9"/>
      <c r="CW1660" s="9"/>
      <c r="CX1660" s="9"/>
      <c r="CY1660" s="9"/>
      <c r="CZ1660" s="9"/>
      <c r="DA1660" s="9"/>
      <c r="DB1660" s="9"/>
      <c r="DC1660" s="9"/>
      <c r="DD1660" s="9"/>
      <c r="DE1660" s="9"/>
      <c r="DF1660" s="9"/>
      <c r="DG1660" s="9"/>
      <c r="DH1660" s="9"/>
      <c r="DI1660" s="9"/>
      <c r="DJ1660" s="9"/>
      <c r="DK1660" s="9"/>
      <c r="DL1660" s="9"/>
      <c r="DM1660" s="9"/>
      <c r="DN1660" s="9"/>
      <c r="DO1660" s="9"/>
      <c r="DP1660" s="9"/>
      <c r="DQ1660" s="9"/>
      <c r="DR1660" s="9"/>
      <c r="DS1660" s="9"/>
      <c r="DT1660" s="9"/>
      <c r="DU1660" s="9"/>
      <c r="DV1660" s="9"/>
      <c r="DW1660" s="9"/>
      <c r="DX1660" s="9"/>
      <c r="DY1660" s="9"/>
      <c r="DZ1660" s="9"/>
      <c r="EA1660" s="9"/>
      <c r="EB1660" s="9"/>
      <c r="EC1660" s="9"/>
      <c r="ED1660" s="9"/>
      <c r="EE1660" s="9"/>
      <c r="EF1660" s="9"/>
      <c r="EG1660" s="9"/>
      <c r="EH1660" s="9"/>
      <c r="EI1660" s="9"/>
      <c r="EJ1660" s="9"/>
      <c r="EK1660" s="9"/>
      <c r="EL1660" s="9"/>
      <c r="EM1660" s="9"/>
      <c r="EN1660" s="9"/>
      <c r="EO1660" s="9"/>
      <c r="EP1660" s="9"/>
      <c r="EQ1660" s="9"/>
      <c r="ER1660" s="9"/>
      <c r="ES1660" s="9"/>
      <c r="ET1660" s="9"/>
      <c r="EU1660" s="9"/>
      <c r="EV1660" s="9"/>
      <c r="EW1660" s="9"/>
      <c r="EX1660" s="9"/>
      <c r="EY1660" s="9"/>
      <c r="EZ1660" s="9"/>
      <c r="FA1660" s="9"/>
      <c r="FB1660" s="9"/>
      <c r="FC1660" s="9"/>
      <c r="FD1660" s="9"/>
      <c r="FE1660" s="9"/>
      <c r="FF1660" s="9"/>
      <c r="FG1660" s="9"/>
      <c r="FH1660" s="9"/>
      <c r="FI1660" s="9"/>
      <c r="FJ1660" s="9"/>
      <c r="FK1660" s="9"/>
      <c r="FL1660" s="9"/>
      <c r="FM1660" s="9"/>
      <c r="FN1660" s="9"/>
      <c r="FO1660" s="9"/>
      <c r="FP1660" s="9"/>
      <c r="FQ1660" s="9"/>
      <c r="FR1660" s="9"/>
      <c r="FS1660" s="9"/>
      <c r="FT1660" s="9"/>
      <c r="FU1660" s="9"/>
      <c r="FV1660" s="9"/>
      <c r="FW1660" s="9"/>
      <c r="FX1660" s="9"/>
      <c r="FY1660" s="9"/>
      <c r="FZ1660" s="9"/>
      <c r="GA1660" s="9"/>
      <c r="GB1660" s="9"/>
      <c r="GC1660" s="9"/>
      <c r="GD1660" s="9"/>
      <c r="GE1660" s="9"/>
      <c r="GF1660" s="9"/>
      <c r="GG1660" s="9"/>
      <c r="GH1660" s="9"/>
      <c r="GI1660" s="9"/>
      <c r="GJ1660" s="9"/>
      <c r="GK1660" s="9"/>
      <c r="GL1660" s="9"/>
      <c r="GM1660" s="9"/>
      <c r="GN1660" s="9"/>
      <c r="GO1660" s="9"/>
      <c r="GP1660" s="9"/>
      <c r="GQ1660" s="9"/>
      <c r="GR1660" s="9"/>
      <c r="GS1660" s="9"/>
      <c r="GT1660" s="9"/>
      <c r="GU1660" s="9"/>
      <c r="GV1660" s="9"/>
      <c r="GW1660" s="9"/>
      <c r="GX1660" s="9"/>
      <c r="GY1660" s="9"/>
      <c r="GZ1660" s="9"/>
      <c r="HA1660" s="9"/>
      <c r="HB1660" s="9"/>
      <c r="HC1660" s="9"/>
      <c r="HD1660" s="9"/>
      <c r="HE1660" s="9"/>
      <c r="HF1660" s="9"/>
      <c r="HG1660" s="9"/>
      <c r="HH1660" s="9"/>
      <c r="HI1660" s="9"/>
      <c r="HJ1660" s="9"/>
      <c r="HK1660" s="9"/>
      <c r="HL1660" s="9"/>
      <c r="HM1660" s="9"/>
      <c r="HN1660" s="9"/>
      <c r="HO1660" s="9"/>
      <c r="HP1660" s="9"/>
      <c r="HQ1660" s="9"/>
      <c r="HR1660" s="9"/>
      <c r="HS1660" s="9"/>
      <c r="HT1660" s="9"/>
      <c r="HU1660" s="9"/>
      <c r="HV1660" s="9"/>
      <c r="HW1660" s="9"/>
      <c r="HX1660" s="9"/>
      <c r="HY1660" s="9"/>
      <c r="HZ1660" s="9"/>
      <c r="IA1660" s="9"/>
      <c r="IB1660" s="9"/>
      <c r="IC1660" s="9"/>
      <c r="ID1660" s="9"/>
      <c r="IE1660" s="9"/>
      <c r="IF1660" s="9"/>
      <c r="IG1660" s="9"/>
      <c r="IH1660" s="9"/>
      <c r="II1660" s="9"/>
      <c r="IJ1660" s="9"/>
      <c r="IK1660" s="9"/>
      <c r="IL1660" s="9"/>
      <c r="IM1660" s="9"/>
      <c r="IN1660" s="9"/>
      <c r="IO1660" s="9"/>
      <c r="IP1660" s="9"/>
      <c r="IQ1660" s="9"/>
      <c r="IR1660" s="9"/>
      <c r="IS1660" s="9"/>
      <c r="IT1660" s="9"/>
      <c r="IU1660" s="9"/>
      <c r="IV1660" s="9"/>
    </row>
    <row r="1661" spans="1:256" s="8" customFormat="1" ht="14.25">
      <c r="A1661" s="104"/>
      <c r="B1661" s="104"/>
      <c r="C1661" s="104"/>
      <c r="D1661" s="132"/>
      <c r="E1661" s="133"/>
      <c r="F1661" s="10"/>
      <c r="G1661" s="10"/>
      <c r="H1661" s="45"/>
      <c r="I1661" s="46"/>
      <c r="M1661" s="9"/>
      <c r="N1661" s="9"/>
      <c r="O1661" s="9"/>
      <c r="P1661" s="9"/>
      <c r="Q1661" s="9"/>
      <c r="R1661" s="9"/>
      <c r="S1661" s="9"/>
      <c r="T1661" s="9"/>
      <c r="U1661" s="9"/>
      <c r="V1661" s="9"/>
      <c r="W1661" s="9"/>
      <c r="X1661" s="9"/>
      <c r="Y1661" s="9"/>
      <c r="Z1661" s="9"/>
      <c r="AA1661" s="9"/>
      <c r="AB1661" s="9"/>
      <c r="AC1661" s="9"/>
      <c r="AD1661" s="9"/>
      <c r="AE1661" s="9"/>
      <c r="AF1661" s="9"/>
      <c r="AG1661" s="9"/>
      <c r="AH1661" s="9"/>
      <c r="AI1661" s="9"/>
      <c r="AJ1661" s="9"/>
      <c r="AK1661" s="9"/>
      <c r="AL1661" s="9"/>
      <c r="AM1661" s="9"/>
      <c r="AN1661" s="9"/>
      <c r="AO1661" s="9"/>
      <c r="AP1661" s="9"/>
      <c r="AQ1661" s="9"/>
      <c r="AR1661" s="9"/>
      <c r="AS1661" s="9"/>
      <c r="AT1661" s="9"/>
      <c r="AU1661" s="9"/>
      <c r="AV1661" s="9"/>
      <c r="AW1661" s="9"/>
      <c r="AX1661" s="9"/>
      <c r="AY1661" s="9"/>
      <c r="AZ1661" s="9"/>
      <c r="BA1661" s="9"/>
      <c r="BB1661" s="9"/>
      <c r="BC1661" s="9"/>
      <c r="BD1661" s="9"/>
      <c r="BE1661" s="9"/>
      <c r="BF1661" s="9"/>
      <c r="BG1661" s="9"/>
      <c r="BH1661" s="9"/>
      <c r="BI1661" s="9"/>
      <c r="BJ1661" s="9"/>
      <c r="BK1661" s="9"/>
      <c r="BL1661" s="9"/>
      <c r="BM1661" s="9"/>
      <c r="BN1661" s="9"/>
      <c r="BO1661" s="9"/>
      <c r="BP1661" s="9"/>
      <c r="BQ1661" s="9"/>
      <c r="BR1661" s="9"/>
      <c r="BS1661" s="9"/>
      <c r="BT1661" s="9"/>
      <c r="BU1661" s="9"/>
      <c r="BV1661" s="9"/>
      <c r="BW1661" s="9"/>
      <c r="BX1661" s="9"/>
      <c r="BY1661" s="9"/>
      <c r="BZ1661" s="9"/>
      <c r="CA1661" s="9"/>
      <c r="CB1661" s="9"/>
      <c r="CC1661" s="9"/>
      <c r="CD1661" s="9"/>
      <c r="CE1661" s="9"/>
      <c r="CF1661" s="9"/>
      <c r="CG1661" s="9"/>
      <c r="CH1661" s="9"/>
      <c r="CI1661" s="9"/>
      <c r="CJ1661" s="9"/>
      <c r="CK1661" s="9"/>
      <c r="CL1661" s="9"/>
      <c r="CM1661" s="9"/>
      <c r="CN1661" s="9"/>
      <c r="CO1661" s="9"/>
      <c r="CP1661" s="9"/>
      <c r="CQ1661" s="9"/>
      <c r="CR1661" s="9"/>
      <c r="CS1661" s="9"/>
      <c r="CT1661" s="9"/>
      <c r="CU1661" s="9"/>
      <c r="CV1661" s="9"/>
      <c r="CW1661" s="9"/>
      <c r="CX1661" s="9"/>
      <c r="CY1661" s="9"/>
      <c r="CZ1661" s="9"/>
      <c r="DA1661" s="9"/>
      <c r="DB1661" s="9"/>
      <c r="DC1661" s="9"/>
      <c r="DD1661" s="9"/>
      <c r="DE1661" s="9"/>
      <c r="DF1661" s="9"/>
      <c r="DG1661" s="9"/>
      <c r="DH1661" s="9"/>
      <c r="DI1661" s="9"/>
      <c r="DJ1661" s="9"/>
      <c r="DK1661" s="9"/>
      <c r="DL1661" s="9"/>
      <c r="DM1661" s="9"/>
      <c r="DN1661" s="9"/>
      <c r="DO1661" s="9"/>
      <c r="DP1661" s="9"/>
      <c r="DQ1661" s="9"/>
      <c r="DR1661" s="9"/>
      <c r="DS1661" s="9"/>
      <c r="DT1661" s="9"/>
      <c r="DU1661" s="9"/>
      <c r="DV1661" s="9"/>
      <c r="DW1661" s="9"/>
      <c r="DX1661" s="9"/>
      <c r="DY1661" s="9"/>
      <c r="DZ1661" s="9"/>
      <c r="EA1661" s="9"/>
      <c r="EB1661" s="9"/>
      <c r="EC1661" s="9"/>
      <c r="ED1661" s="9"/>
      <c r="EE1661" s="9"/>
      <c r="EF1661" s="9"/>
      <c r="EG1661" s="9"/>
      <c r="EH1661" s="9"/>
      <c r="EI1661" s="9"/>
      <c r="EJ1661" s="9"/>
      <c r="EK1661" s="9"/>
      <c r="EL1661" s="9"/>
      <c r="EM1661" s="9"/>
      <c r="EN1661" s="9"/>
      <c r="EO1661" s="9"/>
      <c r="EP1661" s="9"/>
      <c r="EQ1661" s="9"/>
      <c r="ER1661" s="9"/>
      <c r="ES1661" s="9"/>
      <c r="ET1661" s="9"/>
      <c r="EU1661" s="9"/>
      <c r="EV1661" s="9"/>
      <c r="EW1661" s="9"/>
      <c r="EX1661" s="9"/>
      <c r="EY1661" s="9"/>
      <c r="EZ1661" s="9"/>
      <c r="FA1661" s="9"/>
      <c r="FB1661" s="9"/>
      <c r="FC1661" s="9"/>
      <c r="FD1661" s="9"/>
      <c r="FE1661" s="9"/>
      <c r="FF1661" s="9"/>
      <c r="FG1661" s="9"/>
      <c r="FH1661" s="9"/>
      <c r="FI1661" s="9"/>
      <c r="FJ1661" s="9"/>
      <c r="FK1661" s="9"/>
      <c r="FL1661" s="9"/>
      <c r="FM1661" s="9"/>
      <c r="FN1661" s="9"/>
      <c r="FO1661" s="9"/>
      <c r="FP1661" s="9"/>
      <c r="FQ1661" s="9"/>
      <c r="FR1661" s="9"/>
      <c r="FS1661" s="9"/>
      <c r="FT1661" s="9"/>
      <c r="FU1661" s="9"/>
      <c r="FV1661" s="9"/>
      <c r="FW1661" s="9"/>
      <c r="FX1661" s="9"/>
      <c r="FY1661" s="9"/>
      <c r="FZ1661" s="9"/>
      <c r="GA1661" s="9"/>
      <c r="GB1661" s="9"/>
      <c r="GC1661" s="9"/>
      <c r="GD1661" s="9"/>
      <c r="GE1661" s="9"/>
      <c r="GF1661" s="9"/>
      <c r="GG1661" s="9"/>
      <c r="GH1661" s="9"/>
      <c r="GI1661" s="9"/>
      <c r="GJ1661" s="9"/>
      <c r="GK1661" s="9"/>
      <c r="GL1661" s="9"/>
      <c r="GM1661" s="9"/>
      <c r="GN1661" s="9"/>
      <c r="GO1661" s="9"/>
      <c r="GP1661" s="9"/>
      <c r="GQ1661" s="9"/>
      <c r="GR1661" s="9"/>
      <c r="GS1661" s="9"/>
      <c r="GT1661" s="9"/>
      <c r="GU1661" s="9"/>
      <c r="GV1661" s="9"/>
      <c r="GW1661" s="9"/>
      <c r="GX1661" s="9"/>
      <c r="GY1661" s="9"/>
      <c r="GZ1661" s="9"/>
      <c r="HA1661" s="9"/>
      <c r="HB1661" s="9"/>
      <c r="HC1661" s="9"/>
      <c r="HD1661" s="9"/>
      <c r="HE1661" s="9"/>
      <c r="HF1661" s="9"/>
      <c r="HG1661" s="9"/>
      <c r="HH1661" s="9"/>
      <c r="HI1661" s="9"/>
      <c r="HJ1661" s="9"/>
      <c r="HK1661" s="9"/>
      <c r="HL1661" s="9"/>
      <c r="HM1661" s="9"/>
      <c r="HN1661" s="9"/>
      <c r="HO1661" s="9"/>
      <c r="HP1661" s="9"/>
      <c r="HQ1661" s="9"/>
      <c r="HR1661" s="9"/>
      <c r="HS1661" s="9"/>
      <c r="HT1661" s="9"/>
      <c r="HU1661" s="9"/>
      <c r="HV1661" s="9"/>
      <c r="HW1661" s="9"/>
      <c r="HX1661" s="9"/>
      <c r="HY1661" s="9"/>
      <c r="HZ1661" s="9"/>
      <c r="IA1661" s="9"/>
      <c r="IB1661" s="9"/>
      <c r="IC1661" s="9"/>
      <c r="ID1661" s="9"/>
      <c r="IE1661" s="9"/>
      <c r="IF1661" s="9"/>
      <c r="IG1661" s="9"/>
      <c r="IH1661" s="9"/>
      <c r="II1661" s="9"/>
      <c r="IJ1661" s="9"/>
      <c r="IK1661" s="9"/>
      <c r="IL1661" s="9"/>
      <c r="IM1661" s="9"/>
      <c r="IN1661" s="9"/>
      <c r="IO1661" s="9"/>
      <c r="IP1661" s="9"/>
      <c r="IQ1661" s="9"/>
      <c r="IR1661" s="9"/>
      <c r="IS1661" s="9"/>
      <c r="IT1661" s="9"/>
      <c r="IU1661" s="9"/>
      <c r="IV1661" s="9"/>
    </row>
    <row r="1662" spans="1:256" s="8" customFormat="1" ht="14.25">
      <c r="A1662" s="104"/>
      <c r="B1662" s="104"/>
      <c r="C1662" s="104"/>
      <c r="D1662" s="132"/>
      <c r="E1662" s="133"/>
      <c r="F1662" s="10"/>
      <c r="G1662" s="10"/>
      <c r="H1662" s="45"/>
      <c r="I1662" s="46"/>
      <c r="M1662" s="9"/>
      <c r="N1662" s="9"/>
      <c r="O1662" s="9"/>
      <c r="P1662" s="9"/>
      <c r="Q1662" s="9"/>
      <c r="R1662" s="9"/>
      <c r="S1662" s="9"/>
      <c r="T1662" s="9"/>
      <c r="U1662" s="9"/>
      <c r="V1662" s="9"/>
      <c r="W1662" s="9"/>
      <c r="X1662" s="9"/>
      <c r="Y1662" s="9"/>
      <c r="Z1662" s="9"/>
      <c r="AA1662" s="9"/>
      <c r="AB1662" s="9"/>
      <c r="AC1662" s="9"/>
      <c r="AD1662" s="9"/>
      <c r="AE1662" s="9"/>
      <c r="AF1662" s="9"/>
      <c r="AG1662" s="9"/>
      <c r="AH1662" s="9"/>
      <c r="AI1662" s="9"/>
      <c r="AJ1662" s="9"/>
      <c r="AK1662" s="9"/>
      <c r="AL1662" s="9"/>
      <c r="AM1662" s="9"/>
      <c r="AN1662" s="9"/>
      <c r="AO1662" s="9"/>
      <c r="AP1662" s="9"/>
      <c r="AQ1662" s="9"/>
      <c r="AR1662" s="9"/>
      <c r="AS1662" s="9"/>
      <c r="AT1662" s="9"/>
      <c r="AU1662" s="9"/>
      <c r="AV1662" s="9"/>
      <c r="AW1662" s="9"/>
      <c r="AX1662" s="9"/>
      <c r="AY1662" s="9"/>
      <c r="AZ1662" s="9"/>
      <c r="BA1662" s="9"/>
      <c r="BB1662" s="9"/>
      <c r="BC1662" s="9"/>
      <c r="BD1662" s="9"/>
      <c r="BE1662" s="9"/>
      <c r="BF1662" s="9"/>
      <c r="BG1662" s="9"/>
      <c r="BH1662" s="9"/>
      <c r="BI1662" s="9"/>
      <c r="BJ1662" s="9"/>
      <c r="BK1662" s="9"/>
      <c r="BL1662" s="9"/>
      <c r="BM1662" s="9"/>
      <c r="BN1662" s="9"/>
      <c r="BO1662" s="9"/>
      <c r="BP1662" s="9"/>
      <c r="BQ1662" s="9"/>
      <c r="BR1662" s="9"/>
      <c r="BS1662" s="9"/>
      <c r="BT1662" s="9"/>
      <c r="BU1662" s="9"/>
      <c r="BV1662" s="9"/>
      <c r="BW1662" s="9"/>
      <c r="BX1662" s="9"/>
      <c r="BY1662" s="9"/>
      <c r="BZ1662" s="9"/>
      <c r="CA1662" s="9"/>
      <c r="CB1662" s="9"/>
      <c r="CC1662" s="9"/>
      <c r="CD1662" s="9"/>
      <c r="CE1662" s="9"/>
      <c r="CF1662" s="9"/>
      <c r="CG1662" s="9"/>
      <c r="CH1662" s="9"/>
      <c r="CI1662" s="9"/>
      <c r="CJ1662" s="9"/>
      <c r="CK1662" s="9"/>
      <c r="CL1662" s="9"/>
      <c r="CM1662" s="9"/>
      <c r="CN1662" s="9"/>
      <c r="CO1662" s="9"/>
      <c r="CP1662" s="9"/>
      <c r="CQ1662" s="9"/>
      <c r="CR1662" s="9"/>
      <c r="CS1662" s="9"/>
      <c r="CT1662" s="9"/>
      <c r="CU1662" s="9"/>
      <c r="CV1662" s="9"/>
      <c r="CW1662" s="9"/>
      <c r="CX1662" s="9"/>
      <c r="CY1662" s="9"/>
      <c r="CZ1662" s="9"/>
      <c r="DA1662" s="9"/>
      <c r="DB1662" s="9"/>
      <c r="DC1662" s="9"/>
      <c r="DD1662" s="9"/>
      <c r="DE1662" s="9"/>
      <c r="DF1662" s="9"/>
      <c r="DG1662" s="9"/>
      <c r="DH1662" s="9"/>
      <c r="DI1662" s="9"/>
      <c r="DJ1662" s="9"/>
      <c r="DK1662" s="9"/>
      <c r="DL1662" s="9"/>
      <c r="DM1662" s="9"/>
      <c r="DN1662" s="9"/>
      <c r="DO1662" s="9"/>
      <c r="DP1662" s="9"/>
      <c r="DQ1662" s="9"/>
      <c r="DR1662" s="9"/>
      <c r="DS1662" s="9"/>
      <c r="DT1662" s="9"/>
      <c r="DU1662" s="9"/>
      <c r="DV1662" s="9"/>
      <c r="DW1662" s="9"/>
      <c r="DX1662" s="9"/>
      <c r="DY1662" s="9"/>
      <c r="DZ1662" s="9"/>
      <c r="EA1662" s="9"/>
      <c r="EB1662" s="9"/>
      <c r="EC1662" s="9"/>
      <c r="ED1662" s="9"/>
      <c r="EE1662" s="9"/>
      <c r="EF1662" s="9"/>
      <c r="EG1662" s="9"/>
      <c r="EH1662" s="9"/>
      <c r="EI1662" s="9"/>
      <c r="EJ1662" s="9"/>
      <c r="EK1662" s="9"/>
      <c r="EL1662" s="9"/>
      <c r="EM1662" s="9"/>
      <c r="EN1662" s="9"/>
      <c r="EO1662" s="9"/>
      <c r="EP1662" s="9"/>
      <c r="EQ1662" s="9"/>
      <c r="ER1662" s="9"/>
      <c r="ES1662" s="9"/>
      <c r="ET1662" s="9"/>
      <c r="EU1662" s="9"/>
      <c r="EV1662" s="9"/>
      <c r="EW1662" s="9"/>
      <c r="EX1662" s="9"/>
      <c r="EY1662" s="9"/>
      <c r="EZ1662" s="9"/>
      <c r="FA1662" s="9"/>
      <c r="FB1662" s="9"/>
      <c r="FC1662" s="9"/>
      <c r="FD1662" s="9"/>
      <c r="FE1662" s="9"/>
      <c r="FF1662" s="9"/>
      <c r="FG1662" s="9"/>
      <c r="FH1662" s="9"/>
      <c r="FI1662" s="9"/>
      <c r="FJ1662" s="9"/>
      <c r="FK1662" s="9"/>
      <c r="FL1662" s="9"/>
      <c r="FM1662" s="9"/>
      <c r="FN1662" s="9"/>
      <c r="FO1662" s="9"/>
      <c r="FP1662" s="9"/>
      <c r="FQ1662" s="9"/>
      <c r="FR1662" s="9"/>
      <c r="FS1662" s="9"/>
      <c r="FT1662" s="9"/>
      <c r="FU1662" s="9"/>
      <c r="FV1662" s="9"/>
      <c r="FW1662" s="9"/>
      <c r="FX1662" s="9"/>
      <c r="FY1662" s="9"/>
      <c r="FZ1662" s="9"/>
      <c r="GA1662" s="9"/>
      <c r="GB1662" s="9"/>
      <c r="GC1662" s="9"/>
      <c r="GD1662" s="9"/>
      <c r="GE1662" s="9"/>
      <c r="GF1662" s="9"/>
      <c r="GG1662" s="9"/>
      <c r="GH1662" s="9"/>
      <c r="GI1662" s="9"/>
      <c r="GJ1662" s="9"/>
      <c r="GK1662" s="9"/>
      <c r="GL1662" s="9"/>
      <c r="GM1662" s="9"/>
      <c r="GN1662" s="9"/>
      <c r="GO1662" s="9"/>
      <c r="GP1662" s="9"/>
      <c r="GQ1662" s="9"/>
      <c r="GR1662" s="9"/>
      <c r="GS1662" s="9"/>
      <c r="GT1662" s="9"/>
      <c r="GU1662" s="9"/>
      <c r="GV1662" s="9"/>
      <c r="GW1662" s="9"/>
      <c r="GX1662" s="9"/>
      <c r="GY1662" s="9"/>
      <c r="GZ1662" s="9"/>
      <c r="HA1662" s="9"/>
      <c r="HB1662" s="9"/>
      <c r="HC1662" s="9"/>
      <c r="HD1662" s="9"/>
      <c r="HE1662" s="9"/>
      <c r="HF1662" s="9"/>
      <c r="HG1662" s="9"/>
      <c r="HH1662" s="9"/>
      <c r="HI1662" s="9"/>
      <c r="HJ1662" s="9"/>
      <c r="HK1662" s="9"/>
      <c r="HL1662" s="9"/>
      <c r="HM1662" s="9"/>
      <c r="HN1662" s="9"/>
      <c r="HO1662" s="9"/>
      <c r="HP1662" s="9"/>
      <c r="HQ1662" s="9"/>
      <c r="HR1662" s="9"/>
      <c r="HS1662" s="9"/>
      <c r="HT1662" s="9"/>
      <c r="HU1662" s="9"/>
      <c r="HV1662" s="9"/>
      <c r="HW1662" s="9"/>
      <c r="HX1662" s="9"/>
      <c r="HY1662" s="9"/>
      <c r="HZ1662" s="9"/>
      <c r="IA1662" s="9"/>
      <c r="IB1662" s="9"/>
      <c r="IC1662" s="9"/>
      <c r="ID1662" s="9"/>
      <c r="IE1662" s="9"/>
      <c r="IF1662" s="9"/>
      <c r="IG1662" s="9"/>
      <c r="IH1662" s="9"/>
      <c r="II1662" s="9"/>
      <c r="IJ1662" s="9"/>
      <c r="IK1662" s="9"/>
      <c r="IL1662" s="9"/>
      <c r="IM1662" s="9"/>
      <c r="IN1662" s="9"/>
      <c r="IO1662" s="9"/>
      <c r="IP1662" s="9"/>
      <c r="IQ1662" s="9"/>
      <c r="IR1662" s="9"/>
      <c r="IS1662" s="9"/>
      <c r="IT1662" s="9"/>
      <c r="IU1662" s="9"/>
      <c r="IV1662" s="9"/>
    </row>
    <row r="1663" spans="1:256" s="8" customFormat="1" ht="14.25">
      <c r="A1663" s="104"/>
      <c r="B1663" s="104"/>
      <c r="C1663" s="104"/>
      <c r="D1663" s="132"/>
      <c r="E1663" s="133"/>
      <c r="F1663" s="10"/>
      <c r="G1663" s="10"/>
      <c r="H1663" s="45"/>
      <c r="I1663" s="46"/>
      <c r="M1663" s="9"/>
      <c r="N1663" s="9"/>
      <c r="O1663" s="9"/>
      <c r="P1663" s="9"/>
      <c r="Q1663" s="9"/>
      <c r="R1663" s="9"/>
      <c r="S1663" s="9"/>
      <c r="T1663" s="9"/>
      <c r="U1663" s="9"/>
      <c r="V1663" s="9"/>
      <c r="W1663" s="9"/>
      <c r="X1663" s="9"/>
      <c r="Y1663" s="9"/>
      <c r="Z1663" s="9"/>
      <c r="AA1663" s="9"/>
      <c r="AB1663" s="9"/>
      <c r="AC1663" s="9"/>
      <c r="AD1663" s="9"/>
      <c r="AE1663" s="9"/>
      <c r="AF1663" s="9"/>
      <c r="AG1663" s="9"/>
      <c r="AH1663" s="9"/>
      <c r="AI1663" s="9"/>
      <c r="AJ1663" s="9"/>
      <c r="AK1663" s="9"/>
      <c r="AL1663" s="9"/>
      <c r="AM1663" s="9"/>
      <c r="AN1663" s="9"/>
      <c r="AO1663" s="9"/>
      <c r="AP1663" s="9"/>
      <c r="AQ1663" s="9"/>
      <c r="AR1663" s="9"/>
      <c r="AS1663" s="9"/>
      <c r="AT1663" s="9"/>
      <c r="AU1663" s="9"/>
      <c r="AV1663" s="9"/>
      <c r="AW1663" s="9"/>
      <c r="AX1663" s="9"/>
      <c r="AY1663" s="9"/>
      <c r="AZ1663" s="9"/>
      <c r="BA1663" s="9"/>
      <c r="BB1663" s="9"/>
      <c r="BC1663" s="9"/>
      <c r="BD1663" s="9"/>
      <c r="BE1663" s="9"/>
      <c r="BF1663" s="9"/>
      <c r="BG1663" s="9"/>
      <c r="BH1663" s="9"/>
      <c r="BI1663" s="9"/>
      <c r="BJ1663" s="9"/>
      <c r="BK1663" s="9"/>
      <c r="BL1663" s="9"/>
      <c r="BM1663" s="9"/>
      <c r="BN1663" s="9"/>
      <c r="BO1663" s="9"/>
      <c r="BP1663" s="9"/>
      <c r="BQ1663" s="9"/>
      <c r="BR1663" s="9"/>
      <c r="BS1663" s="9"/>
      <c r="BT1663" s="9"/>
      <c r="BU1663" s="9"/>
      <c r="BV1663" s="9"/>
      <c r="BW1663" s="9"/>
      <c r="BX1663" s="9"/>
      <c r="BY1663" s="9"/>
      <c r="BZ1663" s="9"/>
      <c r="CA1663" s="9"/>
      <c r="CB1663" s="9"/>
      <c r="CC1663" s="9"/>
      <c r="CD1663" s="9"/>
      <c r="CE1663" s="9"/>
      <c r="CF1663" s="9"/>
      <c r="CG1663" s="9"/>
      <c r="CH1663" s="9"/>
      <c r="CI1663" s="9"/>
      <c r="CJ1663" s="9"/>
      <c r="CK1663" s="9"/>
      <c r="CL1663" s="9"/>
      <c r="CM1663" s="9"/>
      <c r="CN1663" s="9"/>
      <c r="CO1663" s="9"/>
      <c r="CP1663" s="9"/>
      <c r="CQ1663" s="9"/>
      <c r="CR1663" s="9"/>
      <c r="CS1663" s="9"/>
      <c r="CT1663" s="9"/>
      <c r="CU1663" s="9"/>
      <c r="CV1663" s="9"/>
      <c r="CW1663" s="9"/>
      <c r="CX1663" s="9"/>
      <c r="CY1663" s="9"/>
      <c r="CZ1663" s="9"/>
      <c r="DA1663" s="9"/>
      <c r="DB1663" s="9"/>
      <c r="DC1663" s="9"/>
      <c r="DD1663" s="9"/>
      <c r="DE1663" s="9"/>
      <c r="DF1663" s="9"/>
      <c r="DG1663" s="9"/>
      <c r="DH1663" s="9"/>
      <c r="DI1663" s="9"/>
      <c r="DJ1663" s="9"/>
      <c r="DK1663" s="9"/>
      <c r="DL1663" s="9"/>
      <c r="DM1663" s="9"/>
      <c r="DN1663" s="9"/>
      <c r="DO1663" s="9"/>
      <c r="DP1663" s="9"/>
      <c r="DQ1663" s="9"/>
      <c r="DR1663" s="9"/>
      <c r="DS1663" s="9"/>
      <c r="DT1663" s="9"/>
      <c r="DU1663" s="9"/>
      <c r="DV1663" s="9"/>
      <c r="DW1663" s="9"/>
      <c r="DX1663" s="9"/>
      <c r="DY1663" s="9"/>
      <c r="DZ1663" s="9"/>
      <c r="EA1663" s="9"/>
      <c r="EB1663" s="9"/>
      <c r="EC1663" s="9"/>
      <c r="ED1663" s="9"/>
      <c r="EE1663" s="9"/>
      <c r="EF1663" s="9"/>
      <c r="EG1663" s="9"/>
      <c r="EH1663" s="9"/>
      <c r="EI1663" s="9"/>
      <c r="EJ1663" s="9"/>
      <c r="EK1663" s="9"/>
      <c r="EL1663" s="9"/>
      <c r="EM1663" s="9"/>
      <c r="EN1663" s="9"/>
      <c r="EO1663" s="9"/>
      <c r="EP1663" s="9"/>
      <c r="EQ1663" s="9"/>
      <c r="ER1663" s="9"/>
      <c r="ES1663" s="9"/>
      <c r="ET1663" s="9"/>
      <c r="EU1663" s="9"/>
      <c r="EV1663" s="9"/>
      <c r="EW1663" s="9"/>
      <c r="EX1663" s="9"/>
      <c r="EY1663" s="9"/>
      <c r="EZ1663" s="9"/>
      <c r="FA1663" s="9"/>
      <c r="FB1663" s="9"/>
      <c r="FC1663" s="9"/>
      <c r="FD1663" s="9"/>
      <c r="FE1663" s="9"/>
      <c r="FF1663" s="9"/>
      <c r="FG1663" s="9"/>
      <c r="FH1663" s="9"/>
      <c r="FI1663" s="9"/>
      <c r="FJ1663" s="9"/>
      <c r="FK1663" s="9"/>
      <c r="FL1663" s="9"/>
      <c r="FM1663" s="9"/>
      <c r="FN1663" s="9"/>
      <c r="FO1663" s="9"/>
      <c r="FP1663" s="9"/>
      <c r="FQ1663" s="9"/>
      <c r="FR1663" s="9"/>
      <c r="FS1663" s="9"/>
      <c r="FT1663" s="9"/>
      <c r="FU1663" s="9"/>
      <c r="FV1663" s="9"/>
      <c r="FW1663" s="9"/>
      <c r="FX1663" s="9"/>
      <c r="FY1663" s="9"/>
      <c r="FZ1663" s="9"/>
      <c r="GA1663" s="9"/>
      <c r="GB1663" s="9"/>
      <c r="GC1663" s="9"/>
      <c r="GD1663" s="9"/>
      <c r="GE1663" s="9"/>
      <c r="GF1663" s="9"/>
      <c r="GG1663" s="9"/>
      <c r="GH1663" s="9"/>
      <c r="GI1663" s="9"/>
      <c r="GJ1663" s="9"/>
      <c r="GK1663" s="9"/>
      <c r="GL1663" s="9"/>
      <c r="GM1663" s="9"/>
      <c r="GN1663" s="9"/>
      <c r="GO1663" s="9"/>
      <c r="GP1663" s="9"/>
      <c r="GQ1663" s="9"/>
      <c r="GR1663" s="9"/>
      <c r="GS1663" s="9"/>
      <c r="GT1663" s="9"/>
      <c r="GU1663" s="9"/>
      <c r="GV1663" s="9"/>
      <c r="GW1663" s="9"/>
      <c r="GX1663" s="9"/>
      <c r="GY1663" s="9"/>
      <c r="GZ1663" s="9"/>
      <c r="HA1663" s="9"/>
      <c r="HB1663" s="9"/>
      <c r="HC1663" s="9"/>
      <c r="HD1663" s="9"/>
      <c r="HE1663" s="9"/>
      <c r="HF1663" s="9"/>
      <c r="HG1663" s="9"/>
      <c r="HH1663" s="9"/>
      <c r="HI1663" s="9"/>
      <c r="HJ1663" s="9"/>
      <c r="HK1663" s="9"/>
      <c r="HL1663" s="9"/>
      <c r="HM1663" s="9"/>
      <c r="HN1663" s="9"/>
      <c r="HO1663" s="9"/>
      <c r="HP1663" s="9"/>
      <c r="HQ1663" s="9"/>
      <c r="HR1663" s="9"/>
      <c r="HS1663" s="9"/>
      <c r="HT1663" s="9"/>
      <c r="HU1663" s="9"/>
      <c r="HV1663" s="9"/>
      <c r="HW1663" s="9"/>
      <c r="HX1663" s="9"/>
      <c r="HY1663" s="9"/>
      <c r="HZ1663" s="9"/>
      <c r="IA1663" s="9"/>
      <c r="IB1663" s="9"/>
      <c r="IC1663" s="9"/>
      <c r="ID1663" s="9"/>
      <c r="IE1663" s="9"/>
      <c r="IF1663" s="9"/>
      <c r="IG1663" s="9"/>
      <c r="IH1663" s="9"/>
      <c r="II1663" s="9"/>
      <c r="IJ1663" s="9"/>
      <c r="IK1663" s="9"/>
      <c r="IL1663" s="9"/>
      <c r="IM1663" s="9"/>
      <c r="IN1663" s="9"/>
      <c r="IO1663" s="9"/>
      <c r="IP1663" s="9"/>
      <c r="IQ1663" s="9"/>
      <c r="IR1663" s="9"/>
      <c r="IS1663" s="9"/>
      <c r="IT1663" s="9"/>
      <c r="IU1663" s="9"/>
      <c r="IV1663" s="9"/>
    </row>
    <row r="1664" spans="1:256" s="8" customFormat="1" ht="14.25">
      <c r="A1664" s="104"/>
      <c r="B1664" s="104"/>
      <c r="C1664" s="104"/>
      <c r="D1664" s="132"/>
      <c r="E1664" s="133"/>
      <c r="F1664" s="10"/>
      <c r="G1664" s="10"/>
      <c r="H1664" s="45"/>
      <c r="I1664" s="46"/>
      <c r="M1664" s="9"/>
      <c r="N1664" s="9"/>
      <c r="O1664" s="9"/>
      <c r="P1664" s="9"/>
      <c r="Q1664" s="9"/>
      <c r="R1664" s="9"/>
      <c r="S1664" s="9"/>
      <c r="T1664" s="9"/>
      <c r="U1664" s="9"/>
      <c r="V1664" s="9"/>
      <c r="W1664" s="9"/>
      <c r="X1664" s="9"/>
      <c r="Y1664" s="9"/>
      <c r="Z1664" s="9"/>
      <c r="AA1664" s="9"/>
      <c r="AB1664" s="9"/>
      <c r="AC1664" s="9"/>
      <c r="AD1664" s="9"/>
      <c r="AE1664" s="9"/>
      <c r="AF1664" s="9"/>
      <c r="AG1664" s="9"/>
      <c r="AH1664" s="9"/>
      <c r="AI1664" s="9"/>
      <c r="AJ1664" s="9"/>
      <c r="AK1664" s="9"/>
      <c r="AL1664" s="9"/>
      <c r="AM1664" s="9"/>
      <c r="AN1664" s="9"/>
      <c r="AO1664" s="9"/>
      <c r="AP1664" s="9"/>
      <c r="AQ1664" s="9"/>
      <c r="AR1664" s="9"/>
      <c r="AS1664" s="9"/>
      <c r="AT1664" s="9"/>
      <c r="AU1664" s="9"/>
      <c r="AV1664" s="9"/>
      <c r="AW1664" s="9"/>
      <c r="AX1664" s="9"/>
      <c r="AY1664" s="9"/>
      <c r="AZ1664" s="9"/>
      <c r="BA1664" s="9"/>
      <c r="BB1664" s="9"/>
      <c r="BC1664" s="9"/>
      <c r="BD1664" s="9"/>
      <c r="BE1664" s="9"/>
      <c r="BF1664" s="9"/>
      <c r="BG1664" s="9"/>
      <c r="BH1664" s="9"/>
      <c r="BI1664" s="9"/>
      <c r="BJ1664" s="9"/>
      <c r="BK1664" s="9"/>
      <c r="BL1664" s="9"/>
      <c r="BM1664" s="9"/>
      <c r="BN1664" s="9"/>
      <c r="BO1664" s="9"/>
      <c r="BP1664" s="9"/>
      <c r="BQ1664" s="9"/>
      <c r="BR1664" s="9"/>
      <c r="BS1664" s="9"/>
      <c r="BT1664" s="9"/>
      <c r="BU1664" s="9"/>
      <c r="BV1664" s="9"/>
      <c r="BW1664" s="9"/>
      <c r="BX1664" s="9"/>
      <c r="BY1664" s="9"/>
      <c r="BZ1664" s="9"/>
      <c r="CA1664" s="9"/>
      <c r="CB1664" s="9"/>
      <c r="CC1664" s="9"/>
      <c r="CD1664" s="9"/>
      <c r="CE1664" s="9"/>
      <c r="CF1664" s="9"/>
      <c r="CG1664" s="9"/>
      <c r="CH1664" s="9"/>
      <c r="CI1664" s="9"/>
      <c r="CJ1664" s="9"/>
      <c r="CK1664" s="9"/>
      <c r="CL1664" s="9"/>
      <c r="CM1664" s="9"/>
      <c r="CN1664" s="9"/>
      <c r="CO1664" s="9"/>
      <c r="CP1664" s="9"/>
      <c r="CQ1664" s="9"/>
      <c r="CR1664" s="9"/>
      <c r="CS1664" s="9"/>
      <c r="CT1664" s="9"/>
      <c r="CU1664" s="9"/>
      <c r="CV1664" s="9"/>
      <c r="CW1664" s="9"/>
      <c r="CX1664" s="9"/>
      <c r="CY1664" s="9"/>
      <c r="CZ1664" s="9"/>
      <c r="DA1664" s="9"/>
      <c r="DB1664" s="9"/>
      <c r="DC1664" s="9"/>
      <c r="DD1664" s="9"/>
      <c r="DE1664" s="9"/>
      <c r="DF1664" s="9"/>
      <c r="DG1664" s="9"/>
      <c r="DH1664" s="9"/>
      <c r="DI1664" s="9"/>
      <c r="DJ1664" s="9"/>
      <c r="DK1664" s="9"/>
      <c r="DL1664" s="9"/>
      <c r="DM1664" s="9"/>
      <c r="DN1664" s="9"/>
      <c r="DO1664" s="9"/>
      <c r="DP1664" s="9"/>
      <c r="DQ1664" s="9"/>
      <c r="DR1664" s="9"/>
      <c r="DS1664" s="9"/>
      <c r="DT1664" s="9"/>
      <c r="DU1664" s="9"/>
      <c r="DV1664" s="9"/>
      <c r="DW1664" s="9"/>
      <c r="DX1664" s="9"/>
      <c r="DY1664" s="9"/>
      <c r="DZ1664" s="9"/>
      <c r="EA1664" s="9"/>
      <c r="EB1664" s="9"/>
      <c r="EC1664" s="9"/>
      <c r="ED1664" s="9"/>
      <c r="EE1664" s="9"/>
      <c r="EF1664" s="9"/>
      <c r="EG1664" s="9"/>
      <c r="EH1664" s="9"/>
      <c r="EI1664" s="9"/>
      <c r="EJ1664" s="9"/>
      <c r="EK1664" s="9"/>
      <c r="EL1664" s="9"/>
      <c r="EM1664" s="9"/>
      <c r="EN1664" s="9"/>
      <c r="EO1664" s="9"/>
      <c r="EP1664" s="9"/>
      <c r="EQ1664" s="9"/>
      <c r="ER1664" s="9"/>
      <c r="ES1664" s="9"/>
      <c r="ET1664" s="9"/>
      <c r="EU1664" s="9"/>
      <c r="EV1664" s="9"/>
      <c r="EW1664" s="9"/>
      <c r="EX1664" s="9"/>
      <c r="EY1664" s="9"/>
      <c r="EZ1664" s="9"/>
      <c r="FA1664" s="9"/>
      <c r="FB1664" s="9"/>
      <c r="FC1664" s="9"/>
      <c r="FD1664" s="9"/>
      <c r="FE1664" s="9"/>
      <c r="FF1664" s="9"/>
      <c r="FG1664" s="9"/>
      <c r="FH1664" s="9"/>
      <c r="FI1664" s="9"/>
      <c r="FJ1664" s="9"/>
      <c r="FK1664" s="9"/>
      <c r="FL1664" s="9"/>
      <c r="FM1664" s="9"/>
      <c r="FN1664" s="9"/>
      <c r="FO1664" s="9"/>
      <c r="FP1664" s="9"/>
      <c r="FQ1664" s="9"/>
      <c r="FR1664" s="9"/>
      <c r="FS1664" s="9"/>
      <c r="FT1664" s="9"/>
      <c r="FU1664" s="9"/>
      <c r="FV1664" s="9"/>
      <c r="FW1664" s="9"/>
      <c r="FX1664" s="9"/>
      <c r="FY1664" s="9"/>
      <c r="FZ1664" s="9"/>
      <c r="GA1664" s="9"/>
      <c r="GB1664" s="9"/>
      <c r="GC1664" s="9"/>
      <c r="GD1664" s="9"/>
      <c r="GE1664" s="9"/>
      <c r="GF1664" s="9"/>
      <c r="GG1664" s="9"/>
      <c r="GH1664" s="9"/>
      <c r="GI1664" s="9"/>
      <c r="GJ1664" s="9"/>
      <c r="GK1664" s="9"/>
      <c r="GL1664" s="9"/>
      <c r="GM1664" s="9"/>
      <c r="GN1664" s="9"/>
      <c r="GO1664" s="9"/>
      <c r="GP1664" s="9"/>
      <c r="GQ1664" s="9"/>
      <c r="GR1664" s="9"/>
      <c r="GS1664" s="9"/>
      <c r="GT1664" s="9"/>
      <c r="GU1664" s="9"/>
      <c r="GV1664" s="9"/>
      <c r="GW1664" s="9"/>
      <c r="GX1664" s="9"/>
      <c r="GY1664" s="9"/>
      <c r="GZ1664" s="9"/>
      <c r="HA1664" s="9"/>
      <c r="HB1664" s="9"/>
      <c r="HC1664" s="9"/>
      <c r="HD1664" s="9"/>
      <c r="HE1664" s="9"/>
      <c r="HF1664" s="9"/>
      <c r="HG1664" s="9"/>
      <c r="HH1664" s="9"/>
      <c r="HI1664" s="9"/>
      <c r="HJ1664" s="9"/>
      <c r="HK1664" s="9"/>
      <c r="HL1664" s="9"/>
      <c r="HM1664" s="9"/>
      <c r="HN1664" s="9"/>
      <c r="HO1664" s="9"/>
      <c r="HP1664" s="9"/>
      <c r="HQ1664" s="9"/>
      <c r="HR1664" s="9"/>
      <c r="HS1664" s="9"/>
      <c r="HT1664" s="9"/>
      <c r="HU1664" s="9"/>
      <c r="HV1664" s="9"/>
      <c r="HW1664" s="9"/>
      <c r="HX1664" s="9"/>
      <c r="HY1664" s="9"/>
      <c r="HZ1664" s="9"/>
      <c r="IA1664" s="9"/>
      <c r="IB1664" s="9"/>
      <c r="IC1664" s="9"/>
      <c r="ID1664" s="9"/>
      <c r="IE1664" s="9"/>
      <c r="IF1664" s="9"/>
      <c r="IG1664" s="9"/>
      <c r="IH1664" s="9"/>
      <c r="II1664" s="9"/>
      <c r="IJ1664" s="9"/>
      <c r="IK1664" s="9"/>
      <c r="IL1664" s="9"/>
      <c r="IM1664" s="9"/>
      <c r="IN1664" s="9"/>
      <c r="IO1664" s="9"/>
      <c r="IP1664" s="9"/>
      <c r="IQ1664" s="9"/>
      <c r="IR1664" s="9"/>
      <c r="IS1664" s="9"/>
      <c r="IT1664" s="9"/>
      <c r="IU1664" s="9"/>
      <c r="IV1664" s="9"/>
    </row>
    <row r="1665" spans="1:256" s="8" customFormat="1" ht="14.25">
      <c r="A1665" s="104"/>
      <c r="B1665" s="104"/>
      <c r="C1665" s="104"/>
      <c r="D1665" s="132"/>
      <c r="E1665" s="133"/>
      <c r="F1665" s="10"/>
      <c r="G1665" s="10"/>
      <c r="H1665" s="45"/>
      <c r="I1665" s="46"/>
      <c r="M1665" s="9"/>
      <c r="N1665" s="9"/>
      <c r="O1665" s="9"/>
      <c r="P1665" s="9"/>
      <c r="Q1665" s="9"/>
      <c r="R1665" s="9"/>
      <c r="S1665" s="9"/>
      <c r="T1665" s="9"/>
      <c r="U1665" s="9"/>
      <c r="V1665" s="9"/>
      <c r="W1665" s="9"/>
      <c r="X1665" s="9"/>
      <c r="Y1665" s="9"/>
      <c r="Z1665" s="9"/>
      <c r="AA1665" s="9"/>
      <c r="AB1665" s="9"/>
      <c r="AC1665" s="9"/>
      <c r="AD1665" s="9"/>
      <c r="AE1665" s="9"/>
      <c r="AF1665" s="9"/>
      <c r="AG1665" s="9"/>
      <c r="AH1665" s="9"/>
      <c r="AI1665" s="9"/>
      <c r="AJ1665" s="9"/>
      <c r="AK1665" s="9"/>
      <c r="AL1665" s="9"/>
      <c r="AM1665" s="9"/>
      <c r="AN1665" s="9"/>
      <c r="AO1665" s="9"/>
      <c r="AP1665" s="9"/>
      <c r="AQ1665" s="9"/>
      <c r="AR1665" s="9"/>
      <c r="AS1665" s="9"/>
      <c r="AT1665" s="9"/>
      <c r="AU1665" s="9"/>
      <c r="AV1665" s="9"/>
      <c r="AW1665" s="9"/>
      <c r="AX1665" s="9"/>
      <c r="AY1665" s="9"/>
      <c r="AZ1665" s="9"/>
      <c r="BA1665" s="9"/>
      <c r="BB1665" s="9"/>
      <c r="BC1665" s="9"/>
      <c r="BD1665" s="9"/>
      <c r="BE1665" s="9"/>
      <c r="BF1665" s="9"/>
      <c r="BG1665" s="9"/>
      <c r="BH1665" s="9"/>
      <c r="BI1665" s="9"/>
      <c r="BJ1665" s="9"/>
      <c r="BK1665" s="9"/>
      <c r="BL1665" s="9"/>
      <c r="BM1665" s="9"/>
      <c r="BN1665" s="9"/>
      <c r="BO1665" s="9"/>
      <c r="BP1665" s="9"/>
      <c r="BQ1665" s="9"/>
      <c r="BR1665" s="9"/>
      <c r="BS1665" s="9"/>
      <c r="BT1665" s="9"/>
      <c r="BU1665" s="9"/>
      <c r="BV1665" s="9"/>
      <c r="BW1665" s="9"/>
      <c r="BX1665" s="9"/>
      <c r="BY1665" s="9"/>
      <c r="BZ1665" s="9"/>
      <c r="CA1665" s="9"/>
      <c r="CB1665" s="9"/>
      <c r="CC1665" s="9"/>
      <c r="CD1665" s="9"/>
      <c r="CE1665" s="9"/>
      <c r="CF1665" s="9"/>
      <c r="CG1665" s="9"/>
      <c r="CH1665" s="9"/>
      <c r="CI1665" s="9"/>
      <c r="CJ1665" s="9"/>
      <c r="CK1665" s="9"/>
      <c r="CL1665" s="9"/>
      <c r="CM1665" s="9"/>
      <c r="CN1665" s="9"/>
      <c r="CO1665" s="9"/>
      <c r="CP1665" s="9"/>
      <c r="CQ1665" s="9"/>
      <c r="CR1665" s="9"/>
      <c r="CS1665" s="9"/>
      <c r="CT1665" s="9"/>
      <c r="CU1665" s="9"/>
      <c r="CV1665" s="9"/>
      <c r="CW1665" s="9"/>
      <c r="CX1665" s="9"/>
      <c r="CY1665" s="9"/>
      <c r="CZ1665" s="9"/>
      <c r="DA1665" s="9"/>
      <c r="DB1665" s="9"/>
      <c r="DC1665" s="9"/>
      <c r="DD1665" s="9"/>
      <c r="DE1665" s="9"/>
      <c r="DF1665" s="9"/>
      <c r="DG1665" s="9"/>
      <c r="DH1665" s="9"/>
      <c r="DI1665" s="9"/>
      <c r="DJ1665" s="9"/>
      <c r="DK1665" s="9"/>
      <c r="DL1665" s="9"/>
      <c r="DM1665" s="9"/>
      <c r="DN1665" s="9"/>
      <c r="DO1665" s="9"/>
      <c r="DP1665" s="9"/>
      <c r="DQ1665" s="9"/>
      <c r="DR1665" s="9"/>
      <c r="DS1665" s="9"/>
      <c r="DT1665" s="9"/>
      <c r="DU1665" s="9"/>
      <c r="DV1665" s="9"/>
      <c r="DW1665" s="9"/>
      <c r="DX1665" s="9"/>
      <c r="DY1665" s="9"/>
      <c r="DZ1665" s="9"/>
      <c r="EA1665" s="9"/>
      <c r="EB1665" s="9"/>
      <c r="EC1665" s="9"/>
      <c r="ED1665" s="9"/>
      <c r="EE1665" s="9"/>
      <c r="EF1665" s="9"/>
      <c r="EG1665" s="9"/>
      <c r="EH1665" s="9"/>
      <c r="EI1665" s="9"/>
      <c r="EJ1665" s="9"/>
      <c r="EK1665" s="9"/>
      <c r="EL1665" s="9"/>
      <c r="EM1665" s="9"/>
      <c r="EN1665" s="9"/>
      <c r="EO1665" s="9"/>
      <c r="EP1665" s="9"/>
      <c r="EQ1665" s="9"/>
      <c r="ER1665" s="9"/>
      <c r="ES1665" s="9"/>
      <c r="ET1665" s="9"/>
      <c r="EU1665" s="9"/>
      <c r="EV1665" s="9"/>
      <c r="EW1665" s="9"/>
      <c r="EX1665" s="9"/>
      <c r="EY1665" s="9"/>
      <c r="EZ1665" s="9"/>
      <c r="FA1665" s="9"/>
      <c r="FB1665" s="9"/>
      <c r="FC1665" s="9"/>
      <c r="FD1665" s="9"/>
      <c r="FE1665" s="9"/>
      <c r="FF1665" s="9"/>
      <c r="FG1665" s="9"/>
      <c r="FH1665" s="9"/>
      <c r="FI1665" s="9"/>
      <c r="FJ1665" s="9"/>
      <c r="FK1665" s="9"/>
      <c r="FL1665" s="9"/>
      <c r="FM1665" s="9"/>
      <c r="FN1665" s="9"/>
      <c r="FO1665" s="9"/>
      <c r="FP1665" s="9"/>
      <c r="FQ1665" s="9"/>
      <c r="FR1665" s="9"/>
      <c r="FS1665" s="9"/>
      <c r="FT1665" s="9"/>
      <c r="FU1665" s="9"/>
      <c r="FV1665" s="9"/>
      <c r="FW1665" s="9"/>
      <c r="FX1665" s="9"/>
      <c r="FY1665" s="9"/>
      <c r="FZ1665" s="9"/>
      <c r="GA1665" s="9"/>
      <c r="GB1665" s="9"/>
      <c r="GC1665" s="9"/>
      <c r="GD1665" s="9"/>
      <c r="GE1665" s="9"/>
      <c r="GF1665" s="9"/>
      <c r="GG1665" s="9"/>
      <c r="GH1665" s="9"/>
      <c r="GI1665" s="9"/>
      <c r="GJ1665" s="9"/>
      <c r="GK1665" s="9"/>
      <c r="GL1665" s="9"/>
      <c r="GM1665" s="9"/>
      <c r="GN1665" s="9"/>
      <c r="GO1665" s="9"/>
      <c r="GP1665" s="9"/>
      <c r="GQ1665" s="9"/>
      <c r="GR1665" s="9"/>
      <c r="GS1665" s="9"/>
      <c r="GT1665" s="9"/>
      <c r="GU1665" s="9"/>
      <c r="GV1665" s="9"/>
      <c r="GW1665" s="9"/>
      <c r="GX1665" s="9"/>
      <c r="GY1665" s="9"/>
      <c r="GZ1665" s="9"/>
      <c r="HA1665" s="9"/>
      <c r="HB1665" s="9"/>
      <c r="HC1665" s="9"/>
      <c r="HD1665" s="9"/>
      <c r="HE1665" s="9"/>
      <c r="HF1665" s="9"/>
      <c r="HG1665" s="9"/>
      <c r="HH1665" s="9"/>
      <c r="HI1665" s="9"/>
      <c r="HJ1665" s="9"/>
      <c r="HK1665" s="9"/>
      <c r="HL1665" s="9"/>
      <c r="HM1665" s="9"/>
      <c r="HN1665" s="9"/>
      <c r="HO1665" s="9"/>
      <c r="HP1665" s="9"/>
      <c r="HQ1665" s="9"/>
      <c r="HR1665" s="9"/>
      <c r="HS1665" s="9"/>
      <c r="HT1665" s="9"/>
      <c r="HU1665" s="9"/>
      <c r="HV1665" s="9"/>
      <c r="HW1665" s="9"/>
      <c r="HX1665" s="9"/>
      <c r="HY1665" s="9"/>
      <c r="HZ1665" s="9"/>
      <c r="IA1665" s="9"/>
      <c r="IB1665" s="9"/>
      <c r="IC1665" s="9"/>
      <c r="ID1665" s="9"/>
      <c r="IE1665" s="9"/>
      <c r="IF1665" s="9"/>
      <c r="IG1665" s="9"/>
      <c r="IH1665" s="9"/>
      <c r="II1665" s="9"/>
      <c r="IJ1665" s="9"/>
      <c r="IK1665" s="9"/>
      <c r="IL1665" s="9"/>
      <c r="IM1665" s="9"/>
      <c r="IN1665" s="9"/>
      <c r="IO1665" s="9"/>
      <c r="IP1665" s="9"/>
      <c r="IQ1665" s="9"/>
      <c r="IR1665" s="9"/>
      <c r="IS1665" s="9"/>
      <c r="IT1665" s="9"/>
      <c r="IU1665" s="9"/>
      <c r="IV1665" s="9"/>
    </row>
    <row r="1666" spans="1:256" s="8" customFormat="1" ht="14.25">
      <c r="A1666" s="104"/>
      <c r="B1666" s="104"/>
      <c r="C1666" s="104"/>
      <c r="D1666" s="132"/>
      <c r="E1666" s="133"/>
      <c r="F1666" s="10"/>
      <c r="G1666" s="10"/>
      <c r="H1666" s="45"/>
      <c r="I1666" s="46"/>
      <c r="M1666" s="9"/>
      <c r="N1666" s="9"/>
      <c r="O1666" s="9"/>
      <c r="P1666" s="9"/>
      <c r="Q1666" s="9"/>
      <c r="R1666" s="9"/>
      <c r="S1666" s="9"/>
      <c r="T1666" s="9"/>
      <c r="U1666" s="9"/>
      <c r="V1666" s="9"/>
      <c r="W1666" s="9"/>
      <c r="X1666" s="9"/>
      <c r="Y1666" s="9"/>
      <c r="Z1666" s="9"/>
      <c r="AA1666" s="9"/>
      <c r="AB1666" s="9"/>
      <c r="AC1666" s="9"/>
      <c r="AD1666" s="9"/>
      <c r="AE1666" s="9"/>
      <c r="AF1666" s="9"/>
      <c r="AG1666" s="9"/>
      <c r="AH1666" s="9"/>
      <c r="AI1666" s="9"/>
      <c r="AJ1666" s="9"/>
      <c r="AK1666" s="9"/>
      <c r="AL1666" s="9"/>
      <c r="AM1666" s="9"/>
      <c r="AN1666" s="9"/>
      <c r="AO1666" s="9"/>
      <c r="AP1666" s="9"/>
      <c r="AQ1666" s="9"/>
      <c r="AR1666" s="9"/>
      <c r="AS1666" s="9"/>
      <c r="AT1666" s="9"/>
      <c r="AU1666" s="9"/>
      <c r="AV1666" s="9"/>
      <c r="AW1666" s="9"/>
      <c r="AX1666" s="9"/>
      <c r="AY1666" s="9"/>
      <c r="AZ1666" s="9"/>
      <c r="BA1666" s="9"/>
      <c r="BB1666" s="9"/>
      <c r="BC1666" s="9"/>
      <c r="BD1666" s="9"/>
      <c r="BE1666" s="9"/>
      <c r="BF1666" s="9"/>
      <c r="BG1666" s="9"/>
      <c r="BH1666" s="9"/>
      <c r="BI1666" s="9"/>
      <c r="BJ1666" s="9"/>
      <c r="BK1666" s="9"/>
      <c r="BL1666" s="9"/>
      <c r="BM1666" s="9"/>
      <c r="BN1666" s="9"/>
      <c r="BO1666" s="9"/>
      <c r="BP1666" s="9"/>
      <c r="BQ1666" s="9"/>
      <c r="BR1666" s="9"/>
      <c r="BS1666" s="9"/>
      <c r="BT1666" s="9"/>
      <c r="BU1666" s="9"/>
      <c r="BV1666" s="9"/>
      <c r="BW1666" s="9"/>
      <c r="BX1666" s="9"/>
      <c r="BY1666" s="9"/>
      <c r="BZ1666" s="9"/>
      <c r="CA1666" s="9"/>
      <c r="CB1666" s="9"/>
      <c r="CC1666" s="9"/>
      <c r="CD1666" s="9"/>
      <c r="CE1666" s="9"/>
      <c r="CF1666" s="9"/>
      <c r="CG1666" s="9"/>
      <c r="CH1666" s="9"/>
      <c r="CI1666" s="9"/>
      <c r="CJ1666" s="9"/>
      <c r="CK1666" s="9"/>
      <c r="CL1666" s="9"/>
      <c r="CM1666" s="9"/>
      <c r="CN1666" s="9"/>
      <c r="CO1666" s="9"/>
      <c r="CP1666" s="9"/>
      <c r="CQ1666" s="9"/>
      <c r="CR1666" s="9"/>
      <c r="CS1666" s="9"/>
      <c r="CT1666" s="9"/>
      <c r="CU1666" s="9"/>
      <c r="CV1666" s="9"/>
      <c r="CW1666" s="9"/>
      <c r="CX1666" s="9"/>
      <c r="CY1666" s="9"/>
      <c r="CZ1666" s="9"/>
      <c r="DA1666" s="9"/>
      <c r="DB1666" s="9"/>
      <c r="DC1666" s="9"/>
      <c r="DD1666" s="9"/>
      <c r="DE1666" s="9"/>
      <c r="DF1666" s="9"/>
      <c r="DG1666" s="9"/>
      <c r="DH1666" s="9"/>
      <c r="DI1666" s="9"/>
      <c r="DJ1666" s="9"/>
      <c r="DK1666" s="9"/>
      <c r="DL1666" s="9"/>
      <c r="DM1666" s="9"/>
      <c r="DN1666" s="9"/>
      <c r="DO1666" s="9"/>
      <c r="DP1666" s="9"/>
      <c r="DQ1666" s="9"/>
      <c r="DR1666" s="9"/>
      <c r="DS1666" s="9"/>
      <c r="DT1666" s="9"/>
      <c r="DU1666" s="9"/>
      <c r="DV1666" s="9"/>
      <c r="DW1666" s="9"/>
      <c r="DX1666" s="9"/>
      <c r="DY1666" s="9"/>
      <c r="DZ1666" s="9"/>
      <c r="EA1666" s="9"/>
      <c r="EB1666" s="9"/>
      <c r="EC1666" s="9"/>
      <c r="ED1666" s="9"/>
      <c r="EE1666" s="9"/>
      <c r="EF1666" s="9"/>
      <c r="EG1666" s="9"/>
      <c r="EH1666" s="9"/>
      <c r="EI1666" s="9"/>
      <c r="EJ1666" s="9"/>
      <c r="EK1666" s="9"/>
      <c r="EL1666" s="9"/>
      <c r="EM1666" s="9"/>
      <c r="EN1666" s="9"/>
      <c r="EO1666" s="9"/>
      <c r="EP1666" s="9"/>
      <c r="EQ1666" s="9"/>
      <c r="ER1666" s="9"/>
      <c r="ES1666" s="9"/>
      <c r="ET1666" s="9"/>
      <c r="EU1666" s="9"/>
      <c r="EV1666" s="9"/>
      <c r="EW1666" s="9"/>
      <c r="EX1666" s="9"/>
      <c r="EY1666" s="9"/>
      <c r="EZ1666" s="9"/>
      <c r="FA1666" s="9"/>
      <c r="FB1666" s="9"/>
      <c r="FC1666" s="9"/>
      <c r="FD1666" s="9"/>
      <c r="FE1666" s="9"/>
      <c r="FF1666" s="9"/>
      <c r="FG1666" s="9"/>
      <c r="FH1666" s="9"/>
      <c r="FI1666" s="9"/>
      <c r="FJ1666" s="9"/>
      <c r="FK1666" s="9"/>
      <c r="FL1666" s="9"/>
      <c r="FM1666" s="9"/>
      <c r="FN1666" s="9"/>
      <c r="FO1666" s="9"/>
      <c r="FP1666" s="9"/>
      <c r="FQ1666" s="9"/>
      <c r="FR1666" s="9"/>
      <c r="FS1666" s="9"/>
      <c r="FT1666" s="9"/>
      <c r="FU1666" s="9"/>
      <c r="FV1666" s="9"/>
      <c r="FW1666" s="9"/>
      <c r="FX1666" s="9"/>
      <c r="FY1666" s="9"/>
      <c r="FZ1666" s="9"/>
      <c r="GA1666" s="9"/>
      <c r="GB1666" s="9"/>
      <c r="GC1666" s="9"/>
      <c r="GD1666" s="9"/>
      <c r="GE1666" s="9"/>
      <c r="GF1666" s="9"/>
      <c r="GG1666" s="9"/>
      <c r="GH1666" s="9"/>
      <c r="GI1666" s="9"/>
      <c r="GJ1666" s="9"/>
      <c r="GK1666" s="9"/>
      <c r="GL1666" s="9"/>
      <c r="GM1666" s="9"/>
      <c r="GN1666" s="9"/>
      <c r="GO1666" s="9"/>
      <c r="GP1666" s="9"/>
      <c r="GQ1666" s="9"/>
      <c r="GR1666" s="9"/>
      <c r="GS1666" s="9"/>
      <c r="GT1666" s="9"/>
      <c r="GU1666" s="9"/>
      <c r="GV1666" s="9"/>
      <c r="GW1666" s="9"/>
      <c r="GX1666" s="9"/>
      <c r="GY1666" s="9"/>
      <c r="GZ1666" s="9"/>
      <c r="HA1666" s="9"/>
      <c r="HB1666" s="9"/>
      <c r="HC1666" s="9"/>
      <c r="HD1666" s="9"/>
      <c r="HE1666" s="9"/>
      <c r="HF1666" s="9"/>
      <c r="HG1666" s="9"/>
      <c r="HH1666" s="9"/>
      <c r="HI1666" s="9"/>
      <c r="HJ1666" s="9"/>
      <c r="HK1666" s="9"/>
      <c r="HL1666" s="9"/>
      <c r="HM1666" s="9"/>
      <c r="HN1666" s="9"/>
      <c r="HO1666" s="9"/>
      <c r="HP1666" s="9"/>
      <c r="HQ1666" s="9"/>
      <c r="HR1666" s="9"/>
      <c r="HS1666" s="9"/>
      <c r="HT1666" s="9"/>
      <c r="HU1666" s="9"/>
      <c r="HV1666" s="9"/>
      <c r="HW1666" s="9"/>
      <c r="HX1666" s="9"/>
      <c r="HY1666" s="9"/>
      <c r="HZ1666" s="9"/>
      <c r="IA1666" s="9"/>
      <c r="IB1666" s="9"/>
      <c r="IC1666" s="9"/>
      <c r="ID1666" s="9"/>
      <c r="IE1666" s="9"/>
      <c r="IF1666" s="9"/>
      <c r="IG1666" s="9"/>
      <c r="IH1666" s="9"/>
      <c r="II1666" s="9"/>
      <c r="IJ1666" s="9"/>
      <c r="IK1666" s="9"/>
      <c r="IL1666" s="9"/>
      <c r="IM1666" s="9"/>
      <c r="IN1666" s="9"/>
      <c r="IO1666" s="9"/>
      <c r="IP1666" s="9"/>
      <c r="IQ1666" s="9"/>
      <c r="IR1666" s="9"/>
      <c r="IS1666" s="9"/>
      <c r="IT1666" s="9"/>
      <c r="IU1666" s="9"/>
      <c r="IV1666" s="9"/>
    </row>
    <row r="1667" spans="1:256" s="8" customFormat="1" ht="14.25">
      <c r="A1667" s="104"/>
      <c r="B1667" s="104"/>
      <c r="C1667" s="104"/>
      <c r="D1667" s="132"/>
      <c r="E1667" s="133"/>
      <c r="F1667" s="10"/>
      <c r="G1667" s="10"/>
      <c r="H1667" s="45"/>
      <c r="I1667" s="46"/>
      <c r="M1667" s="9"/>
      <c r="N1667" s="9"/>
      <c r="O1667" s="9"/>
      <c r="P1667" s="9"/>
      <c r="Q1667" s="9"/>
      <c r="R1667" s="9"/>
      <c r="S1667" s="9"/>
      <c r="T1667" s="9"/>
      <c r="U1667" s="9"/>
      <c r="V1667" s="9"/>
      <c r="W1667" s="9"/>
      <c r="X1667" s="9"/>
      <c r="Y1667" s="9"/>
      <c r="Z1667" s="9"/>
      <c r="AA1667" s="9"/>
      <c r="AB1667" s="9"/>
      <c r="AC1667" s="9"/>
      <c r="AD1667" s="9"/>
      <c r="AE1667" s="9"/>
      <c r="AF1667" s="9"/>
      <c r="AG1667" s="9"/>
      <c r="AH1667" s="9"/>
      <c r="AI1667" s="9"/>
      <c r="AJ1667" s="9"/>
      <c r="AK1667" s="9"/>
      <c r="AL1667" s="9"/>
      <c r="AM1667" s="9"/>
      <c r="AN1667" s="9"/>
      <c r="AO1667" s="9"/>
      <c r="AP1667" s="9"/>
      <c r="AQ1667" s="9"/>
      <c r="AR1667" s="9"/>
      <c r="AS1667" s="9"/>
      <c r="AT1667" s="9"/>
      <c r="AU1667" s="9"/>
      <c r="AV1667" s="9"/>
      <c r="AW1667" s="9"/>
      <c r="AX1667" s="9"/>
      <c r="AY1667" s="9"/>
      <c r="AZ1667" s="9"/>
      <c r="BA1667" s="9"/>
      <c r="BB1667" s="9"/>
      <c r="BC1667" s="9"/>
      <c r="BD1667" s="9"/>
      <c r="BE1667" s="9"/>
      <c r="BF1667" s="9"/>
      <c r="BG1667" s="9"/>
      <c r="BH1667" s="9"/>
      <c r="BI1667" s="9"/>
      <c r="BJ1667" s="9"/>
      <c r="BK1667" s="9"/>
      <c r="BL1667" s="9"/>
      <c r="BM1667" s="9"/>
      <c r="BN1667" s="9"/>
      <c r="BO1667" s="9"/>
      <c r="BP1667" s="9"/>
      <c r="BQ1667" s="9"/>
      <c r="BR1667" s="9"/>
      <c r="BS1667" s="9"/>
      <c r="BT1667" s="9"/>
      <c r="BU1667" s="9"/>
      <c r="BV1667" s="9"/>
      <c r="BW1667" s="9"/>
      <c r="BX1667" s="9"/>
      <c r="BY1667" s="9"/>
      <c r="BZ1667" s="9"/>
      <c r="CA1667" s="9"/>
      <c r="CB1667" s="9"/>
      <c r="CC1667" s="9"/>
      <c r="CD1667" s="9"/>
      <c r="CE1667" s="9"/>
      <c r="CF1667" s="9"/>
      <c r="CG1667" s="9"/>
      <c r="CH1667" s="9"/>
      <c r="CI1667" s="9"/>
      <c r="CJ1667" s="9"/>
      <c r="CK1667" s="9"/>
      <c r="CL1667" s="9"/>
      <c r="CM1667" s="9"/>
      <c r="CN1667" s="9"/>
      <c r="CO1667" s="9"/>
      <c r="CP1667" s="9"/>
      <c r="CQ1667" s="9"/>
      <c r="CR1667" s="9"/>
      <c r="CS1667" s="9"/>
      <c r="CT1667" s="9"/>
      <c r="CU1667" s="9"/>
      <c r="CV1667" s="9"/>
      <c r="CW1667" s="9"/>
      <c r="CX1667" s="9"/>
      <c r="CY1667" s="9"/>
      <c r="CZ1667" s="9"/>
      <c r="DA1667" s="9"/>
      <c r="DB1667" s="9"/>
      <c r="DC1667" s="9"/>
      <c r="DD1667" s="9"/>
      <c r="DE1667" s="9"/>
      <c r="DF1667" s="9"/>
      <c r="DG1667" s="9"/>
      <c r="DH1667" s="9"/>
      <c r="DI1667" s="9"/>
      <c r="DJ1667" s="9"/>
      <c r="DK1667" s="9"/>
      <c r="DL1667" s="9"/>
      <c r="DM1667" s="9"/>
      <c r="DN1667" s="9"/>
      <c r="DO1667" s="9"/>
      <c r="DP1667" s="9"/>
      <c r="DQ1667" s="9"/>
      <c r="DR1667" s="9"/>
      <c r="DS1667" s="9"/>
      <c r="DT1667" s="9"/>
      <c r="DU1667" s="9"/>
      <c r="DV1667" s="9"/>
      <c r="DW1667" s="9"/>
      <c r="DX1667" s="9"/>
      <c r="DY1667" s="9"/>
      <c r="DZ1667" s="9"/>
      <c r="EA1667" s="9"/>
      <c r="EB1667" s="9"/>
      <c r="EC1667" s="9"/>
      <c r="ED1667" s="9"/>
      <c r="EE1667" s="9"/>
      <c r="EF1667" s="9"/>
      <c r="EG1667" s="9"/>
      <c r="EH1667" s="9"/>
      <c r="EI1667" s="9"/>
      <c r="EJ1667" s="9"/>
      <c r="EK1667" s="9"/>
      <c r="EL1667" s="9"/>
      <c r="EM1667" s="9"/>
      <c r="EN1667" s="9"/>
      <c r="EO1667" s="9"/>
      <c r="EP1667" s="9"/>
      <c r="EQ1667" s="9"/>
      <c r="ER1667" s="9"/>
      <c r="ES1667" s="9"/>
      <c r="ET1667" s="9"/>
      <c r="EU1667" s="9"/>
      <c r="EV1667" s="9"/>
      <c r="EW1667" s="9"/>
      <c r="EX1667" s="9"/>
      <c r="EY1667" s="9"/>
      <c r="EZ1667" s="9"/>
      <c r="FA1667" s="9"/>
      <c r="FB1667" s="9"/>
      <c r="FC1667" s="9"/>
      <c r="FD1667" s="9"/>
      <c r="FE1667" s="9"/>
      <c r="FF1667" s="9"/>
      <c r="FG1667" s="9"/>
      <c r="FH1667" s="9"/>
      <c r="FI1667" s="9"/>
      <c r="FJ1667" s="9"/>
      <c r="FK1667" s="9"/>
      <c r="FL1667" s="9"/>
      <c r="FM1667" s="9"/>
      <c r="FN1667" s="9"/>
      <c r="FO1667" s="9"/>
      <c r="FP1667" s="9"/>
      <c r="FQ1667" s="9"/>
      <c r="FR1667" s="9"/>
      <c r="FS1667" s="9"/>
      <c r="FT1667" s="9"/>
      <c r="FU1667" s="9"/>
      <c r="FV1667" s="9"/>
      <c r="FW1667" s="9"/>
      <c r="FX1667" s="9"/>
      <c r="FY1667" s="9"/>
      <c r="FZ1667" s="9"/>
      <c r="GA1667" s="9"/>
      <c r="GB1667" s="9"/>
      <c r="GC1667" s="9"/>
      <c r="GD1667" s="9"/>
      <c r="GE1667" s="9"/>
      <c r="GF1667" s="9"/>
      <c r="GG1667" s="9"/>
      <c r="GH1667" s="9"/>
      <c r="GI1667" s="9"/>
      <c r="GJ1667" s="9"/>
      <c r="GK1667" s="9"/>
      <c r="GL1667" s="9"/>
      <c r="GM1667" s="9"/>
      <c r="GN1667" s="9"/>
      <c r="GO1667" s="9"/>
      <c r="GP1667" s="9"/>
      <c r="GQ1667" s="9"/>
      <c r="GR1667" s="9"/>
      <c r="GS1667" s="9"/>
      <c r="GT1667" s="9"/>
      <c r="GU1667" s="9"/>
      <c r="GV1667" s="9"/>
      <c r="GW1667" s="9"/>
      <c r="GX1667" s="9"/>
      <c r="GY1667" s="9"/>
      <c r="GZ1667" s="9"/>
      <c r="HA1667" s="9"/>
      <c r="HB1667" s="9"/>
      <c r="HC1667" s="9"/>
      <c r="HD1667" s="9"/>
      <c r="HE1667" s="9"/>
      <c r="HF1667" s="9"/>
      <c r="HG1667" s="9"/>
      <c r="HH1667" s="9"/>
      <c r="HI1667" s="9"/>
      <c r="HJ1667" s="9"/>
      <c r="HK1667" s="9"/>
      <c r="HL1667" s="9"/>
      <c r="HM1667" s="9"/>
      <c r="HN1667" s="9"/>
      <c r="HO1667" s="9"/>
      <c r="HP1667" s="9"/>
      <c r="HQ1667" s="9"/>
      <c r="HR1667" s="9"/>
      <c r="HS1667" s="9"/>
      <c r="HT1667" s="9"/>
      <c r="HU1667" s="9"/>
      <c r="HV1667" s="9"/>
      <c r="HW1667" s="9"/>
      <c r="HX1667" s="9"/>
      <c r="HY1667" s="9"/>
      <c r="HZ1667" s="9"/>
      <c r="IA1667" s="9"/>
      <c r="IB1667" s="9"/>
      <c r="IC1667" s="9"/>
      <c r="ID1667" s="9"/>
      <c r="IE1667" s="9"/>
      <c r="IF1667" s="9"/>
      <c r="IG1667" s="9"/>
      <c r="IH1667" s="9"/>
      <c r="II1667" s="9"/>
      <c r="IJ1667" s="9"/>
      <c r="IK1667" s="9"/>
      <c r="IL1667" s="9"/>
      <c r="IM1667" s="9"/>
      <c r="IN1667" s="9"/>
      <c r="IO1667" s="9"/>
      <c r="IP1667" s="9"/>
      <c r="IQ1667" s="9"/>
      <c r="IR1667" s="9"/>
      <c r="IS1667" s="9"/>
      <c r="IT1667" s="9"/>
      <c r="IU1667" s="9"/>
      <c r="IV1667" s="9"/>
    </row>
    <row r="1668" spans="1:256" s="8" customFormat="1" ht="14.25">
      <c r="A1668" s="104"/>
      <c r="B1668" s="104"/>
      <c r="C1668" s="104"/>
      <c r="D1668" s="132"/>
      <c r="E1668" s="133"/>
      <c r="F1668" s="10"/>
      <c r="G1668" s="10"/>
      <c r="H1668" s="45"/>
      <c r="I1668" s="46"/>
      <c r="M1668" s="9"/>
      <c r="N1668" s="9"/>
      <c r="O1668" s="9"/>
      <c r="P1668" s="9"/>
      <c r="Q1668" s="9"/>
      <c r="R1668" s="9"/>
      <c r="S1668" s="9"/>
      <c r="T1668" s="9"/>
      <c r="U1668" s="9"/>
      <c r="V1668" s="9"/>
      <c r="W1668" s="9"/>
      <c r="X1668" s="9"/>
      <c r="Y1668" s="9"/>
      <c r="Z1668" s="9"/>
      <c r="AA1668" s="9"/>
      <c r="AB1668" s="9"/>
      <c r="AC1668" s="9"/>
      <c r="AD1668" s="9"/>
      <c r="AE1668" s="9"/>
      <c r="AF1668" s="9"/>
      <c r="AG1668" s="9"/>
      <c r="AH1668" s="9"/>
      <c r="AI1668" s="9"/>
      <c r="AJ1668" s="9"/>
      <c r="AK1668" s="9"/>
      <c r="AL1668" s="9"/>
      <c r="AM1668" s="9"/>
      <c r="AN1668" s="9"/>
      <c r="AO1668" s="9"/>
      <c r="AP1668" s="9"/>
      <c r="AQ1668" s="9"/>
      <c r="AR1668" s="9"/>
      <c r="AS1668" s="9"/>
      <c r="AT1668" s="9"/>
      <c r="AU1668" s="9"/>
      <c r="AV1668" s="9"/>
      <c r="AW1668" s="9"/>
      <c r="AX1668" s="9"/>
      <c r="AY1668" s="9"/>
      <c r="AZ1668" s="9"/>
      <c r="BA1668" s="9"/>
      <c r="BB1668" s="9"/>
      <c r="BC1668" s="9"/>
      <c r="BD1668" s="9"/>
      <c r="BE1668" s="9"/>
      <c r="BF1668" s="9"/>
      <c r="BG1668" s="9"/>
      <c r="BH1668" s="9"/>
      <c r="BI1668" s="9"/>
      <c r="BJ1668" s="9"/>
      <c r="BK1668" s="9"/>
      <c r="BL1668" s="9"/>
      <c r="BM1668" s="9"/>
      <c r="BN1668" s="9"/>
      <c r="BO1668" s="9"/>
      <c r="BP1668" s="9"/>
      <c r="BQ1668" s="9"/>
      <c r="BR1668" s="9"/>
      <c r="BS1668" s="9"/>
      <c r="BT1668" s="9"/>
      <c r="BU1668" s="9"/>
      <c r="BV1668" s="9"/>
      <c r="BW1668" s="9"/>
      <c r="BX1668" s="9"/>
      <c r="BY1668" s="9"/>
      <c r="BZ1668" s="9"/>
      <c r="CA1668" s="9"/>
      <c r="CB1668" s="9"/>
      <c r="CC1668" s="9"/>
      <c r="CD1668" s="9"/>
      <c r="CE1668" s="9"/>
      <c r="CF1668" s="9"/>
      <c r="CG1668" s="9"/>
      <c r="CH1668" s="9"/>
      <c r="CI1668" s="9"/>
      <c r="CJ1668" s="9"/>
      <c r="CK1668" s="9"/>
      <c r="CL1668" s="9"/>
      <c r="CM1668" s="9"/>
      <c r="CN1668" s="9"/>
      <c r="CO1668" s="9"/>
      <c r="CP1668" s="9"/>
      <c r="CQ1668" s="9"/>
      <c r="CR1668" s="9"/>
      <c r="CS1668" s="9"/>
      <c r="CT1668" s="9"/>
      <c r="CU1668" s="9"/>
      <c r="CV1668" s="9"/>
      <c r="CW1668" s="9"/>
      <c r="CX1668" s="9"/>
      <c r="CY1668" s="9"/>
      <c r="CZ1668" s="9"/>
      <c r="DA1668" s="9"/>
      <c r="DB1668" s="9"/>
      <c r="DC1668" s="9"/>
      <c r="DD1668" s="9"/>
      <c r="DE1668" s="9"/>
      <c r="DF1668" s="9"/>
      <c r="DG1668" s="9"/>
      <c r="DH1668" s="9"/>
      <c r="DI1668" s="9"/>
      <c r="DJ1668" s="9"/>
      <c r="DK1668" s="9"/>
      <c r="DL1668" s="9"/>
      <c r="DM1668" s="9"/>
      <c r="DN1668" s="9"/>
      <c r="DO1668" s="9"/>
      <c r="DP1668" s="9"/>
      <c r="DQ1668" s="9"/>
      <c r="DR1668" s="9"/>
      <c r="DS1668" s="9"/>
      <c r="DT1668" s="9"/>
      <c r="DU1668" s="9"/>
      <c r="DV1668" s="9"/>
      <c r="DW1668" s="9"/>
      <c r="DX1668" s="9"/>
      <c r="DY1668" s="9"/>
      <c r="DZ1668" s="9"/>
      <c r="EA1668" s="9"/>
      <c r="EB1668" s="9"/>
      <c r="EC1668" s="9"/>
      <c r="ED1668" s="9"/>
      <c r="EE1668" s="9"/>
      <c r="EF1668" s="9"/>
      <c r="EG1668" s="9"/>
      <c r="EH1668" s="9"/>
      <c r="EI1668" s="9"/>
      <c r="EJ1668" s="9"/>
      <c r="EK1668" s="9"/>
      <c r="EL1668" s="9"/>
      <c r="EM1668" s="9"/>
      <c r="EN1668" s="9"/>
      <c r="EO1668" s="9"/>
      <c r="EP1668" s="9"/>
      <c r="EQ1668" s="9"/>
      <c r="ER1668" s="9"/>
      <c r="ES1668" s="9"/>
      <c r="ET1668" s="9"/>
      <c r="EU1668" s="9"/>
      <c r="EV1668" s="9"/>
      <c r="EW1668" s="9"/>
      <c r="EX1668" s="9"/>
      <c r="EY1668" s="9"/>
      <c r="EZ1668" s="9"/>
      <c r="FA1668" s="9"/>
      <c r="FB1668" s="9"/>
      <c r="FC1668" s="9"/>
      <c r="FD1668" s="9"/>
      <c r="FE1668" s="9"/>
      <c r="FF1668" s="9"/>
      <c r="FG1668" s="9"/>
      <c r="FH1668" s="9"/>
      <c r="FI1668" s="9"/>
      <c r="FJ1668" s="9"/>
      <c r="FK1668" s="9"/>
      <c r="FL1668" s="9"/>
      <c r="FM1668" s="9"/>
      <c r="FN1668" s="9"/>
      <c r="FO1668" s="9"/>
      <c r="FP1668" s="9"/>
      <c r="FQ1668" s="9"/>
      <c r="FR1668" s="9"/>
      <c r="FS1668" s="9"/>
      <c r="FT1668" s="9"/>
      <c r="FU1668" s="9"/>
      <c r="FV1668" s="9"/>
      <c r="FW1668" s="9"/>
      <c r="FX1668" s="9"/>
      <c r="FY1668" s="9"/>
      <c r="FZ1668" s="9"/>
      <c r="GA1668" s="9"/>
      <c r="GB1668" s="9"/>
      <c r="GC1668" s="9"/>
      <c r="GD1668" s="9"/>
      <c r="GE1668" s="9"/>
      <c r="GF1668" s="9"/>
      <c r="GG1668" s="9"/>
      <c r="GH1668" s="9"/>
      <c r="GI1668" s="9"/>
      <c r="GJ1668" s="9"/>
      <c r="GK1668" s="9"/>
      <c r="GL1668" s="9"/>
      <c r="GM1668" s="9"/>
      <c r="GN1668" s="9"/>
      <c r="GO1668" s="9"/>
      <c r="GP1668" s="9"/>
      <c r="GQ1668" s="9"/>
      <c r="GR1668" s="9"/>
      <c r="GS1668" s="9"/>
      <c r="GT1668" s="9"/>
      <c r="GU1668" s="9"/>
      <c r="GV1668" s="9"/>
      <c r="GW1668" s="9"/>
      <c r="GX1668" s="9"/>
      <c r="GY1668" s="9"/>
      <c r="GZ1668" s="9"/>
      <c r="HA1668" s="9"/>
      <c r="HB1668" s="9"/>
      <c r="HC1668" s="9"/>
      <c r="HD1668" s="9"/>
      <c r="HE1668" s="9"/>
      <c r="HF1668" s="9"/>
      <c r="HG1668" s="9"/>
      <c r="HH1668" s="9"/>
      <c r="HI1668" s="9"/>
      <c r="HJ1668" s="9"/>
      <c r="HK1668" s="9"/>
      <c r="HL1668" s="9"/>
      <c r="HM1668" s="9"/>
      <c r="HN1668" s="9"/>
      <c r="HO1668" s="9"/>
      <c r="HP1668" s="9"/>
      <c r="HQ1668" s="9"/>
      <c r="HR1668" s="9"/>
      <c r="HS1668" s="9"/>
      <c r="HT1668" s="9"/>
      <c r="HU1668" s="9"/>
      <c r="HV1668" s="9"/>
      <c r="HW1668" s="9"/>
      <c r="HX1668" s="9"/>
      <c r="HY1668" s="9"/>
      <c r="HZ1668" s="9"/>
      <c r="IA1668" s="9"/>
      <c r="IB1668" s="9"/>
      <c r="IC1668" s="9"/>
      <c r="ID1668" s="9"/>
      <c r="IE1668" s="9"/>
      <c r="IF1668" s="9"/>
      <c r="IG1668" s="9"/>
      <c r="IH1668" s="9"/>
      <c r="II1668" s="9"/>
      <c r="IJ1668" s="9"/>
      <c r="IK1668" s="9"/>
      <c r="IL1668" s="9"/>
      <c r="IM1668" s="9"/>
      <c r="IN1668" s="9"/>
      <c r="IO1668" s="9"/>
      <c r="IP1668" s="9"/>
      <c r="IQ1668" s="9"/>
      <c r="IR1668" s="9"/>
      <c r="IS1668" s="9"/>
      <c r="IT1668" s="9"/>
      <c r="IU1668" s="9"/>
      <c r="IV1668" s="9"/>
    </row>
    <row r="1669" spans="1:256" s="8" customFormat="1" ht="14.25">
      <c r="A1669" s="104"/>
      <c r="B1669" s="104"/>
      <c r="C1669" s="104"/>
      <c r="D1669" s="132"/>
      <c r="E1669" s="133"/>
      <c r="F1669" s="10"/>
      <c r="G1669" s="10"/>
      <c r="H1669" s="45"/>
      <c r="I1669" s="46"/>
      <c r="M1669" s="9"/>
      <c r="N1669" s="9"/>
      <c r="O1669" s="9"/>
      <c r="P1669" s="9"/>
      <c r="Q1669" s="9"/>
      <c r="R1669" s="9"/>
      <c r="S1669" s="9"/>
      <c r="T1669" s="9"/>
      <c r="U1669" s="9"/>
      <c r="V1669" s="9"/>
      <c r="W1669" s="9"/>
      <c r="X1669" s="9"/>
      <c r="Y1669" s="9"/>
      <c r="Z1669" s="9"/>
      <c r="AA1669" s="9"/>
      <c r="AB1669" s="9"/>
      <c r="AC1669" s="9"/>
      <c r="AD1669" s="9"/>
      <c r="AE1669" s="9"/>
      <c r="AF1669" s="9"/>
      <c r="AG1669" s="9"/>
      <c r="AH1669" s="9"/>
      <c r="AI1669" s="9"/>
      <c r="AJ1669" s="9"/>
      <c r="AK1669" s="9"/>
      <c r="AL1669" s="9"/>
      <c r="AM1669" s="9"/>
      <c r="AN1669" s="9"/>
      <c r="AO1669" s="9"/>
      <c r="AP1669" s="9"/>
      <c r="AQ1669" s="9"/>
      <c r="AR1669" s="9"/>
      <c r="AS1669" s="9"/>
      <c r="AT1669" s="9"/>
      <c r="AU1669" s="9"/>
      <c r="AV1669" s="9"/>
      <c r="AW1669" s="9"/>
      <c r="AX1669" s="9"/>
      <c r="AY1669" s="9"/>
      <c r="AZ1669" s="9"/>
      <c r="BA1669" s="9"/>
      <c r="BB1669" s="9"/>
      <c r="BC1669" s="9"/>
      <c r="BD1669" s="9"/>
      <c r="BE1669" s="9"/>
      <c r="BF1669" s="9"/>
      <c r="BG1669" s="9"/>
      <c r="BH1669" s="9"/>
      <c r="BI1669" s="9"/>
      <c r="BJ1669" s="9"/>
      <c r="BK1669" s="9"/>
      <c r="BL1669" s="9"/>
      <c r="BM1669" s="9"/>
      <c r="BN1669" s="9"/>
      <c r="BO1669" s="9"/>
      <c r="BP1669" s="9"/>
      <c r="BQ1669" s="9"/>
      <c r="BR1669" s="9"/>
      <c r="BS1669" s="9"/>
      <c r="BT1669" s="9"/>
      <c r="BU1669" s="9"/>
      <c r="BV1669" s="9"/>
      <c r="BW1669" s="9"/>
      <c r="BX1669" s="9"/>
      <c r="BY1669" s="9"/>
      <c r="BZ1669" s="9"/>
      <c r="CA1669" s="9"/>
      <c r="CB1669" s="9"/>
      <c r="CC1669" s="9"/>
      <c r="CD1669" s="9"/>
      <c r="CE1669" s="9"/>
      <c r="CF1669" s="9"/>
      <c r="CG1669" s="9"/>
      <c r="CH1669" s="9"/>
      <c r="CI1669" s="9"/>
      <c r="CJ1669" s="9"/>
      <c r="CK1669" s="9"/>
      <c r="CL1669" s="9"/>
      <c r="CM1669" s="9"/>
      <c r="CN1669" s="9"/>
      <c r="CO1669" s="9"/>
      <c r="CP1669" s="9"/>
      <c r="CQ1669" s="9"/>
      <c r="CR1669" s="9"/>
      <c r="CS1669" s="9"/>
      <c r="CT1669" s="9"/>
      <c r="CU1669" s="9"/>
      <c r="CV1669" s="9"/>
      <c r="CW1669" s="9"/>
      <c r="CX1669" s="9"/>
      <c r="CY1669" s="9"/>
      <c r="CZ1669" s="9"/>
      <c r="DA1669" s="9"/>
      <c r="DB1669" s="9"/>
      <c r="DC1669" s="9"/>
      <c r="DD1669" s="9"/>
      <c r="DE1669" s="9"/>
      <c r="DF1669" s="9"/>
      <c r="DG1669" s="9"/>
      <c r="DH1669" s="9"/>
      <c r="DI1669" s="9"/>
      <c r="DJ1669" s="9"/>
      <c r="DK1669" s="9"/>
      <c r="DL1669" s="9"/>
      <c r="DM1669" s="9"/>
      <c r="DN1669" s="9"/>
      <c r="DO1669" s="9"/>
      <c r="DP1669" s="9"/>
      <c r="DQ1669" s="9"/>
      <c r="DR1669" s="9"/>
      <c r="DS1669" s="9"/>
      <c r="DT1669" s="9"/>
      <c r="DU1669" s="9"/>
      <c r="DV1669" s="9"/>
      <c r="DW1669" s="9"/>
      <c r="DX1669" s="9"/>
      <c r="DY1669" s="9"/>
      <c r="DZ1669" s="9"/>
      <c r="EA1669" s="9"/>
      <c r="EB1669" s="9"/>
      <c r="EC1669" s="9"/>
      <c r="ED1669" s="9"/>
      <c r="EE1669" s="9"/>
      <c r="EF1669" s="9"/>
      <c r="EG1669" s="9"/>
      <c r="EH1669" s="9"/>
      <c r="EI1669" s="9"/>
      <c r="EJ1669" s="9"/>
      <c r="EK1669" s="9"/>
      <c r="EL1669" s="9"/>
      <c r="EM1669" s="9"/>
      <c r="EN1669" s="9"/>
      <c r="EO1669" s="9"/>
      <c r="EP1669" s="9"/>
      <c r="EQ1669" s="9"/>
      <c r="ER1669" s="9"/>
      <c r="ES1669" s="9"/>
      <c r="ET1669" s="9"/>
      <c r="EU1669" s="9"/>
      <c r="EV1669" s="9"/>
      <c r="EW1669" s="9"/>
      <c r="EX1669" s="9"/>
      <c r="EY1669" s="9"/>
      <c r="EZ1669" s="9"/>
      <c r="FA1669" s="9"/>
      <c r="FB1669" s="9"/>
      <c r="FC1669" s="9"/>
      <c r="FD1669" s="9"/>
      <c r="FE1669" s="9"/>
      <c r="FF1669" s="9"/>
      <c r="FG1669" s="9"/>
      <c r="FH1669" s="9"/>
      <c r="FI1669" s="9"/>
      <c r="FJ1669" s="9"/>
      <c r="FK1669" s="9"/>
      <c r="FL1669" s="9"/>
      <c r="FM1669" s="9"/>
      <c r="FN1669" s="9"/>
      <c r="FO1669" s="9"/>
      <c r="FP1669" s="9"/>
      <c r="FQ1669" s="9"/>
      <c r="FR1669" s="9"/>
      <c r="FS1669" s="9"/>
      <c r="FT1669" s="9"/>
      <c r="FU1669" s="9"/>
      <c r="FV1669" s="9"/>
      <c r="FW1669" s="9"/>
      <c r="FX1669" s="9"/>
      <c r="FY1669" s="9"/>
      <c r="FZ1669" s="9"/>
      <c r="GA1669" s="9"/>
      <c r="GB1669" s="9"/>
      <c r="GC1669" s="9"/>
      <c r="GD1669" s="9"/>
      <c r="GE1669" s="9"/>
      <c r="GF1669" s="9"/>
      <c r="GG1669" s="9"/>
      <c r="GH1669" s="9"/>
      <c r="GI1669" s="9"/>
      <c r="GJ1669" s="9"/>
      <c r="GK1669" s="9"/>
      <c r="GL1669" s="9"/>
      <c r="GM1669" s="9"/>
      <c r="GN1669" s="9"/>
      <c r="GO1669" s="9"/>
      <c r="GP1669" s="9"/>
      <c r="GQ1669" s="9"/>
      <c r="GR1669" s="9"/>
      <c r="GS1669" s="9"/>
      <c r="GT1669" s="9"/>
      <c r="GU1669" s="9"/>
      <c r="GV1669" s="9"/>
      <c r="GW1669" s="9"/>
      <c r="GX1669" s="9"/>
      <c r="GY1669" s="9"/>
      <c r="GZ1669" s="9"/>
      <c r="HA1669" s="9"/>
      <c r="HB1669" s="9"/>
      <c r="HC1669" s="9"/>
      <c r="HD1669" s="9"/>
      <c r="HE1669" s="9"/>
      <c r="HF1669" s="9"/>
      <c r="HG1669" s="9"/>
      <c r="HH1669" s="9"/>
      <c r="HI1669" s="9"/>
      <c r="HJ1669" s="9"/>
      <c r="HK1669" s="9"/>
      <c r="HL1669" s="9"/>
      <c r="HM1669" s="9"/>
      <c r="HN1669" s="9"/>
      <c r="HO1669" s="9"/>
      <c r="HP1669" s="9"/>
      <c r="HQ1669" s="9"/>
      <c r="HR1669" s="9"/>
      <c r="HS1669" s="9"/>
      <c r="HT1669" s="9"/>
      <c r="HU1669" s="9"/>
      <c r="HV1669" s="9"/>
      <c r="HW1669" s="9"/>
      <c r="HX1669" s="9"/>
      <c r="HY1669" s="9"/>
      <c r="HZ1669" s="9"/>
      <c r="IA1669" s="9"/>
      <c r="IB1669" s="9"/>
      <c r="IC1669" s="9"/>
      <c r="ID1669" s="9"/>
      <c r="IE1669" s="9"/>
      <c r="IF1669" s="9"/>
      <c r="IG1669" s="9"/>
      <c r="IH1669" s="9"/>
      <c r="II1669" s="9"/>
      <c r="IJ1669" s="9"/>
      <c r="IK1669" s="9"/>
      <c r="IL1669" s="9"/>
      <c r="IM1669" s="9"/>
      <c r="IN1669" s="9"/>
      <c r="IO1669" s="9"/>
      <c r="IP1669" s="9"/>
      <c r="IQ1669" s="9"/>
      <c r="IR1669" s="9"/>
      <c r="IS1669" s="9"/>
      <c r="IT1669" s="9"/>
      <c r="IU1669" s="9"/>
      <c r="IV1669" s="9"/>
    </row>
    <row r="1670" spans="1:256" s="8" customFormat="1" ht="14.25">
      <c r="A1670" s="104"/>
      <c r="B1670" s="104"/>
      <c r="C1670" s="104"/>
      <c r="D1670" s="132"/>
      <c r="E1670" s="133"/>
      <c r="F1670" s="10"/>
      <c r="G1670" s="10"/>
      <c r="H1670" s="45"/>
      <c r="I1670" s="46"/>
      <c r="M1670" s="9"/>
      <c r="N1670" s="9"/>
      <c r="O1670" s="9"/>
      <c r="P1670" s="9"/>
      <c r="Q1670" s="9"/>
      <c r="R1670" s="9"/>
      <c r="S1670" s="9"/>
      <c r="T1670" s="9"/>
      <c r="U1670" s="9"/>
      <c r="V1670" s="9"/>
      <c r="W1670" s="9"/>
      <c r="X1670" s="9"/>
      <c r="Y1670" s="9"/>
      <c r="Z1670" s="9"/>
      <c r="AA1670" s="9"/>
      <c r="AB1670" s="9"/>
      <c r="AC1670" s="9"/>
      <c r="AD1670" s="9"/>
      <c r="AE1670" s="9"/>
      <c r="AF1670" s="9"/>
      <c r="AG1670" s="9"/>
      <c r="AH1670" s="9"/>
      <c r="AI1670" s="9"/>
      <c r="AJ1670" s="9"/>
      <c r="AK1670" s="9"/>
      <c r="AL1670" s="9"/>
      <c r="AM1670" s="9"/>
      <c r="AN1670" s="9"/>
      <c r="AO1670" s="9"/>
      <c r="AP1670" s="9"/>
      <c r="AQ1670" s="9"/>
      <c r="AR1670" s="9"/>
      <c r="AS1670" s="9"/>
      <c r="AT1670" s="9"/>
      <c r="AU1670" s="9"/>
      <c r="AV1670" s="9"/>
      <c r="AW1670" s="9"/>
      <c r="AX1670" s="9"/>
      <c r="AY1670" s="9"/>
      <c r="AZ1670" s="9"/>
      <c r="BA1670" s="9"/>
      <c r="BB1670" s="9"/>
      <c r="BC1670" s="9"/>
      <c r="BD1670" s="9"/>
      <c r="BE1670" s="9"/>
      <c r="BF1670" s="9"/>
      <c r="BG1670" s="9"/>
      <c r="BH1670" s="9"/>
      <c r="BI1670" s="9"/>
      <c r="BJ1670" s="9"/>
      <c r="BK1670" s="9"/>
      <c r="BL1670" s="9"/>
      <c r="BM1670" s="9"/>
      <c r="BN1670" s="9"/>
      <c r="BO1670" s="9"/>
      <c r="BP1670" s="9"/>
      <c r="BQ1670" s="9"/>
      <c r="BR1670" s="9"/>
      <c r="BS1670" s="9"/>
      <c r="BT1670" s="9"/>
      <c r="BU1670" s="9"/>
      <c r="BV1670" s="9"/>
      <c r="BW1670" s="9"/>
      <c r="BX1670" s="9"/>
      <c r="BY1670" s="9"/>
      <c r="BZ1670" s="9"/>
      <c r="CA1670" s="9"/>
      <c r="CB1670" s="9"/>
      <c r="CC1670" s="9"/>
      <c r="CD1670" s="9"/>
      <c r="CE1670" s="9"/>
      <c r="CF1670" s="9"/>
      <c r="CG1670" s="9"/>
      <c r="CH1670" s="9"/>
      <c r="CI1670" s="9"/>
      <c r="CJ1670" s="9"/>
      <c r="CK1670" s="9"/>
      <c r="CL1670" s="9"/>
      <c r="CM1670" s="9"/>
      <c r="CN1670" s="9"/>
      <c r="CO1670" s="9"/>
      <c r="CP1670" s="9"/>
      <c r="CQ1670" s="9"/>
      <c r="CR1670" s="9"/>
      <c r="CS1670" s="9"/>
      <c r="CT1670" s="9"/>
      <c r="CU1670" s="9"/>
      <c r="CV1670" s="9"/>
      <c r="CW1670" s="9"/>
      <c r="CX1670" s="9"/>
      <c r="CY1670" s="9"/>
      <c r="CZ1670" s="9"/>
      <c r="DA1670" s="9"/>
      <c r="DB1670" s="9"/>
      <c r="DC1670" s="9"/>
      <c r="DD1670" s="9"/>
      <c r="DE1670" s="9"/>
      <c r="DF1670" s="9"/>
      <c r="DG1670" s="9"/>
      <c r="DH1670" s="9"/>
      <c r="DI1670" s="9"/>
      <c r="DJ1670" s="9"/>
      <c r="DK1670" s="9"/>
      <c r="DL1670" s="9"/>
      <c r="DM1670" s="9"/>
      <c r="DN1670" s="9"/>
      <c r="DO1670" s="9"/>
      <c r="DP1670" s="9"/>
      <c r="DQ1670" s="9"/>
      <c r="DR1670" s="9"/>
      <c r="DS1670" s="9"/>
      <c r="DT1670" s="9"/>
      <c r="DU1670" s="9"/>
      <c r="DV1670" s="9"/>
      <c r="DW1670" s="9"/>
      <c r="DX1670" s="9"/>
      <c r="DY1670" s="9"/>
      <c r="DZ1670" s="9"/>
      <c r="EA1670" s="9"/>
      <c r="EB1670" s="9"/>
      <c r="EC1670" s="9"/>
      <c r="ED1670" s="9"/>
      <c r="EE1670" s="9"/>
      <c r="EF1670" s="9"/>
      <c r="EG1670" s="9"/>
      <c r="EH1670" s="9"/>
      <c r="EI1670" s="9"/>
      <c r="EJ1670" s="9"/>
      <c r="EK1670" s="9"/>
      <c r="EL1670" s="9"/>
      <c r="EM1670" s="9"/>
      <c r="EN1670" s="9"/>
      <c r="EO1670" s="9"/>
      <c r="EP1670" s="9"/>
      <c r="EQ1670" s="9"/>
      <c r="ER1670" s="9"/>
      <c r="ES1670" s="9"/>
      <c r="ET1670" s="9"/>
      <c r="EU1670" s="9"/>
      <c r="EV1670" s="9"/>
      <c r="EW1670" s="9"/>
      <c r="EX1670" s="9"/>
      <c r="EY1670" s="9"/>
      <c r="EZ1670" s="9"/>
      <c r="FA1670" s="9"/>
      <c r="FB1670" s="9"/>
      <c r="FC1670" s="9"/>
      <c r="FD1670" s="9"/>
      <c r="FE1670" s="9"/>
      <c r="FF1670" s="9"/>
      <c r="FG1670" s="9"/>
      <c r="FH1670" s="9"/>
      <c r="FI1670" s="9"/>
      <c r="FJ1670" s="9"/>
      <c r="FK1670" s="9"/>
      <c r="FL1670" s="9"/>
      <c r="FM1670" s="9"/>
      <c r="FN1670" s="9"/>
      <c r="FO1670" s="9"/>
      <c r="FP1670" s="9"/>
      <c r="FQ1670" s="9"/>
      <c r="FR1670" s="9"/>
      <c r="FS1670" s="9"/>
      <c r="FT1670" s="9"/>
      <c r="FU1670" s="9"/>
      <c r="FV1670" s="9"/>
      <c r="FW1670" s="9"/>
      <c r="FX1670" s="9"/>
      <c r="FY1670" s="9"/>
      <c r="FZ1670" s="9"/>
      <c r="GA1670" s="9"/>
      <c r="GB1670" s="9"/>
      <c r="GC1670" s="9"/>
      <c r="GD1670" s="9"/>
      <c r="GE1670" s="9"/>
      <c r="GF1670" s="9"/>
      <c r="GG1670" s="9"/>
      <c r="GH1670" s="9"/>
      <c r="GI1670" s="9"/>
      <c r="GJ1670" s="9"/>
      <c r="GK1670" s="9"/>
      <c r="GL1670" s="9"/>
      <c r="GM1670" s="9"/>
      <c r="GN1670" s="9"/>
      <c r="GO1670" s="9"/>
      <c r="GP1670" s="9"/>
      <c r="GQ1670" s="9"/>
      <c r="GR1670" s="9"/>
      <c r="GS1670" s="9"/>
      <c r="GT1670" s="9"/>
      <c r="GU1670" s="9"/>
      <c r="GV1670" s="9"/>
      <c r="GW1670" s="9"/>
      <c r="GX1670" s="9"/>
      <c r="GY1670" s="9"/>
      <c r="GZ1670" s="9"/>
      <c r="HA1670" s="9"/>
      <c r="HB1670" s="9"/>
      <c r="HC1670" s="9"/>
      <c r="HD1670" s="9"/>
      <c r="HE1670" s="9"/>
      <c r="HF1670" s="9"/>
      <c r="HG1670" s="9"/>
      <c r="HH1670" s="9"/>
      <c r="HI1670" s="9"/>
      <c r="HJ1670" s="9"/>
      <c r="HK1670" s="9"/>
      <c r="HL1670" s="9"/>
      <c r="HM1670" s="9"/>
      <c r="HN1670" s="9"/>
      <c r="HO1670" s="9"/>
      <c r="HP1670" s="9"/>
      <c r="HQ1670" s="9"/>
      <c r="HR1670" s="9"/>
      <c r="HS1670" s="9"/>
      <c r="HT1670" s="9"/>
      <c r="HU1670" s="9"/>
      <c r="HV1670" s="9"/>
      <c r="HW1670" s="9"/>
      <c r="HX1670" s="9"/>
      <c r="HY1670" s="9"/>
      <c r="HZ1670" s="9"/>
      <c r="IA1670" s="9"/>
      <c r="IB1670" s="9"/>
      <c r="IC1670" s="9"/>
      <c r="ID1670" s="9"/>
      <c r="IE1670" s="9"/>
      <c r="IF1670" s="9"/>
      <c r="IG1670" s="9"/>
      <c r="IH1670" s="9"/>
      <c r="II1670" s="9"/>
      <c r="IJ1670" s="9"/>
      <c r="IK1670" s="9"/>
      <c r="IL1670" s="9"/>
      <c r="IM1670" s="9"/>
      <c r="IN1670" s="9"/>
      <c r="IO1670" s="9"/>
      <c r="IP1670" s="9"/>
      <c r="IQ1670" s="9"/>
      <c r="IR1670" s="9"/>
      <c r="IS1670" s="9"/>
      <c r="IT1670" s="9"/>
      <c r="IU1670" s="9"/>
      <c r="IV1670" s="9"/>
    </row>
    <row r="1671" spans="1:256" s="8" customFormat="1" ht="14.25">
      <c r="A1671" s="104"/>
      <c r="B1671" s="104"/>
      <c r="C1671" s="104"/>
      <c r="D1671" s="132"/>
      <c r="E1671" s="133"/>
      <c r="F1671" s="10"/>
      <c r="G1671" s="10"/>
      <c r="H1671" s="45"/>
      <c r="I1671" s="46"/>
      <c r="M1671" s="9"/>
      <c r="N1671" s="9"/>
      <c r="O1671" s="9"/>
      <c r="P1671" s="9"/>
      <c r="Q1671" s="9"/>
      <c r="R1671" s="9"/>
      <c r="S1671" s="9"/>
      <c r="T1671" s="9"/>
      <c r="U1671" s="9"/>
      <c r="V1671" s="9"/>
      <c r="W1671" s="9"/>
      <c r="X1671" s="9"/>
      <c r="Y1671" s="9"/>
      <c r="Z1671" s="9"/>
      <c r="AA1671" s="9"/>
      <c r="AB1671" s="9"/>
      <c r="AC1671" s="9"/>
      <c r="AD1671" s="9"/>
      <c r="AE1671" s="9"/>
      <c r="AF1671" s="9"/>
      <c r="AG1671" s="9"/>
      <c r="AH1671" s="9"/>
      <c r="AI1671" s="9"/>
      <c r="AJ1671" s="9"/>
      <c r="AK1671" s="9"/>
      <c r="AL1671" s="9"/>
      <c r="AM1671" s="9"/>
      <c r="AN1671" s="9"/>
      <c r="AO1671" s="9"/>
      <c r="AP1671" s="9"/>
      <c r="AQ1671" s="9"/>
      <c r="AR1671" s="9"/>
      <c r="AS1671" s="9"/>
      <c r="AT1671" s="9"/>
      <c r="AU1671" s="9"/>
      <c r="AV1671" s="9"/>
      <c r="AW1671" s="9"/>
      <c r="AX1671" s="9"/>
      <c r="AY1671" s="9"/>
      <c r="AZ1671" s="9"/>
      <c r="BA1671" s="9"/>
      <c r="BB1671" s="9"/>
      <c r="BC1671" s="9"/>
      <c r="BD1671" s="9"/>
      <c r="BE1671" s="9"/>
      <c r="BF1671" s="9"/>
      <c r="BG1671" s="9"/>
      <c r="BH1671" s="9"/>
      <c r="BI1671" s="9"/>
      <c r="BJ1671" s="9"/>
      <c r="BK1671" s="9"/>
      <c r="BL1671" s="9"/>
      <c r="BM1671" s="9"/>
      <c r="BN1671" s="9"/>
      <c r="BO1671" s="9"/>
      <c r="BP1671" s="9"/>
      <c r="BQ1671" s="9"/>
      <c r="BR1671" s="9"/>
      <c r="BS1671" s="9"/>
      <c r="BT1671" s="9"/>
      <c r="BU1671" s="9"/>
      <c r="BV1671" s="9"/>
      <c r="BW1671" s="9"/>
      <c r="BX1671" s="9"/>
      <c r="BY1671" s="9"/>
      <c r="BZ1671" s="9"/>
      <c r="CA1671" s="9"/>
      <c r="CB1671" s="9"/>
      <c r="CC1671" s="9"/>
      <c r="CD1671" s="9"/>
      <c r="CE1671" s="9"/>
      <c r="CF1671" s="9"/>
      <c r="CG1671" s="9"/>
      <c r="CH1671" s="9"/>
      <c r="CI1671" s="9"/>
      <c r="CJ1671" s="9"/>
      <c r="CK1671" s="9"/>
      <c r="CL1671" s="9"/>
      <c r="CM1671" s="9"/>
      <c r="CN1671" s="9"/>
      <c r="CO1671" s="9"/>
      <c r="CP1671" s="9"/>
      <c r="CQ1671" s="9"/>
      <c r="CR1671" s="9"/>
      <c r="CS1671" s="9"/>
      <c r="CT1671" s="9"/>
      <c r="CU1671" s="9"/>
      <c r="CV1671" s="9"/>
      <c r="CW1671" s="9"/>
      <c r="CX1671" s="9"/>
      <c r="CY1671" s="9"/>
      <c r="CZ1671" s="9"/>
      <c r="DA1671" s="9"/>
      <c r="DB1671" s="9"/>
      <c r="DC1671" s="9"/>
      <c r="DD1671" s="9"/>
      <c r="DE1671" s="9"/>
      <c r="DF1671" s="9"/>
      <c r="DG1671" s="9"/>
      <c r="DH1671" s="9"/>
      <c r="DI1671" s="9"/>
      <c r="DJ1671" s="9"/>
      <c r="DK1671" s="9"/>
      <c r="DL1671" s="9"/>
      <c r="DM1671" s="9"/>
      <c r="DN1671" s="9"/>
      <c r="DO1671" s="9"/>
      <c r="DP1671" s="9"/>
      <c r="DQ1671" s="9"/>
      <c r="DR1671" s="9"/>
      <c r="DS1671" s="9"/>
      <c r="DT1671" s="9"/>
      <c r="DU1671" s="9"/>
      <c r="DV1671" s="9"/>
      <c r="DW1671" s="9"/>
      <c r="DX1671" s="9"/>
      <c r="DY1671" s="9"/>
      <c r="DZ1671" s="9"/>
      <c r="EA1671" s="9"/>
      <c r="EB1671" s="9"/>
      <c r="EC1671" s="9"/>
      <c r="ED1671" s="9"/>
      <c r="EE1671" s="9"/>
      <c r="EF1671" s="9"/>
      <c r="EG1671" s="9"/>
      <c r="EH1671" s="9"/>
      <c r="EI1671" s="9"/>
      <c r="EJ1671" s="9"/>
      <c r="EK1671" s="9"/>
      <c r="EL1671" s="9"/>
      <c r="EM1671" s="9"/>
      <c r="EN1671" s="9"/>
      <c r="EO1671" s="9"/>
      <c r="EP1671" s="9"/>
      <c r="EQ1671" s="9"/>
      <c r="ER1671" s="9"/>
      <c r="ES1671" s="9"/>
      <c r="ET1671" s="9"/>
      <c r="EU1671" s="9"/>
      <c r="EV1671" s="9"/>
      <c r="EW1671" s="9"/>
      <c r="EX1671" s="9"/>
      <c r="EY1671" s="9"/>
      <c r="EZ1671" s="9"/>
      <c r="FA1671" s="9"/>
      <c r="FB1671" s="9"/>
      <c r="FC1671" s="9"/>
      <c r="FD1671" s="9"/>
      <c r="FE1671" s="9"/>
      <c r="FF1671" s="9"/>
      <c r="FG1671" s="9"/>
      <c r="FH1671" s="9"/>
      <c r="FI1671" s="9"/>
      <c r="FJ1671" s="9"/>
      <c r="FK1671" s="9"/>
      <c r="FL1671" s="9"/>
      <c r="FM1671" s="9"/>
      <c r="FN1671" s="9"/>
      <c r="FO1671" s="9"/>
      <c r="FP1671" s="9"/>
      <c r="FQ1671" s="9"/>
      <c r="FR1671" s="9"/>
      <c r="FS1671" s="9"/>
      <c r="FT1671" s="9"/>
      <c r="FU1671" s="9"/>
      <c r="FV1671" s="9"/>
      <c r="FW1671" s="9"/>
      <c r="FX1671" s="9"/>
      <c r="FY1671" s="9"/>
      <c r="FZ1671" s="9"/>
      <c r="GA1671" s="9"/>
      <c r="GB1671" s="9"/>
      <c r="GC1671" s="9"/>
      <c r="GD1671" s="9"/>
      <c r="GE1671" s="9"/>
      <c r="GF1671" s="9"/>
      <c r="GG1671" s="9"/>
      <c r="GH1671" s="9"/>
      <c r="GI1671" s="9"/>
      <c r="GJ1671" s="9"/>
      <c r="GK1671" s="9"/>
      <c r="GL1671" s="9"/>
      <c r="GM1671" s="9"/>
      <c r="GN1671" s="9"/>
      <c r="GO1671" s="9"/>
      <c r="GP1671" s="9"/>
      <c r="GQ1671" s="9"/>
      <c r="GR1671" s="9"/>
      <c r="GS1671" s="9"/>
      <c r="GT1671" s="9"/>
      <c r="GU1671" s="9"/>
      <c r="GV1671" s="9"/>
      <c r="GW1671" s="9"/>
      <c r="GX1671" s="9"/>
      <c r="GY1671" s="9"/>
      <c r="GZ1671" s="9"/>
      <c r="HA1671" s="9"/>
      <c r="HB1671" s="9"/>
      <c r="HC1671" s="9"/>
      <c r="HD1671" s="9"/>
      <c r="HE1671" s="9"/>
      <c r="HF1671" s="9"/>
      <c r="HG1671" s="9"/>
      <c r="HH1671" s="9"/>
      <c r="HI1671" s="9"/>
      <c r="HJ1671" s="9"/>
      <c r="HK1671" s="9"/>
      <c r="HL1671" s="9"/>
      <c r="HM1671" s="9"/>
      <c r="HN1671" s="9"/>
      <c r="HO1671" s="9"/>
      <c r="HP1671" s="9"/>
      <c r="HQ1671" s="9"/>
      <c r="HR1671" s="9"/>
      <c r="HS1671" s="9"/>
      <c r="HT1671" s="9"/>
      <c r="HU1671" s="9"/>
      <c r="HV1671" s="9"/>
      <c r="HW1671" s="9"/>
      <c r="HX1671" s="9"/>
      <c r="HY1671" s="9"/>
      <c r="HZ1671" s="9"/>
      <c r="IA1671" s="9"/>
      <c r="IB1671" s="9"/>
      <c r="IC1671" s="9"/>
      <c r="ID1671" s="9"/>
      <c r="IE1671" s="9"/>
      <c r="IF1671" s="9"/>
      <c r="IG1671" s="9"/>
      <c r="IH1671" s="9"/>
      <c r="II1671" s="9"/>
      <c r="IJ1671" s="9"/>
      <c r="IK1671" s="9"/>
      <c r="IL1671" s="9"/>
      <c r="IM1671" s="9"/>
      <c r="IN1671" s="9"/>
      <c r="IO1671" s="9"/>
      <c r="IP1671" s="9"/>
      <c r="IQ1671" s="9"/>
      <c r="IR1671" s="9"/>
      <c r="IS1671" s="9"/>
      <c r="IT1671" s="9"/>
      <c r="IU1671" s="9"/>
      <c r="IV1671" s="9"/>
    </row>
    <row r="1672" spans="1:256" s="8" customFormat="1" ht="14.25">
      <c r="A1672" s="104"/>
      <c r="B1672" s="104"/>
      <c r="C1672" s="104"/>
      <c r="D1672" s="132"/>
      <c r="E1672" s="133"/>
      <c r="F1672" s="10"/>
      <c r="G1672" s="10"/>
      <c r="H1672" s="45"/>
      <c r="I1672" s="46"/>
      <c r="M1672" s="9"/>
      <c r="N1672" s="9"/>
      <c r="O1672" s="9"/>
      <c r="P1672" s="9"/>
      <c r="Q1672" s="9"/>
      <c r="R1672" s="9"/>
      <c r="S1672" s="9"/>
      <c r="T1672" s="9"/>
      <c r="U1672" s="9"/>
      <c r="V1672" s="9"/>
      <c r="W1672" s="9"/>
      <c r="X1672" s="9"/>
      <c r="Y1672" s="9"/>
      <c r="Z1672" s="9"/>
      <c r="AA1672" s="9"/>
      <c r="AB1672" s="9"/>
      <c r="AC1672" s="9"/>
      <c r="AD1672" s="9"/>
      <c r="AE1672" s="9"/>
      <c r="AF1672" s="9"/>
      <c r="AG1672" s="9"/>
      <c r="AH1672" s="9"/>
      <c r="AI1672" s="9"/>
      <c r="AJ1672" s="9"/>
      <c r="AK1672" s="9"/>
      <c r="AL1672" s="9"/>
      <c r="AM1672" s="9"/>
      <c r="AN1672" s="9"/>
      <c r="AO1672" s="9"/>
      <c r="AP1672" s="9"/>
      <c r="AQ1672" s="9"/>
      <c r="AR1672" s="9"/>
      <c r="AS1672" s="9"/>
      <c r="AT1672" s="9"/>
      <c r="AU1672" s="9"/>
      <c r="AV1672" s="9"/>
      <c r="AW1672" s="9"/>
      <c r="AX1672" s="9"/>
      <c r="AY1672" s="9"/>
      <c r="AZ1672" s="9"/>
      <c r="BA1672" s="9"/>
      <c r="BB1672" s="9"/>
      <c r="BC1672" s="9"/>
      <c r="BD1672" s="9"/>
      <c r="BE1672" s="9"/>
      <c r="BF1672" s="9"/>
      <c r="BG1672" s="9"/>
      <c r="BH1672" s="9"/>
      <c r="BI1672" s="9"/>
      <c r="BJ1672" s="9"/>
      <c r="BK1672" s="9"/>
      <c r="BL1672" s="9"/>
      <c r="BM1672" s="9"/>
      <c r="BN1672" s="9"/>
      <c r="BO1672" s="9"/>
      <c r="BP1672" s="9"/>
      <c r="BQ1672" s="9"/>
      <c r="BR1672" s="9"/>
      <c r="BS1672" s="9"/>
      <c r="BT1672" s="9"/>
      <c r="BU1672" s="9"/>
      <c r="BV1672" s="9"/>
      <c r="BW1672" s="9"/>
      <c r="BX1672" s="9"/>
      <c r="BY1672" s="9"/>
      <c r="BZ1672" s="9"/>
      <c r="CA1672" s="9"/>
      <c r="CB1672" s="9"/>
      <c r="CC1672" s="9"/>
      <c r="CD1672" s="9"/>
      <c r="CE1672" s="9"/>
      <c r="CF1672" s="9"/>
      <c r="CG1672" s="9"/>
      <c r="CH1672" s="9"/>
      <c r="CI1672" s="9"/>
      <c r="CJ1672" s="9"/>
      <c r="CK1672" s="9"/>
      <c r="CL1672" s="9"/>
      <c r="CM1672" s="9"/>
      <c r="CN1672" s="9"/>
      <c r="CO1672" s="9"/>
      <c r="CP1672" s="9"/>
      <c r="CQ1672" s="9"/>
      <c r="CR1672" s="9"/>
      <c r="CS1672" s="9"/>
      <c r="CT1672" s="9"/>
      <c r="CU1672" s="9"/>
      <c r="CV1672" s="9"/>
      <c r="CW1672" s="9"/>
      <c r="CX1672" s="9"/>
      <c r="CY1672" s="9"/>
      <c r="CZ1672" s="9"/>
      <c r="DA1672" s="9"/>
      <c r="DB1672" s="9"/>
      <c r="DC1672" s="9"/>
      <c r="DD1672" s="9"/>
      <c r="DE1672" s="9"/>
      <c r="DF1672" s="9"/>
      <c r="DG1672" s="9"/>
      <c r="DH1672" s="9"/>
      <c r="DI1672" s="9"/>
      <c r="DJ1672" s="9"/>
      <c r="DK1672" s="9"/>
      <c r="DL1672" s="9"/>
      <c r="DM1672" s="9"/>
      <c r="DN1672" s="9"/>
      <c r="DO1672" s="9"/>
      <c r="DP1672" s="9"/>
      <c r="DQ1672" s="9"/>
      <c r="DR1672" s="9"/>
      <c r="DS1672" s="9"/>
      <c r="DT1672" s="9"/>
      <c r="DU1672" s="9"/>
      <c r="DV1672" s="9"/>
      <c r="DW1672" s="9"/>
      <c r="DX1672" s="9"/>
      <c r="DY1672" s="9"/>
      <c r="DZ1672" s="9"/>
      <c r="EA1672" s="9"/>
      <c r="EB1672" s="9"/>
      <c r="EC1672" s="9"/>
      <c r="ED1672" s="9"/>
      <c r="EE1672" s="9"/>
      <c r="EF1672" s="9"/>
      <c r="EG1672" s="9"/>
      <c r="EH1672" s="9"/>
      <c r="EI1672" s="9"/>
      <c r="EJ1672" s="9"/>
      <c r="EK1672" s="9"/>
      <c r="EL1672" s="9"/>
      <c r="EM1672" s="9"/>
      <c r="EN1672" s="9"/>
      <c r="EO1672" s="9"/>
      <c r="EP1672" s="9"/>
      <c r="EQ1672" s="9"/>
      <c r="ER1672" s="9"/>
      <c r="ES1672" s="9"/>
      <c r="ET1672" s="9"/>
      <c r="EU1672" s="9"/>
      <c r="EV1672" s="9"/>
      <c r="EW1672" s="9"/>
      <c r="EX1672" s="9"/>
      <c r="EY1672" s="9"/>
      <c r="EZ1672" s="9"/>
      <c r="FA1672" s="9"/>
      <c r="FB1672" s="9"/>
      <c r="FC1672" s="9"/>
      <c r="FD1672" s="9"/>
      <c r="FE1672" s="9"/>
      <c r="FF1672" s="9"/>
      <c r="FG1672" s="9"/>
      <c r="FH1672" s="9"/>
      <c r="FI1672" s="9"/>
      <c r="FJ1672" s="9"/>
      <c r="FK1672" s="9"/>
      <c r="FL1672" s="9"/>
      <c r="FM1672" s="9"/>
      <c r="FN1672" s="9"/>
      <c r="FO1672" s="9"/>
      <c r="FP1672" s="9"/>
      <c r="FQ1672" s="9"/>
      <c r="FR1672" s="9"/>
      <c r="FS1672" s="9"/>
      <c r="FT1672" s="9"/>
      <c r="FU1672" s="9"/>
      <c r="FV1672" s="9"/>
      <c r="FW1672" s="9"/>
      <c r="FX1672" s="9"/>
      <c r="FY1672" s="9"/>
      <c r="FZ1672" s="9"/>
      <c r="GA1672" s="9"/>
      <c r="GB1672" s="9"/>
      <c r="GC1672" s="9"/>
      <c r="GD1672" s="9"/>
      <c r="GE1672" s="9"/>
      <c r="GF1672" s="9"/>
      <c r="GG1672" s="9"/>
      <c r="GH1672" s="9"/>
      <c r="GI1672" s="9"/>
      <c r="GJ1672" s="9"/>
      <c r="GK1672" s="9"/>
      <c r="GL1672" s="9"/>
      <c r="GM1672" s="9"/>
      <c r="GN1672" s="9"/>
      <c r="GO1672" s="9"/>
      <c r="GP1672" s="9"/>
      <c r="GQ1672" s="9"/>
      <c r="GR1672" s="9"/>
      <c r="GS1672" s="9"/>
      <c r="GT1672" s="9"/>
      <c r="GU1672" s="9"/>
      <c r="GV1672" s="9"/>
      <c r="GW1672" s="9"/>
      <c r="GX1672" s="9"/>
      <c r="GY1672" s="9"/>
      <c r="GZ1672" s="9"/>
      <c r="HA1672" s="9"/>
      <c r="HB1672" s="9"/>
      <c r="HC1672" s="9"/>
      <c r="HD1672" s="9"/>
      <c r="HE1672" s="9"/>
      <c r="HF1672" s="9"/>
      <c r="HG1672" s="9"/>
      <c r="HH1672" s="9"/>
      <c r="HI1672" s="9"/>
      <c r="HJ1672" s="9"/>
      <c r="HK1672" s="9"/>
      <c r="HL1672" s="9"/>
      <c r="HM1672" s="9"/>
      <c r="HN1672" s="9"/>
      <c r="HO1672" s="9"/>
      <c r="HP1672" s="9"/>
      <c r="HQ1672" s="9"/>
      <c r="HR1672" s="9"/>
      <c r="HS1672" s="9"/>
      <c r="HT1672" s="9"/>
      <c r="HU1672" s="9"/>
      <c r="HV1672" s="9"/>
      <c r="HW1672" s="9"/>
      <c r="HX1672" s="9"/>
      <c r="HY1672" s="9"/>
      <c r="HZ1672" s="9"/>
      <c r="IA1672" s="9"/>
      <c r="IB1672" s="9"/>
      <c r="IC1672" s="9"/>
      <c r="ID1672" s="9"/>
      <c r="IE1672" s="9"/>
      <c r="IF1672" s="9"/>
      <c r="IG1672" s="9"/>
      <c r="IH1672" s="9"/>
      <c r="II1672" s="9"/>
      <c r="IJ1672" s="9"/>
      <c r="IK1672" s="9"/>
      <c r="IL1672" s="9"/>
      <c r="IM1672" s="9"/>
      <c r="IN1672" s="9"/>
      <c r="IO1672" s="9"/>
      <c r="IP1672" s="9"/>
      <c r="IQ1672" s="9"/>
      <c r="IR1672" s="9"/>
      <c r="IS1672" s="9"/>
      <c r="IT1672" s="9"/>
      <c r="IU1672" s="9"/>
      <c r="IV1672" s="9"/>
    </row>
    <row r="1673" spans="1:256" s="8" customFormat="1" ht="14.25">
      <c r="A1673" s="104"/>
      <c r="B1673" s="104"/>
      <c r="C1673" s="104"/>
      <c r="D1673" s="132"/>
      <c r="E1673" s="133"/>
      <c r="F1673" s="10"/>
      <c r="G1673" s="10"/>
      <c r="H1673" s="45"/>
      <c r="I1673" s="46"/>
      <c r="M1673" s="9"/>
      <c r="N1673" s="9"/>
      <c r="O1673" s="9"/>
      <c r="P1673" s="9"/>
      <c r="Q1673" s="9"/>
      <c r="R1673" s="9"/>
      <c r="S1673" s="9"/>
      <c r="T1673" s="9"/>
      <c r="U1673" s="9"/>
      <c r="V1673" s="9"/>
      <c r="W1673" s="9"/>
      <c r="X1673" s="9"/>
      <c r="Y1673" s="9"/>
      <c r="Z1673" s="9"/>
      <c r="AA1673" s="9"/>
      <c r="AB1673" s="9"/>
      <c r="AC1673" s="9"/>
      <c r="AD1673" s="9"/>
      <c r="AE1673" s="9"/>
      <c r="AF1673" s="9"/>
      <c r="AG1673" s="9"/>
      <c r="AH1673" s="9"/>
      <c r="AI1673" s="9"/>
      <c r="AJ1673" s="9"/>
      <c r="AK1673" s="9"/>
      <c r="AL1673" s="9"/>
      <c r="AM1673" s="9"/>
      <c r="AN1673" s="9"/>
      <c r="AO1673" s="9"/>
      <c r="AP1673" s="9"/>
      <c r="AQ1673" s="9"/>
      <c r="AR1673" s="9"/>
      <c r="AS1673" s="9"/>
      <c r="AT1673" s="9"/>
      <c r="AU1673" s="9"/>
      <c r="AV1673" s="9"/>
      <c r="AW1673" s="9"/>
      <c r="AX1673" s="9"/>
      <c r="AY1673" s="9"/>
      <c r="AZ1673" s="9"/>
      <c r="BA1673" s="9"/>
      <c r="BB1673" s="9"/>
      <c r="BC1673" s="9"/>
      <c r="BD1673" s="9"/>
      <c r="BE1673" s="9"/>
      <c r="BF1673" s="9"/>
      <c r="BG1673" s="9"/>
      <c r="BH1673" s="9"/>
      <c r="BI1673" s="9"/>
      <c r="BJ1673" s="9"/>
      <c r="BK1673" s="9"/>
      <c r="BL1673" s="9"/>
      <c r="BM1673" s="9"/>
      <c r="BN1673" s="9"/>
      <c r="BO1673" s="9"/>
      <c r="BP1673" s="9"/>
      <c r="BQ1673" s="9"/>
      <c r="BR1673" s="9"/>
      <c r="BS1673" s="9"/>
      <c r="BT1673" s="9"/>
      <c r="BU1673" s="9"/>
      <c r="BV1673" s="9"/>
      <c r="BW1673" s="9"/>
      <c r="BX1673" s="9"/>
      <c r="BY1673" s="9"/>
      <c r="BZ1673" s="9"/>
      <c r="CA1673" s="9"/>
      <c r="CB1673" s="9"/>
      <c r="CC1673" s="9"/>
      <c r="CD1673" s="9"/>
      <c r="CE1673" s="9"/>
      <c r="CF1673" s="9"/>
      <c r="CG1673" s="9"/>
      <c r="CH1673" s="9"/>
      <c r="CI1673" s="9"/>
      <c r="CJ1673" s="9"/>
      <c r="CK1673" s="9"/>
      <c r="CL1673" s="9"/>
      <c r="CM1673" s="9"/>
      <c r="CN1673" s="9"/>
      <c r="CO1673" s="9"/>
      <c r="CP1673" s="9"/>
      <c r="CQ1673" s="9"/>
      <c r="CR1673" s="9"/>
      <c r="CS1673" s="9"/>
      <c r="CT1673" s="9"/>
      <c r="CU1673" s="9"/>
      <c r="CV1673" s="9"/>
      <c r="CW1673" s="9"/>
      <c r="CX1673" s="9"/>
      <c r="CY1673" s="9"/>
      <c r="CZ1673" s="9"/>
      <c r="DA1673" s="9"/>
      <c r="DB1673" s="9"/>
      <c r="DC1673" s="9"/>
      <c r="DD1673" s="9"/>
      <c r="DE1673" s="9"/>
      <c r="DF1673" s="9"/>
      <c r="DG1673" s="9"/>
      <c r="DH1673" s="9"/>
      <c r="DI1673" s="9"/>
      <c r="DJ1673" s="9"/>
      <c r="DK1673" s="9"/>
      <c r="DL1673" s="9"/>
      <c r="DM1673" s="9"/>
      <c r="DN1673" s="9"/>
      <c r="DO1673" s="9"/>
      <c r="DP1673" s="9"/>
      <c r="DQ1673" s="9"/>
      <c r="DR1673" s="9"/>
      <c r="DS1673" s="9"/>
      <c r="DT1673" s="9"/>
      <c r="DU1673" s="9"/>
      <c r="DV1673" s="9"/>
      <c r="DW1673" s="9"/>
      <c r="DX1673" s="9"/>
      <c r="DY1673" s="9"/>
      <c r="DZ1673" s="9"/>
      <c r="EA1673" s="9"/>
      <c r="EB1673" s="9"/>
      <c r="EC1673" s="9"/>
      <c r="ED1673" s="9"/>
      <c r="EE1673" s="9"/>
      <c r="EF1673" s="9"/>
      <c r="EG1673" s="9"/>
      <c r="EH1673" s="9"/>
      <c r="EI1673" s="9"/>
      <c r="EJ1673" s="9"/>
      <c r="EK1673" s="9"/>
      <c r="EL1673" s="9"/>
      <c r="EM1673" s="9"/>
      <c r="EN1673" s="9"/>
      <c r="EO1673" s="9"/>
      <c r="EP1673" s="9"/>
      <c r="EQ1673" s="9"/>
      <c r="ER1673" s="9"/>
      <c r="ES1673" s="9"/>
      <c r="ET1673" s="9"/>
      <c r="EU1673" s="9"/>
      <c r="EV1673" s="9"/>
      <c r="EW1673" s="9"/>
      <c r="EX1673" s="9"/>
      <c r="EY1673" s="9"/>
      <c r="EZ1673" s="9"/>
      <c r="FA1673" s="9"/>
      <c r="FB1673" s="9"/>
      <c r="FC1673" s="9"/>
      <c r="FD1673" s="9"/>
      <c r="FE1673" s="9"/>
      <c r="FF1673" s="9"/>
      <c r="FG1673" s="9"/>
      <c r="FH1673" s="9"/>
      <c r="FI1673" s="9"/>
      <c r="FJ1673" s="9"/>
      <c r="FK1673" s="9"/>
      <c r="FL1673" s="9"/>
      <c r="FM1673" s="9"/>
      <c r="FN1673" s="9"/>
      <c r="FO1673" s="9"/>
      <c r="FP1673" s="9"/>
      <c r="FQ1673" s="9"/>
      <c r="FR1673" s="9"/>
      <c r="FS1673" s="9"/>
      <c r="FT1673" s="9"/>
      <c r="FU1673" s="9"/>
      <c r="FV1673" s="9"/>
      <c r="FW1673" s="9"/>
      <c r="FX1673" s="9"/>
      <c r="FY1673" s="9"/>
      <c r="FZ1673" s="9"/>
      <c r="GA1673" s="9"/>
      <c r="GB1673" s="9"/>
      <c r="GC1673" s="9"/>
      <c r="GD1673" s="9"/>
      <c r="GE1673" s="9"/>
      <c r="GF1673" s="9"/>
      <c r="GG1673" s="9"/>
      <c r="GH1673" s="9"/>
      <c r="GI1673" s="9"/>
      <c r="GJ1673" s="9"/>
      <c r="GK1673" s="9"/>
      <c r="GL1673" s="9"/>
      <c r="GM1673" s="9"/>
      <c r="GN1673" s="9"/>
      <c r="GO1673" s="9"/>
      <c r="GP1673" s="9"/>
      <c r="GQ1673" s="9"/>
      <c r="GR1673" s="9"/>
      <c r="GS1673" s="9"/>
      <c r="GT1673" s="9"/>
      <c r="GU1673" s="9"/>
      <c r="GV1673" s="9"/>
      <c r="GW1673" s="9"/>
      <c r="GX1673" s="9"/>
      <c r="GY1673" s="9"/>
      <c r="GZ1673" s="9"/>
      <c r="HA1673" s="9"/>
      <c r="HB1673" s="9"/>
      <c r="HC1673" s="9"/>
      <c r="HD1673" s="9"/>
      <c r="HE1673" s="9"/>
      <c r="HF1673" s="9"/>
      <c r="HG1673" s="9"/>
      <c r="HH1673" s="9"/>
      <c r="HI1673" s="9"/>
      <c r="HJ1673" s="9"/>
      <c r="HK1673" s="9"/>
      <c r="HL1673" s="9"/>
      <c r="HM1673" s="9"/>
      <c r="HN1673" s="9"/>
      <c r="HO1673" s="9"/>
      <c r="HP1673" s="9"/>
      <c r="HQ1673" s="9"/>
      <c r="HR1673" s="9"/>
      <c r="HS1673" s="9"/>
      <c r="HT1673" s="9"/>
      <c r="HU1673" s="9"/>
      <c r="HV1673" s="9"/>
      <c r="HW1673" s="9"/>
      <c r="HX1673" s="9"/>
      <c r="HY1673" s="9"/>
      <c r="HZ1673" s="9"/>
      <c r="IA1673" s="9"/>
      <c r="IB1673" s="9"/>
      <c r="IC1673" s="9"/>
      <c r="ID1673" s="9"/>
      <c r="IE1673" s="9"/>
      <c r="IF1673" s="9"/>
      <c r="IG1673" s="9"/>
      <c r="IH1673" s="9"/>
      <c r="II1673" s="9"/>
      <c r="IJ1673" s="9"/>
      <c r="IK1673" s="9"/>
      <c r="IL1673" s="9"/>
      <c r="IM1673" s="9"/>
      <c r="IN1673" s="9"/>
      <c r="IO1673" s="9"/>
      <c r="IP1673" s="9"/>
      <c r="IQ1673" s="9"/>
      <c r="IR1673" s="9"/>
      <c r="IS1673" s="9"/>
      <c r="IT1673" s="9"/>
      <c r="IU1673" s="9"/>
      <c r="IV1673" s="9"/>
    </row>
    <row r="1674" spans="1:256" s="8" customFormat="1" ht="14.25">
      <c r="A1674" s="104"/>
      <c r="B1674" s="104"/>
      <c r="C1674" s="104"/>
      <c r="D1674" s="132"/>
      <c r="E1674" s="133"/>
      <c r="F1674" s="10"/>
      <c r="G1674" s="10"/>
      <c r="H1674" s="45"/>
      <c r="I1674" s="46"/>
      <c r="M1674" s="9"/>
      <c r="N1674" s="9"/>
      <c r="O1674" s="9"/>
      <c r="P1674" s="9"/>
      <c r="Q1674" s="9"/>
      <c r="R1674" s="9"/>
      <c r="S1674" s="9"/>
      <c r="T1674" s="9"/>
      <c r="U1674" s="9"/>
      <c r="V1674" s="9"/>
      <c r="W1674" s="9"/>
      <c r="X1674" s="9"/>
      <c r="Y1674" s="9"/>
      <c r="Z1674" s="9"/>
      <c r="AA1674" s="9"/>
      <c r="AB1674" s="9"/>
      <c r="AC1674" s="9"/>
      <c r="AD1674" s="9"/>
      <c r="AE1674" s="9"/>
      <c r="AF1674" s="9"/>
      <c r="AG1674" s="9"/>
      <c r="AH1674" s="9"/>
      <c r="AI1674" s="9"/>
      <c r="AJ1674" s="9"/>
      <c r="AK1674" s="9"/>
      <c r="AL1674" s="9"/>
      <c r="AM1674" s="9"/>
      <c r="AN1674" s="9"/>
      <c r="AO1674" s="9"/>
      <c r="AP1674" s="9"/>
      <c r="AQ1674" s="9"/>
      <c r="AR1674" s="9"/>
      <c r="AS1674" s="9"/>
      <c r="AT1674" s="9"/>
      <c r="AU1674" s="9"/>
      <c r="AV1674" s="9"/>
      <c r="AW1674" s="9"/>
      <c r="AX1674" s="9"/>
      <c r="AY1674" s="9"/>
      <c r="AZ1674" s="9"/>
      <c r="BA1674" s="9"/>
      <c r="BB1674" s="9"/>
      <c r="BC1674" s="9"/>
      <c r="BD1674" s="9"/>
      <c r="BE1674" s="9"/>
      <c r="BF1674" s="9"/>
      <c r="BG1674" s="9"/>
      <c r="BH1674" s="9"/>
      <c r="BI1674" s="9"/>
      <c r="BJ1674" s="9"/>
      <c r="BK1674" s="9"/>
      <c r="BL1674" s="9"/>
      <c r="BM1674" s="9"/>
      <c r="BN1674" s="9"/>
      <c r="BO1674" s="9"/>
      <c r="BP1674" s="9"/>
      <c r="BQ1674" s="9"/>
      <c r="BR1674" s="9"/>
      <c r="BS1674" s="9"/>
      <c r="BT1674" s="9"/>
      <c r="BU1674" s="9"/>
      <c r="BV1674" s="9"/>
      <c r="BW1674" s="9"/>
      <c r="BX1674" s="9"/>
      <c r="BY1674" s="9"/>
      <c r="BZ1674" s="9"/>
      <c r="CA1674" s="9"/>
      <c r="CB1674" s="9"/>
      <c r="CC1674" s="9"/>
      <c r="CD1674" s="9"/>
      <c r="CE1674" s="9"/>
      <c r="CF1674" s="9"/>
      <c r="CG1674" s="9"/>
      <c r="CH1674" s="9"/>
      <c r="CI1674" s="9"/>
      <c r="CJ1674" s="9"/>
      <c r="CK1674" s="9"/>
      <c r="CL1674" s="9"/>
      <c r="CM1674" s="9"/>
      <c r="CN1674" s="9"/>
      <c r="CO1674" s="9"/>
      <c r="CP1674" s="9"/>
      <c r="CQ1674" s="9"/>
      <c r="CR1674" s="9"/>
      <c r="CS1674" s="9"/>
      <c r="CT1674" s="9"/>
      <c r="CU1674" s="9"/>
      <c r="CV1674" s="9"/>
      <c r="CW1674" s="9"/>
      <c r="CX1674" s="9"/>
      <c r="CY1674" s="9"/>
      <c r="CZ1674" s="9"/>
      <c r="DA1674" s="9"/>
      <c r="DB1674" s="9"/>
      <c r="DC1674" s="9"/>
      <c r="DD1674" s="9"/>
      <c r="DE1674" s="9"/>
      <c r="DF1674" s="9"/>
      <c r="DG1674" s="9"/>
      <c r="DH1674" s="9"/>
      <c r="DI1674" s="9"/>
      <c r="DJ1674" s="9"/>
      <c r="DK1674" s="9"/>
      <c r="DL1674" s="9"/>
      <c r="DM1674" s="9"/>
      <c r="DN1674" s="9"/>
      <c r="DO1674" s="9"/>
      <c r="DP1674" s="9"/>
      <c r="DQ1674" s="9"/>
      <c r="DR1674" s="9"/>
      <c r="DS1674" s="9"/>
      <c r="DT1674" s="9"/>
      <c r="DU1674" s="9"/>
      <c r="DV1674" s="9"/>
      <c r="DW1674" s="9"/>
      <c r="DX1674" s="9"/>
      <c r="DY1674" s="9"/>
      <c r="DZ1674" s="9"/>
      <c r="EA1674" s="9"/>
      <c r="EB1674" s="9"/>
      <c r="EC1674" s="9"/>
      <c r="ED1674" s="9"/>
      <c r="EE1674" s="9"/>
      <c r="EF1674" s="9"/>
      <c r="EG1674" s="9"/>
      <c r="EH1674" s="9"/>
      <c r="EI1674" s="9"/>
      <c r="EJ1674" s="9"/>
      <c r="EK1674" s="9"/>
      <c r="EL1674" s="9"/>
      <c r="EM1674" s="9"/>
      <c r="EN1674" s="9"/>
      <c r="EO1674" s="9"/>
      <c r="EP1674" s="9"/>
      <c r="EQ1674" s="9"/>
      <c r="ER1674" s="9"/>
      <c r="ES1674" s="9"/>
      <c r="ET1674" s="9"/>
      <c r="EU1674" s="9"/>
      <c r="EV1674" s="9"/>
      <c r="EW1674" s="9"/>
      <c r="EX1674" s="9"/>
      <c r="EY1674" s="9"/>
      <c r="EZ1674" s="9"/>
      <c r="FA1674" s="9"/>
      <c r="FB1674" s="9"/>
      <c r="FC1674" s="9"/>
      <c r="FD1674" s="9"/>
      <c r="FE1674" s="9"/>
      <c r="FF1674" s="9"/>
      <c r="FG1674" s="9"/>
      <c r="FH1674" s="9"/>
      <c r="FI1674" s="9"/>
      <c r="FJ1674" s="9"/>
      <c r="FK1674" s="9"/>
      <c r="FL1674" s="9"/>
      <c r="FM1674" s="9"/>
      <c r="FN1674" s="9"/>
      <c r="FO1674" s="9"/>
      <c r="FP1674" s="9"/>
      <c r="FQ1674" s="9"/>
      <c r="FR1674" s="9"/>
      <c r="FS1674" s="9"/>
      <c r="FT1674" s="9"/>
      <c r="FU1674" s="9"/>
      <c r="FV1674" s="9"/>
      <c r="FW1674" s="9"/>
      <c r="FX1674" s="9"/>
      <c r="FY1674" s="9"/>
      <c r="FZ1674" s="9"/>
      <c r="GA1674" s="9"/>
      <c r="GB1674" s="9"/>
      <c r="GC1674" s="9"/>
      <c r="GD1674" s="9"/>
      <c r="GE1674" s="9"/>
      <c r="GF1674" s="9"/>
      <c r="GG1674" s="9"/>
      <c r="GH1674" s="9"/>
      <c r="GI1674" s="9"/>
      <c r="GJ1674" s="9"/>
      <c r="GK1674" s="9"/>
      <c r="GL1674" s="9"/>
      <c r="GM1674" s="9"/>
      <c r="GN1674" s="9"/>
      <c r="GO1674" s="9"/>
      <c r="GP1674" s="9"/>
      <c r="GQ1674" s="9"/>
      <c r="GR1674" s="9"/>
      <c r="GS1674" s="9"/>
      <c r="GT1674" s="9"/>
      <c r="GU1674" s="9"/>
      <c r="GV1674" s="9"/>
      <c r="GW1674" s="9"/>
      <c r="GX1674" s="9"/>
      <c r="GY1674" s="9"/>
      <c r="GZ1674" s="9"/>
      <c r="HA1674" s="9"/>
      <c r="HB1674" s="9"/>
      <c r="HC1674" s="9"/>
      <c r="HD1674" s="9"/>
      <c r="HE1674" s="9"/>
      <c r="HF1674" s="9"/>
      <c r="HG1674" s="9"/>
      <c r="HH1674" s="9"/>
      <c r="HI1674" s="9"/>
      <c r="HJ1674" s="9"/>
      <c r="HK1674" s="9"/>
      <c r="HL1674" s="9"/>
      <c r="HM1674" s="9"/>
      <c r="HN1674" s="9"/>
      <c r="HO1674" s="9"/>
      <c r="HP1674" s="9"/>
      <c r="HQ1674" s="9"/>
      <c r="HR1674" s="9"/>
      <c r="HS1674" s="9"/>
      <c r="HT1674" s="9"/>
      <c r="HU1674" s="9"/>
      <c r="HV1674" s="9"/>
      <c r="HW1674" s="9"/>
      <c r="HX1674" s="9"/>
      <c r="HY1674" s="9"/>
      <c r="HZ1674" s="9"/>
      <c r="IA1674" s="9"/>
      <c r="IB1674" s="9"/>
      <c r="IC1674" s="9"/>
      <c r="ID1674" s="9"/>
      <c r="IE1674" s="9"/>
      <c r="IF1674" s="9"/>
      <c r="IG1674" s="9"/>
      <c r="IH1674" s="9"/>
      <c r="II1674" s="9"/>
      <c r="IJ1674" s="9"/>
      <c r="IK1674" s="9"/>
      <c r="IL1674" s="9"/>
      <c r="IM1674" s="9"/>
      <c r="IN1674" s="9"/>
      <c r="IO1674" s="9"/>
      <c r="IP1674" s="9"/>
      <c r="IQ1674" s="9"/>
      <c r="IR1674" s="9"/>
      <c r="IS1674" s="9"/>
      <c r="IT1674" s="9"/>
      <c r="IU1674" s="9"/>
      <c r="IV1674" s="9"/>
    </row>
    <row r="1675" spans="1:256" s="8" customFormat="1" ht="14.25">
      <c r="A1675" s="104"/>
      <c r="B1675" s="104"/>
      <c r="C1675" s="104"/>
      <c r="D1675" s="132"/>
      <c r="E1675" s="133"/>
      <c r="F1675" s="10"/>
      <c r="G1675" s="10"/>
      <c r="H1675" s="45"/>
      <c r="I1675" s="46"/>
      <c r="M1675" s="9"/>
      <c r="N1675" s="9"/>
      <c r="O1675" s="9"/>
      <c r="P1675" s="9"/>
      <c r="Q1675" s="9"/>
      <c r="R1675" s="9"/>
      <c r="S1675" s="9"/>
      <c r="T1675" s="9"/>
      <c r="U1675" s="9"/>
      <c r="V1675" s="9"/>
      <c r="W1675" s="9"/>
      <c r="X1675" s="9"/>
      <c r="Y1675" s="9"/>
      <c r="Z1675" s="9"/>
      <c r="AA1675" s="9"/>
      <c r="AB1675" s="9"/>
      <c r="AC1675" s="9"/>
      <c r="AD1675" s="9"/>
      <c r="AE1675" s="9"/>
      <c r="AF1675" s="9"/>
      <c r="AG1675" s="9"/>
      <c r="AH1675" s="9"/>
      <c r="AI1675" s="9"/>
      <c r="AJ1675" s="9"/>
      <c r="AK1675" s="9"/>
      <c r="AL1675" s="9"/>
      <c r="AM1675" s="9"/>
      <c r="AN1675" s="9"/>
      <c r="AO1675" s="9"/>
      <c r="AP1675" s="9"/>
      <c r="AQ1675" s="9"/>
      <c r="AR1675" s="9"/>
      <c r="AS1675" s="9"/>
      <c r="AT1675" s="9"/>
      <c r="AU1675" s="9"/>
      <c r="AV1675" s="9"/>
      <c r="AW1675" s="9"/>
      <c r="AX1675" s="9"/>
      <c r="AY1675" s="9"/>
      <c r="AZ1675" s="9"/>
      <c r="BA1675" s="9"/>
      <c r="BB1675" s="9"/>
      <c r="BC1675" s="9"/>
      <c r="BD1675" s="9"/>
      <c r="BE1675" s="9"/>
      <c r="BF1675" s="9"/>
      <c r="BG1675" s="9"/>
      <c r="BH1675" s="9"/>
      <c r="BI1675" s="9"/>
      <c r="BJ1675" s="9"/>
      <c r="BK1675" s="9"/>
      <c r="BL1675" s="9"/>
      <c r="BM1675" s="9"/>
      <c r="BN1675" s="9"/>
      <c r="BO1675" s="9"/>
      <c r="BP1675" s="9"/>
      <c r="BQ1675" s="9"/>
      <c r="BR1675" s="9"/>
      <c r="BS1675" s="9"/>
      <c r="BT1675" s="9"/>
      <c r="BU1675" s="9"/>
      <c r="BV1675" s="9"/>
      <c r="BW1675" s="9"/>
      <c r="BX1675" s="9"/>
      <c r="BY1675" s="9"/>
      <c r="BZ1675" s="9"/>
      <c r="CA1675" s="9"/>
      <c r="CB1675" s="9"/>
      <c r="CC1675" s="9"/>
      <c r="CD1675" s="9"/>
      <c r="CE1675" s="9"/>
      <c r="CF1675" s="9"/>
      <c r="CG1675" s="9"/>
      <c r="CH1675" s="9"/>
      <c r="CI1675" s="9"/>
      <c r="CJ1675" s="9"/>
      <c r="CK1675" s="9"/>
      <c r="CL1675" s="9"/>
      <c r="CM1675" s="9"/>
      <c r="CN1675" s="9"/>
      <c r="CO1675" s="9"/>
      <c r="CP1675" s="9"/>
      <c r="CQ1675" s="9"/>
      <c r="CR1675" s="9"/>
      <c r="CS1675" s="9"/>
      <c r="CT1675" s="9"/>
      <c r="CU1675" s="9"/>
      <c r="CV1675" s="9"/>
      <c r="CW1675" s="9"/>
      <c r="CX1675" s="9"/>
      <c r="CY1675" s="9"/>
      <c r="CZ1675" s="9"/>
      <c r="DA1675" s="9"/>
      <c r="DB1675" s="9"/>
      <c r="DC1675" s="9"/>
      <c r="DD1675" s="9"/>
      <c r="DE1675" s="9"/>
      <c r="DF1675" s="9"/>
      <c r="DG1675" s="9"/>
      <c r="DH1675" s="9"/>
      <c r="DI1675" s="9"/>
      <c r="DJ1675" s="9"/>
      <c r="DK1675" s="9"/>
      <c r="DL1675" s="9"/>
      <c r="DM1675" s="9"/>
      <c r="DN1675" s="9"/>
      <c r="DO1675" s="9"/>
      <c r="DP1675" s="9"/>
      <c r="DQ1675" s="9"/>
      <c r="DR1675" s="9"/>
      <c r="DS1675" s="9"/>
      <c r="DT1675" s="9"/>
      <c r="DU1675" s="9"/>
      <c r="DV1675" s="9"/>
      <c r="DW1675" s="9"/>
      <c r="DX1675" s="9"/>
      <c r="DY1675" s="9"/>
      <c r="DZ1675" s="9"/>
      <c r="EA1675" s="9"/>
      <c r="EB1675" s="9"/>
      <c r="EC1675" s="9"/>
      <c r="ED1675" s="9"/>
      <c r="EE1675" s="9"/>
      <c r="EF1675" s="9"/>
      <c r="EG1675" s="9"/>
      <c r="EH1675" s="9"/>
      <c r="EI1675" s="9"/>
      <c r="EJ1675" s="9"/>
      <c r="EK1675" s="9"/>
      <c r="EL1675" s="9"/>
      <c r="EM1675" s="9"/>
      <c r="EN1675" s="9"/>
      <c r="EO1675" s="9"/>
      <c r="EP1675" s="9"/>
      <c r="EQ1675" s="9"/>
      <c r="ER1675" s="9"/>
      <c r="ES1675" s="9"/>
      <c r="ET1675" s="9"/>
      <c r="EU1675" s="9"/>
      <c r="EV1675" s="9"/>
      <c r="EW1675" s="9"/>
      <c r="EX1675" s="9"/>
      <c r="EY1675" s="9"/>
      <c r="EZ1675" s="9"/>
      <c r="FA1675" s="9"/>
      <c r="FB1675" s="9"/>
      <c r="FC1675" s="9"/>
      <c r="FD1675" s="9"/>
      <c r="FE1675" s="9"/>
      <c r="FF1675" s="9"/>
      <c r="FG1675" s="9"/>
      <c r="FH1675" s="9"/>
      <c r="FI1675" s="9"/>
      <c r="FJ1675" s="9"/>
      <c r="FK1675" s="9"/>
      <c r="FL1675" s="9"/>
      <c r="FM1675" s="9"/>
      <c r="FN1675" s="9"/>
      <c r="FO1675" s="9"/>
      <c r="FP1675" s="9"/>
      <c r="FQ1675" s="9"/>
      <c r="FR1675" s="9"/>
      <c r="FS1675" s="9"/>
      <c r="FT1675" s="9"/>
      <c r="FU1675" s="9"/>
      <c r="FV1675" s="9"/>
      <c r="FW1675" s="9"/>
      <c r="FX1675" s="9"/>
      <c r="FY1675" s="9"/>
      <c r="FZ1675" s="9"/>
      <c r="GA1675" s="9"/>
      <c r="GB1675" s="9"/>
      <c r="GC1675" s="9"/>
      <c r="GD1675" s="9"/>
      <c r="GE1675" s="9"/>
      <c r="GF1675" s="9"/>
      <c r="GG1675" s="9"/>
      <c r="GH1675" s="9"/>
      <c r="GI1675" s="9"/>
      <c r="GJ1675" s="9"/>
      <c r="GK1675" s="9"/>
      <c r="GL1675" s="9"/>
      <c r="GM1675" s="9"/>
      <c r="GN1675" s="9"/>
      <c r="GO1675" s="9"/>
      <c r="GP1675" s="9"/>
      <c r="GQ1675" s="9"/>
      <c r="GR1675" s="9"/>
      <c r="GS1675" s="9"/>
      <c r="GT1675" s="9"/>
      <c r="GU1675" s="9"/>
      <c r="GV1675" s="9"/>
      <c r="GW1675" s="9"/>
      <c r="GX1675" s="9"/>
      <c r="GY1675" s="9"/>
      <c r="GZ1675" s="9"/>
      <c r="HA1675" s="9"/>
      <c r="HB1675" s="9"/>
      <c r="HC1675" s="9"/>
      <c r="HD1675" s="9"/>
      <c r="HE1675" s="9"/>
      <c r="HF1675" s="9"/>
      <c r="HG1675" s="9"/>
      <c r="HH1675" s="9"/>
      <c r="HI1675" s="9"/>
      <c r="HJ1675" s="9"/>
      <c r="HK1675" s="9"/>
      <c r="HL1675" s="9"/>
      <c r="HM1675" s="9"/>
      <c r="HN1675" s="9"/>
      <c r="HO1675" s="9"/>
      <c r="HP1675" s="9"/>
      <c r="HQ1675" s="9"/>
      <c r="HR1675" s="9"/>
      <c r="HS1675" s="9"/>
      <c r="HT1675" s="9"/>
      <c r="HU1675" s="9"/>
      <c r="HV1675" s="9"/>
      <c r="HW1675" s="9"/>
      <c r="HX1675" s="9"/>
      <c r="HY1675" s="9"/>
      <c r="HZ1675" s="9"/>
      <c r="IA1675" s="9"/>
      <c r="IB1675" s="9"/>
      <c r="IC1675" s="9"/>
      <c r="ID1675" s="9"/>
      <c r="IE1675" s="9"/>
      <c r="IF1675" s="9"/>
      <c r="IG1675" s="9"/>
      <c r="IH1675" s="9"/>
      <c r="II1675" s="9"/>
      <c r="IJ1675" s="9"/>
      <c r="IK1675" s="9"/>
      <c r="IL1675" s="9"/>
      <c r="IM1675" s="9"/>
      <c r="IN1675" s="9"/>
      <c r="IO1675" s="9"/>
      <c r="IP1675" s="9"/>
      <c r="IQ1675" s="9"/>
      <c r="IR1675" s="9"/>
      <c r="IS1675" s="9"/>
      <c r="IT1675" s="9"/>
      <c r="IU1675" s="9"/>
      <c r="IV1675" s="9"/>
    </row>
    <row r="1676" spans="1:256" s="8" customFormat="1" ht="14.25">
      <c r="A1676" s="104"/>
      <c r="B1676" s="104"/>
      <c r="C1676" s="104"/>
      <c r="D1676" s="132"/>
      <c r="E1676" s="133"/>
      <c r="F1676" s="10"/>
      <c r="G1676" s="10"/>
      <c r="H1676" s="45"/>
      <c r="I1676" s="46"/>
      <c r="M1676" s="9"/>
      <c r="N1676" s="9"/>
      <c r="O1676" s="9"/>
      <c r="P1676" s="9"/>
      <c r="Q1676" s="9"/>
      <c r="R1676" s="9"/>
      <c r="S1676" s="9"/>
      <c r="T1676" s="9"/>
      <c r="U1676" s="9"/>
      <c r="V1676" s="9"/>
      <c r="W1676" s="9"/>
      <c r="X1676" s="9"/>
      <c r="Y1676" s="9"/>
      <c r="Z1676" s="9"/>
      <c r="AA1676" s="9"/>
      <c r="AB1676" s="9"/>
      <c r="AC1676" s="9"/>
      <c r="AD1676" s="9"/>
      <c r="AE1676" s="9"/>
      <c r="AF1676" s="9"/>
      <c r="AG1676" s="9"/>
      <c r="AH1676" s="9"/>
      <c r="AI1676" s="9"/>
      <c r="AJ1676" s="9"/>
      <c r="AK1676" s="9"/>
      <c r="AL1676" s="9"/>
      <c r="AM1676" s="9"/>
      <c r="AN1676" s="9"/>
      <c r="AO1676" s="9"/>
      <c r="AP1676" s="9"/>
      <c r="AQ1676" s="9"/>
      <c r="AR1676" s="9"/>
      <c r="AS1676" s="9"/>
      <c r="AT1676" s="9"/>
      <c r="AU1676" s="9"/>
      <c r="AV1676" s="9"/>
      <c r="AW1676" s="9"/>
      <c r="AX1676" s="9"/>
      <c r="AY1676" s="9"/>
      <c r="AZ1676" s="9"/>
      <c r="BA1676" s="9"/>
      <c r="BB1676" s="9"/>
      <c r="BC1676" s="9"/>
      <c r="BD1676" s="9"/>
      <c r="BE1676" s="9"/>
      <c r="BF1676" s="9"/>
      <c r="BG1676" s="9"/>
      <c r="BH1676" s="9"/>
      <c r="BI1676" s="9"/>
      <c r="BJ1676" s="9"/>
      <c r="BK1676" s="9"/>
      <c r="BL1676" s="9"/>
      <c r="BM1676" s="9"/>
      <c r="BN1676" s="9"/>
      <c r="BO1676" s="9"/>
      <c r="BP1676" s="9"/>
      <c r="BQ1676" s="9"/>
      <c r="BR1676" s="9"/>
      <c r="BS1676" s="9"/>
      <c r="BT1676" s="9"/>
      <c r="BU1676" s="9"/>
      <c r="BV1676" s="9"/>
      <c r="BW1676" s="9"/>
      <c r="BX1676" s="9"/>
      <c r="BY1676" s="9"/>
      <c r="BZ1676" s="9"/>
      <c r="CA1676" s="9"/>
      <c r="CB1676" s="9"/>
      <c r="CC1676" s="9"/>
      <c r="CD1676" s="9"/>
      <c r="CE1676" s="9"/>
      <c r="CF1676" s="9"/>
      <c r="CG1676" s="9"/>
      <c r="CH1676" s="9"/>
      <c r="CI1676" s="9"/>
      <c r="CJ1676" s="9"/>
      <c r="CK1676" s="9"/>
      <c r="CL1676" s="9"/>
      <c r="CM1676" s="9"/>
      <c r="CN1676" s="9"/>
      <c r="CO1676" s="9"/>
      <c r="CP1676" s="9"/>
      <c r="CQ1676" s="9"/>
      <c r="CR1676" s="9"/>
      <c r="CS1676" s="9"/>
      <c r="CT1676" s="9"/>
      <c r="CU1676" s="9"/>
      <c r="CV1676" s="9"/>
      <c r="CW1676" s="9"/>
      <c r="CX1676" s="9"/>
      <c r="CY1676" s="9"/>
      <c r="CZ1676" s="9"/>
      <c r="DA1676" s="9"/>
      <c r="DB1676" s="9"/>
      <c r="DC1676" s="9"/>
      <c r="DD1676" s="9"/>
      <c r="DE1676" s="9"/>
      <c r="DF1676" s="9"/>
      <c r="DG1676" s="9"/>
      <c r="DH1676" s="9"/>
      <c r="DI1676" s="9"/>
      <c r="DJ1676" s="9"/>
      <c r="DK1676" s="9"/>
      <c r="DL1676" s="9"/>
      <c r="DM1676" s="9"/>
      <c r="DN1676" s="9"/>
      <c r="DO1676" s="9"/>
      <c r="DP1676" s="9"/>
      <c r="DQ1676" s="9"/>
      <c r="DR1676" s="9"/>
      <c r="DS1676" s="9"/>
      <c r="DT1676" s="9"/>
      <c r="DU1676" s="9"/>
      <c r="DV1676" s="9"/>
      <c r="DW1676" s="9"/>
      <c r="DX1676" s="9"/>
      <c r="DY1676" s="9"/>
      <c r="DZ1676" s="9"/>
      <c r="EA1676" s="9"/>
      <c r="EB1676" s="9"/>
      <c r="EC1676" s="9"/>
      <c r="ED1676" s="9"/>
      <c r="EE1676" s="9"/>
      <c r="EF1676" s="9"/>
      <c r="EG1676" s="9"/>
      <c r="EH1676" s="9"/>
      <c r="EI1676" s="9"/>
      <c r="EJ1676" s="9"/>
      <c r="EK1676" s="9"/>
      <c r="EL1676" s="9"/>
      <c r="EM1676" s="9"/>
      <c r="EN1676" s="9"/>
      <c r="EO1676" s="9"/>
      <c r="EP1676" s="9"/>
      <c r="EQ1676" s="9"/>
      <c r="ER1676" s="9"/>
      <c r="ES1676" s="9"/>
      <c r="ET1676" s="9"/>
      <c r="EU1676" s="9"/>
      <c r="EV1676" s="9"/>
      <c r="EW1676" s="9"/>
      <c r="EX1676" s="9"/>
      <c r="EY1676" s="9"/>
      <c r="EZ1676" s="9"/>
      <c r="FA1676" s="9"/>
      <c r="FB1676" s="9"/>
      <c r="FC1676" s="9"/>
      <c r="FD1676" s="9"/>
      <c r="FE1676" s="9"/>
      <c r="FF1676" s="9"/>
      <c r="FG1676" s="9"/>
      <c r="FH1676" s="9"/>
      <c r="FI1676" s="9"/>
      <c r="FJ1676" s="9"/>
      <c r="FK1676" s="9"/>
      <c r="FL1676" s="9"/>
      <c r="FM1676" s="9"/>
      <c r="FN1676" s="9"/>
      <c r="FO1676" s="9"/>
      <c r="FP1676" s="9"/>
      <c r="FQ1676" s="9"/>
      <c r="FR1676" s="9"/>
      <c r="FS1676" s="9"/>
      <c r="FT1676" s="9"/>
      <c r="FU1676" s="9"/>
      <c r="FV1676" s="9"/>
      <c r="FW1676" s="9"/>
      <c r="FX1676" s="9"/>
      <c r="FY1676" s="9"/>
      <c r="FZ1676" s="9"/>
      <c r="GA1676" s="9"/>
      <c r="GB1676" s="9"/>
      <c r="GC1676" s="9"/>
      <c r="GD1676" s="9"/>
      <c r="GE1676" s="9"/>
      <c r="GF1676" s="9"/>
      <c r="GG1676" s="9"/>
      <c r="GH1676" s="9"/>
      <c r="GI1676" s="9"/>
      <c r="GJ1676" s="9"/>
      <c r="GK1676" s="9"/>
      <c r="GL1676" s="9"/>
      <c r="GM1676" s="9"/>
      <c r="GN1676" s="9"/>
      <c r="GO1676" s="9"/>
      <c r="GP1676" s="9"/>
      <c r="GQ1676" s="9"/>
      <c r="GR1676" s="9"/>
      <c r="GS1676" s="9"/>
      <c r="GT1676" s="9"/>
      <c r="GU1676" s="9"/>
      <c r="GV1676" s="9"/>
      <c r="GW1676" s="9"/>
      <c r="GX1676" s="9"/>
      <c r="GY1676" s="9"/>
      <c r="GZ1676" s="9"/>
      <c r="HA1676" s="9"/>
      <c r="HB1676" s="9"/>
      <c r="HC1676" s="9"/>
      <c r="HD1676" s="9"/>
      <c r="HE1676" s="9"/>
      <c r="HF1676" s="9"/>
      <c r="HG1676" s="9"/>
      <c r="HH1676" s="9"/>
      <c r="HI1676" s="9"/>
      <c r="HJ1676" s="9"/>
      <c r="HK1676" s="9"/>
      <c r="HL1676" s="9"/>
      <c r="HM1676" s="9"/>
      <c r="HN1676" s="9"/>
      <c r="HO1676" s="9"/>
      <c r="HP1676" s="9"/>
      <c r="HQ1676" s="9"/>
      <c r="HR1676" s="9"/>
      <c r="HS1676" s="9"/>
      <c r="HT1676" s="9"/>
      <c r="HU1676" s="9"/>
      <c r="HV1676" s="9"/>
      <c r="HW1676" s="9"/>
      <c r="HX1676" s="9"/>
      <c r="HY1676" s="9"/>
      <c r="HZ1676" s="9"/>
      <c r="IA1676" s="9"/>
      <c r="IB1676" s="9"/>
      <c r="IC1676" s="9"/>
      <c r="ID1676" s="9"/>
      <c r="IE1676" s="9"/>
      <c r="IF1676" s="9"/>
      <c r="IG1676" s="9"/>
      <c r="IH1676" s="9"/>
      <c r="II1676" s="9"/>
      <c r="IJ1676" s="9"/>
      <c r="IK1676" s="9"/>
      <c r="IL1676" s="9"/>
      <c r="IM1676" s="9"/>
      <c r="IN1676" s="9"/>
      <c r="IO1676" s="9"/>
      <c r="IP1676" s="9"/>
      <c r="IQ1676" s="9"/>
      <c r="IR1676" s="9"/>
      <c r="IS1676" s="9"/>
      <c r="IT1676" s="9"/>
      <c r="IU1676" s="9"/>
      <c r="IV1676" s="9"/>
    </row>
    <row r="1677" spans="1:256" s="8" customFormat="1" ht="14.25">
      <c r="A1677" s="104"/>
      <c r="B1677" s="104"/>
      <c r="C1677" s="104"/>
      <c r="D1677" s="132"/>
      <c r="E1677" s="133"/>
      <c r="F1677" s="10"/>
      <c r="G1677" s="10"/>
      <c r="H1677" s="45"/>
      <c r="I1677" s="46"/>
      <c r="M1677" s="9"/>
      <c r="N1677" s="9"/>
      <c r="O1677" s="9"/>
      <c r="P1677" s="9"/>
      <c r="Q1677" s="9"/>
      <c r="R1677" s="9"/>
      <c r="S1677" s="9"/>
      <c r="T1677" s="9"/>
      <c r="U1677" s="9"/>
      <c r="V1677" s="9"/>
      <c r="W1677" s="9"/>
      <c r="X1677" s="9"/>
      <c r="Y1677" s="9"/>
      <c r="Z1677" s="9"/>
      <c r="AA1677" s="9"/>
      <c r="AB1677" s="9"/>
      <c r="AC1677" s="9"/>
      <c r="AD1677" s="9"/>
      <c r="AE1677" s="9"/>
      <c r="AF1677" s="9"/>
      <c r="AG1677" s="9"/>
      <c r="AH1677" s="9"/>
      <c r="AI1677" s="9"/>
      <c r="AJ1677" s="9"/>
      <c r="AK1677" s="9"/>
      <c r="AL1677" s="9"/>
      <c r="AM1677" s="9"/>
      <c r="AN1677" s="9"/>
      <c r="AO1677" s="9"/>
      <c r="AP1677" s="9"/>
      <c r="AQ1677" s="9"/>
      <c r="AR1677" s="9"/>
      <c r="AS1677" s="9"/>
      <c r="AT1677" s="9"/>
      <c r="AU1677" s="9"/>
      <c r="AV1677" s="9"/>
      <c r="AW1677" s="9"/>
      <c r="AX1677" s="9"/>
      <c r="AY1677" s="9"/>
      <c r="AZ1677" s="9"/>
      <c r="BA1677" s="9"/>
      <c r="BB1677" s="9"/>
      <c r="BC1677" s="9"/>
      <c r="BD1677" s="9"/>
      <c r="BE1677" s="9"/>
      <c r="BF1677" s="9"/>
      <c r="BG1677" s="9"/>
      <c r="BH1677" s="9"/>
      <c r="BI1677" s="9"/>
      <c r="BJ1677" s="9"/>
      <c r="BK1677" s="9"/>
      <c r="BL1677" s="9"/>
      <c r="BM1677" s="9"/>
      <c r="BN1677" s="9"/>
      <c r="BO1677" s="9"/>
      <c r="BP1677" s="9"/>
      <c r="BQ1677" s="9"/>
      <c r="BR1677" s="9"/>
      <c r="BS1677" s="9"/>
      <c r="BT1677" s="9"/>
      <c r="BU1677" s="9"/>
      <c r="BV1677" s="9"/>
      <c r="BW1677" s="9"/>
      <c r="BX1677" s="9"/>
      <c r="BY1677" s="9"/>
      <c r="BZ1677" s="9"/>
      <c r="CA1677" s="9"/>
      <c r="CB1677" s="9"/>
      <c r="CC1677" s="9"/>
      <c r="CD1677" s="9"/>
      <c r="CE1677" s="9"/>
      <c r="CF1677" s="9"/>
      <c r="CG1677" s="9"/>
      <c r="CH1677" s="9"/>
      <c r="CI1677" s="9"/>
      <c r="CJ1677" s="9"/>
      <c r="CK1677" s="9"/>
      <c r="CL1677" s="9"/>
      <c r="CM1677" s="9"/>
      <c r="CN1677" s="9"/>
      <c r="CO1677" s="9"/>
      <c r="CP1677" s="9"/>
      <c r="CQ1677" s="9"/>
      <c r="CR1677" s="9"/>
      <c r="CS1677" s="9"/>
      <c r="CT1677" s="9"/>
      <c r="CU1677" s="9"/>
      <c r="CV1677" s="9"/>
      <c r="CW1677" s="9"/>
      <c r="CX1677" s="9"/>
      <c r="CY1677" s="9"/>
      <c r="CZ1677" s="9"/>
      <c r="DA1677" s="9"/>
      <c r="DB1677" s="9"/>
      <c r="DC1677" s="9"/>
      <c r="DD1677" s="9"/>
      <c r="DE1677" s="9"/>
      <c r="DF1677" s="9"/>
      <c r="DG1677" s="9"/>
      <c r="DH1677" s="9"/>
      <c r="DI1677" s="9"/>
      <c r="DJ1677" s="9"/>
      <c r="DK1677" s="9"/>
      <c r="DL1677" s="9"/>
      <c r="DM1677" s="9"/>
      <c r="DN1677" s="9"/>
      <c r="DO1677" s="9"/>
      <c r="DP1677" s="9"/>
      <c r="DQ1677" s="9"/>
      <c r="DR1677" s="9"/>
      <c r="DS1677" s="9"/>
      <c r="DT1677" s="9"/>
      <c r="DU1677" s="9"/>
      <c r="DV1677" s="9"/>
      <c r="DW1677" s="9"/>
      <c r="DX1677" s="9"/>
      <c r="DY1677" s="9"/>
      <c r="DZ1677" s="9"/>
      <c r="EA1677" s="9"/>
      <c r="EB1677" s="9"/>
      <c r="EC1677" s="9"/>
      <c r="ED1677" s="9"/>
      <c r="EE1677" s="9"/>
      <c r="EF1677" s="9"/>
      <c r="EG1677" s="9"/>
      <c r="EH1677" s="9"/>
      <c r="EI1677" s="9"/>
      <c r="EJ1677" s="9"/>
      <c r="EK1677" s="9"/>
      <c r="EL1677" s="9"/>
      <c r="EM1677" s="9"/>
      <c r="EN1677" s="9"/>
      <c r="EO1677" s="9"/>
      <c r="EP1677" s="9"/>
      <c r="EQ1677" s="9"/>
      <c r="ER1677" s="9"/>
      <c r="ES1677" s="9"/>
      <c r="ET1677" s="9"/>
      <c r="EU1677" s="9"/>
      <c r="EV1677" s="9"/>
      <c r="EW1677" s="9"/>
      <c r="EX1677" s="9"/>
      <c r="EY1677" s="9"/>
      <c r="EZ1677" s="9"/>
      <c r="FA1677" s="9"/>
      <c r="FB1677" s="9"/>
      <c r="FC1677" s="9"/>
      <c r="FD1677" s="9"/>
      <c r="FE1677" s="9"/>
      <c r="FF1677" s="9"/>
      <c r="FG1677" s="9"/>
      <c r="FH1677" s="9"/>
      <c r="FI1677" s="9"/>
      <c r="FJ1677" s="9"/>
      <c r="FK1677" s="9"/>
      <c r="FL1677" s="9"/>
      <c r="FM1677" s="9"/>
      <c r="FN1677" s="9"/>
      <c r="FO1677" s="9"/>
      <c r="FP1677" s="9"/>
      <c r="FQ1677" s="9"/>
      <c r="FR1677" s="9"/>
      <c r="FS1677" s="9"/>
      <c r="FT1677" s="9"/>
      <c r="FU1677" s="9"/>
      <c r="FV1677" s="9"/>
      <c r="FW1677" s="9"/>
      <c r="FX1677" s="9"/>
      <c r="FY1677" s="9"/>
      <c r="FZ1677" s="9"/>
      <c r="GA1677" s="9"/>
      <c r="GB1677" s="9"/>
      <c r="GC1677" s="9"/>
      <c r="GD1677" s="9"/>
      <c r="GE1677" s="9"/>
      <c r="GF1677" s="9"/>
      <c r="GG1677" s="9"/>
      <c r="GH1677" s="9"/>
      <c r="GI1677" s="9"/>
      <c r="GJ1677" s="9"/>
      <c r="GK1677" s="9"/>
      <c r="GL1677" s="9"/>
      <c r="GM1677" s="9"/>
      <c r="GN1677" s="9"/>
      <c r="GO1677" s="9"/>
      <c r="GP1677" s="9"/>
      <c r="GQ1677" s="9"/>
      <c r="GR1677" s="9"/>
      <c r="GS1677" s="9"/>
      <c r="GT1677" s="9"/>
      <c r="GU1677" s="9"/>
      <c r="GV1677" s="9"/>
      <c r="GW1677" s="9"/>
      <c r="GX1677" s="9"/>
      <c r="GY1677" s="9"/>
      <c r="GZ1677" s="9"/>
      <c r="HA1677" s="9"/>
      <c r="HB1677" s="9"/>
      <c r="HC1677" s="9"/>
      <c r="HD1677" s="9"/>
      <c r="HE1677" s="9"/>
      <c r="HF1677" s="9"/>
      <c r="HG1677" s="9"/>
      <c r="HH1677" s="9"/>
      <c r="HI1677" s="9"/>
      <c r="HJ1677" s="9"/>
      <c r="HK1677" s="9"/>
      <c r="HL1677" s="9"/>
      <c r="HM1677" s="9"/>
      <c r="HN1677" s="9"/>
      <c r="HO1677" s="9"/>
      <c r="HP1677" s="9"/>
      <c r="HQ1677" s="9"/>
      <c r="HR1677" s="9"/>
      <c r="HS1677" s="9"/>
      <c r="HT1677" s="9"/>
      <c r="HU1677" s="9"/>
      <c r="HV1677" s="9"/>
      <c r="HW1677" s="9"/>
      <c r="HX1677" s="9"/>
      <c r="HY1677" s="9"/>
      <c r="HZ1677" s="9"/>
      <c r="IA1677" s="9"/>
      <c r="IB1677" s="9"/>
      <c r="IC1677" s="9"/>
      <c r="ID1677" s="9"/>
      <c r="IE1677" s="9"/>
      <c r="IF1677" s="9"/>
      <c r="IG1677" s="9"/>
      <c r="IH1677" s="9"/>
      <c r="II1677" s="9"/>
      <c r="IJ1677" s="9"/>
      <c r="IK1677" s="9"/>
      <c r="IL1677" s="9"/>
      <c r="IM1677" s="9"/>
      <c r="IN1677" s="9"/>
      <c r="IO1677" s="9"/>
      <c r="IP1677" s="9"/>
      <c r="IQ1677" s="9"/>
      <c r="IR1677" s="9"/>
      <c r="IS1677" s="9"/>
      <c r="IT1677" s="9"/>
      <c r="IU1677" s="9"/>
      <c r="IV1677" s="9"/>
    </row>
    <row r="1678" spans="1:256" s="8" customFormat="1" ht="14.25">
      <c r="A1678" s="104"/>
      <c r="B1678" s="104"/>
      <c r="C1678" s="104"/>
      <c r="D1678" s="132"/>
      <c r="E1678" s="133"/>
      <c r="F1678" s="10"/>
      <c r="G1678" s="10"/>
      <c r="H1678" s="45"/>
      <c r="I1678" s="46"/>
      <c r="M1678" s="9"/>
      <c r="N1678" s="9"/>
      <c r="O1678" s="9"/>
      <c r="P1678" s="9"/>
      <c r="Q1678" s="9"/>
      <c r="R1678" s="9"/>
      <c r="S1678" s="9"/>
      <c r="T1678" s="9"/>
      <c r="U1678" s="9"/>
      <c r="V1678" s="9"/>
      <c r="W1678" s="9"/>
      <c r="X1678" s="9"/>
      <c r="Y1678" s="9"/>
      <c r="Z1678" s="9"/>
      <c r="AA1678" s="9"/>
      <c r="AB1678" s="9"/>
      <c r="AC1678" s="9"/>
      <c r="AD1678" s="9"/>
      <c r="AE1678" s="9"/>
      <c r="AF1678" s="9"/>
      <c r="AG1678" s="9"/>
      <c r="AH1678" s="9"/>
      <c r="AI1678" s="9"/>
      <c r="AJ1678" s="9"/>
      <c r="AK1678" s="9"/>
      <c r="AL1678" s="9"/>
      <c r="AM1678" s="9"/>
      <c r="AN1678" s="9"/>
      <c r="AO1678" s="9"/>
      <c r="AP1678" s="9"/>
      <c r="AQ1678" s="9"/>
      <c r="AR1678" s="9"/>
      <c r="AS1678" s="9"/>
      <c r="AT1678" s="9"/>
      <c r="AU1678" s="9"/>
      <c r="AV1678" s="9"/>
      <c r="AW1678" s="9"/>
      <c r="AX1678" s="9"/>
      <c r="AY1678" s="9"/>
      <c r="AZ1678" s="9"/>
      <c r="BA1678" s="9"/>
      <c r="BB1678" s="9"/>
      <c r="BC1678" s="9"/>
      <c r="BD1678" s="9"/>
      <c r="BE1678" s="9"/>
      <c r="BF1678" s="9"/>
      <c r="BG1678" s="9"/>
      <c r="BH1678" s="9"/>
      <c r="BI1678" s="9"/>
      <c r="BJ1678" s="9"/>
      <c r="BK1678" s="9"/>
      <c r="BL1678" s="9"/>
      <c r="BM1678" s="9"/>
      <c r="BN1678" s="9"/>
      <c r="BO1678" s="9"/>
      <c r="BP1678" s="9"/>
      <c r="BQ1678" s="9"/>
      <c r="BR1678" s="9"/>
      <c r="BS1678" s="9"/>
      <c r="BT1678" s="9"/>
      <c r="BU1678" s="9"/>
      <c r="BV1678" s="9"/>
      <c r="BW1678" s="9"/>
      <c r="BX1678" s="9"/>
      <c r="BY1678" s="9"/>
      <c r="BZ1678" s="9"/>
      <c r="CA1678" s="9"/>
      <c r="CB1678" s="9"/>
      <c r="CC1678" s="9"/>
      <c r="CD1678" s="9"/>
      <c r="CE1678" s="9"/>
      <c r="CF1678" s="9"/>
      <c r="CG1678" s="9"/>
      <c r="CH1678" s="9"/>
      <c r="CI1678" s="9"/>
      <c r="CJ1678" s="9"/>
      <c r="CK1678" s="9"/>
      <c r="CL1678" s="9"/>
      <c r="CM1678" s="9"/>
      <c r="CN1678" s="9"/>
      <c r="CO1678" s="9"/>
      <c r="CP1678" s="9"/>
      <c r="CQ1678" s="9"/>
      <c r="CR1678" s="9"/>
      <c r="CS1678" s="9"/>
      <c r="CT1678" s="9"/>
      <c r="CU1678" s="9"/>
      <c r="CV1678" s="9"/>
      <c r="CW1678" s="9"/>
      <c r="CX1678" s="9"/>
      <c r="CY1678" s="9"/>
      <c r="CZ1678" s="9"/>
      <c r="DA1678" s="9"/>
      <c r="DB1678" s="9"/>
      <c r="DC1678" s="9"/>
      <c r="DD1678" s="9"/>
      <c r="DE1678" s="9"/>
      <c r="DF1678" s="9"/>
      <c r="DG1678" s="9"/>
      <c r="DH1678" s="9"/>
      <c r="DI1678" s="9"/>
      <c r="DJ1678" s="9"/>
      <c r="DK1678" s="9"/>
      <c r="DL1678" s="9"/>
      <c r="DM1678" s="9"/>
      <c r="DN1678" s="9"/>
      <c r="DO1678" s="9"/>
      <c r="DP1678" s="9"/>
      <c r="DQ1678" s="9"/>
      <c r="DR1678" s="9"/>
      <c r="DS1678" s="9"/>
      <c r="DT1678" s="9"/>
      <c r="DU1678" s="9"/>
      <c r="DV1678" s="9"/>
      <c r="DW1678" s="9"/>
      <c r="DX1678" s="9"/>
      <c r="DY1678" s="9"/>
      <c r="DZ1678" s="9"/>
      <c r="EA1678" s="9"/>
      <c r="EB1678" s="9"/>
      <c r="EC1678" s="9"/>
      <c r="ED1678" s="9"/>
      <c r="EE1678" s="9"/>
      <c r="EF1678" s="9"/>
      <c r="EG1678" s="9"/>
      <c r="EH1678" s="9"/>
      <c r="EI1678" s="9"/>
      <c r="EJ1678" s="9"/>
      <c r="EK1678" s="9"/>
      <c r="EL1678" s="9"/>
      <c r="EM1678" s="9"/>
      <c r="EN1678" s="9"/>
      <c r="EO1678" s="9"/>
      <c r="EP1678" s="9"/>
      <c r="EQ1678" s="9"/>
      <c r="ER1678" s="9"/>
      <c r="ES1678" s="9"/>
      <c r="ET1678" s="9"/>
      <c r="EU1678" s="9"/>
      <c r="EV1678" s="9"/>
      <c r="EW1678" s="9"/>
      <c r="EX1678" s="9"/>
      <c r="EY1678" s="9"/>
      <c r="EZ1678" s="9"/>
      <c r="FA1678" s="9"/>
      <c r="FB1678" s="9"/>
      <c r="FC1678" s="9"/>
      <c r="FD1678" s="9"/>
      <c r="FE1678" s="9"/>
      <c r="FF1678" s="9"/>
      <c r="FG1678" s="9"/>
      <c r="FH1678" s="9"/>
      <c r="FI1678" s="9"/>
      <c r="FJ1678" s="9"/>
      <c r="FK1678" s="9"/>
      <c r="FL1678" s="9"/>
      <c r="FM1678" s="9"/>
      <c r="FN1678" s="9"/>
      <c r="FO1678" s="9"/>
      <c r="FP1678" s="9"/>
      <c r="FQ1678" s="9"/>
      <c r="FR1678" s="9"/>
      <c r="FS1678" s="9"/>
      <c r="FT1678" s="9"/>
      <c r="FU1678" s="9"/>
      <c r="FV1678" s="9"/>
      <c r="FW1678" s="9"/>
      <c r="FX1678" s="9"/>
      <c r="FY1678" s="9"/>
      <c r="FZ1678" s="9"/>
      <c r="GA1678" s="9"/>
      <c r="GB1678" s="9"/>
      <c r="GC1678" s="9"/>
      <c r="GD1678" s="9"/>
      <c r="GE1678" s="9"/>
      <c r="GF1678" s="9"/>
      <c r="GG1678" s="9"/>
      <c r="GH1678" s="9"/>
      <c r="GI1678" s="9"/>
      <c r="GJ1678" s="9"/>
      <c r="GK1678" s="9"/>
      <c r="GL1678" s="9"/>
      <c r="GM1678" s="9"/>
      <c r="GN1678" s="9"/>
      <c r="GO1678" s="9"/>
      <c r="GP1678" s="9"/>
      <c r="GQ1678" s="9"/>
      <c r="GR1678" s="9"/>
      <c r="GS1678" s="9"/>
      <c r="GT1678" s="9"/>
      <c r="GU1678" s="9"/>
      <c r="GV1678" s="9"/>
      <c r="GW1678" s="9"/>
      <c r="GX1678" s="9"/>
      <c r="GY1678" s="9"/>
      <c r="GZ1678" s="9"/>
      <c r="HA1678" s="9"/>
      <c r="HB1678" s="9"/>
      <c r="HC1678" s="9"/>
      <c r="HD1678" s="9"/>
      <c r="HE1678" s="9"/>
      <c r="HF1678" s="9"/>
      <c r="HG1678" s="9"/>
      <c r="HH1678" s="9"/>
      <c r="HI1678" s="9"/>
      <c r="HJ1678" s="9"/>
      <c r="HK1678" s="9"/>
      <c r="HL1678" s="9"/>
      <c r="HM1678" s="9"/>
      <c r="HN1678" s="9"/>
      <c r="HO1678" s="9"/>
      <c r="HP1678" s="9"/>
      <c r="HQ1678" s="9"/>
      <c r="HR1678" s="9"/>
      <c r="HS1678" s="9"/>
      <c r="HT1678" s="9"/>
      <c r="HU1678" s="9"/>
      <c r="HV1678" s="9"/>
      <c r="HW1678" s="9"/>
      <c r="HX1678" s="9"/>
      <c r="HY1678" s="9"/>
      <c r="HZ1678" s="9"/>
      <c r="IA1678" s="9"/>
      <c r="IB1678" s="9"/>
      <c r="IC1678" s="9"/>
      <c r="ID1678" s="9"/>
      <c r="IE1678" s="9"/>
      <c r="IF1678" s="9"/>
      <c r="IG1678" s="9"/>
      <c r="IH1678" s="9"/>
      <c r="II1678" s="9"/>
      <c r="IJ1678" s="9"/>
      <c r="IK1678" s="9"/>
      <c r="IL1678" s="9"/>
      <c r="IM1678" s="9"/>
      <c r="IN1678" s="9"/>
      <c r="IO1678" s="9"/>
      <c r="IP1678" s="9"/>
      <c r="IQ1678" s="9"/>
      <c r="IR1678" s="9"/>
      <c r="IS1678" s="9"/>
      <c r="IT1678" s="9"/>
      <c r="IU1678" s="9"/>
      <c r="IV1678" s="9"/>
    </row>
    <row r="1679" spans="1:256" s="8" customFormat="1" ht="14.25">
      <c r="A1679" s="104"/>
      <c r="B1679" s="104"/>
      <c r="C1679" s="104"/>
      <c r="D1679" s="132"/>
      <c r="E1679" s="133"/>
      <c r="F1679" s="10"/>
      <c r="G1679" s="10"/>
      <c r="H1679" s="45"/>
      <c r="I1679" s="46"/>
      <c r="M1679" s="9"/>
      <c r="N1679" s="9"/>
      <c r="O1679" s="9"/>
      <c r="P1679" s="9"/>
      <c r="Q1679" s="9"/>
      <c r="R1679" s="9"/>
      <c r="S1679" s="9"/>
      <c r="T1679" s="9"/>
      <c r="U1679" s="9"/>
      <c r="V1679" s="9"/>
      <c r="W1679" s="9"/>
      <c r="X1679" s="9"/>
      <c r="Y1679" s="9"/>
      <c r="Z1679" s="9"/>
      <c r="AA1679" s="9"/>
      <c r="AB1679" s="9"/>
      <c r="AC1679" s="9"/>
      <c r="AD1679" s="9"/>
      <c r="AE1679" s="9"/>
      <c r="AF1679" s="9"/>
      <c r="AG1679" s="9"/>
      <c r="AH1679" s="9"/>
      <c r="AI1679" s="9"/>
      <c r="AJ1679" s="9"/>
      <c r="AK1679" s="9"/>
      <c r="AL1679" s="9"/>
      <c r="AM1679" s="9"/>
      <c r="AN1679" s="9"/>
      <c r="AO1679" s="9"/>
      <c r="AP1679" s="9"/>
      <c r="AQ1679" s="9"/>
      <c r="AR1679" s="9"/>
      <c r="AS1679" s="9"/>
      <c r="AT1679" s="9"/>
      <c r="AU1679" s="9"/>
      <c r="AV1679" s="9"/>
      <c r="AW1679" s="9"/>
      <c r="AX1679" s="9"/>
      <c r="AY1679" s="9"/>
      <c r="AZ1679" s="9"/>
      <c r="BA1679" s="9"/>
      <c r="BB1679" s="9"/>
      <c r="BC1679" s="9"/>
      <c r="BD1679" s="9"/>
      <c r="BE1679" s="9"/>
      <c r="BF1679" s="9"/>
      <c r="BG1679" s="9"/>
      <c r="BH1679" s="9"/>
      <c r="BI1679" s="9"/>
      <c r="BJ1679" s="9"/>
      <c r="BK1679" s="9"/>
      <c r="BL1679" s="9"/>
      <c r="BM1679" s="9"/>
      <c r="BN1679" s="9"/>
      <c r="BO1679" s="9"/>
      <c r="BP1679" s="9"/>
      <c r="BQ1679" s="9"/>
      <c r="BR1679" s="9"/>
      <c r="BS1679" s="9"/>
      <c r="BT1679" s="9"/>
      <c r="BU1679" s="9"/>
      <c r="BV1679" s="9"/>
      <c r="BW1679" s="9"/>
      <c r="BX1679" s="9"/>
      <c r="BY1679" s="9"/>
      <c r="BZ1679" s="9"/>
      <c r="CA1679" s="9"/>
      <c r="CB1679" s="9"/>
      <c r="CC1679" s="9"/>
      <c r="CD1679" s="9"/>
      <c r="CE1679" s="9"/>
      <c r="CF1679" s="9"/>
      <c r="CG1679" s="9"/>
      <c r="CH1679" s="9"/>
      <c r="CI1679" s="9"/>
      <c r="CJ1679" s="9"/>
      <c r="CK1679" s="9"/>
      <c r="CL1679" s="9"/>
      <c r="CM1679" s="9"/>
      <c r="CN1679" s="9"/>
      <c r="CO1679" s="9"/>
      <c r="CP1679" s="9"/>
      <c r="CQ1679" s="9"/>
      <c r="CR1679" s="9"/>
      <c r="CS1679" s="9"/>
      <c r="CT1679" s="9"/>
      <c r="CU1679" s="9"/>
      <c r="CV1679" s="9"/>
      <c r="CW1679" s="9"/>
      <c r="CX1679" s="9"/>
      <c r="CY1679" s="9"/>
      <c r="CZ1679" s="9"/>
      <c r="DA1679" s="9"/>
      <c r="DB1679" s="9"/>
      <c r="DC1679" s="9"/>
      <c r="DD1679" s="9"/>
      <c r="DE1679" s="9"/>
      <c r="DF1679" s="9"/>
      <c r="DG1679" s="9"/>
      <c r="DH1679" s="9"/>
      <c r="DI1679" s="9"/>
      <c r="DJ1679" s="9"/>
      <c r="DK1679" s="9"/>
      <c r="DL1679" s="9"/>
      <c r="DM1679" s="9"/>
      <c r="DN1679" s="9"/>
      <c r="DO1679" s="9"/>
      <c r="DP1679" s="9"/>
      <c r="DQ1679" s="9"/>
      <c r="DR1679" s="9"/>
      <c r="DS1679" s="9"/>
      <c r="DT1679" s="9"/>
      <c r="DU1679" s="9"/>
      <c r="DV1679" s="9"/>
      <c r="DW1679" s="9"/>
      <c r="DX1679" s="9"/>
      <c r="DY1679" s="9"/>
      <c r="DZ1679" s="9"/>
      <c r="EA1679" s="9"/>
      <c r="EB1679" s="9"/>
      <c r="EC1679" s="9"/>
      <c r="ED1679" s="9"/>
      <c r="EE1679" s="9"/>
      <c r="EF1679" s="9"/>
      <c r="EG1679" s="9"/>
      <c r="EH1679" s="9"/>
      <c r="EI1679" s="9"/>
      <c r="EJ1679" s="9"/>
      <c r="EK1679" s="9"/>
      <c r="EL1679" s="9"/>
      <c r="EM1679" s="9"/>
      <c r="EN1679" s="9"/>
      <c r="EO1679" s="9"/>
      <c r="EP1679" s="9"/>
      <c r="EQ1679" s="9"/>
      <c r="ER1679" s="9"/>
      <c r="ES1679" s="9"/>
      <c r="ET1679" s="9"/>
      <c r="EU1679" s="9"/>
      <c r="EV1679" s="9"/>
      <c r="EW1679" s="9"/>
      <c r="EX1679" s="9"/>
      <c r="EY1679" s="9"/>
      <c r="EZ1679" s="9"/>
      <c r="FA1679" s="9"/>
      <c r="FB1679" s="9"/>
      <c r="FC1679" s="9"/>
      <c r="FD1679" s="9"/>
      <c r="FE1679" s="9"/>
      <c r="FF1679" s="9"/>
      <c r="FG1679" s="9"/>
      <c r="FH1679" s="9"/>
      <c r="FI1679" s="9"/>
      <c r="FJ1679" s="9"/>
      <c r="FK1679" s="9"/>
      <c r="FL1679" s="9"/>
      <c r="FM1679" s="9"/>
      <c r="FN1679" s="9"/>
      <c r="FO1679" s="9"/>
      <c r="FP1679" s="9"/>
      <c r="FQ1679" s="9"/>
      <c r="FR1679" s="9"/>
      <c r="FS1679" s="9"/>
      <c r="FT1679" s="9"/>
      <c r="FU1679" s="9"/>
      <c r="FV1679" s="9"/>
      <c r="FW1679" s="9"/>
      <c r="FX1679" s="9"/>
      <c r="FY1679" s="9"/>
      <c r="FZ1679" s="9"/>
      <c r="GA1679" s="9"/>
      <c r="GB1679" s="9"/>
      <c r="GC1679" s="9"/>
      <c r="GD1679" s="9"/>
      <c r="GE1679" s="9"/>
      <c r="GF1679" s="9"/>
      <c r="GG1679" s="9"/>
      <c r="GH1679" s="9"/>
      <c r="GI1679" s="9"/>
      <c r="GJ1679" s="9"/>
      <c r="GK1679" s="9"/>
      <c r="GL1679" s="9"/>
      <c r="GM1679" s="9"/>
      <c r="GN1679" s="9"/>
      <c r="GO1679" s="9"/>
      <c r="GP1679" s="9"/>
      <c r="GQ1679" s="9"/>
      <c r="GR1679" s="9"/>
      <c r="GS1679" s="9"/>
      <c r="GT1679" s="9"/>
      <c r="GU1679" s="9"/>
      <c r="GV1679" s="9"/>
      <c r="GW1679" s="9"/>
      <c r="GX1679" s="9"/>
      <c r="GY1679" s="9"/>
      <c r="GZ1679" s="9"/>
      <c r="HA1679" s="9"/>
      <c r="HB1679" s="9"/>
      <c r="HC1679" s="9"/>
      <c r="HD1679" s="9"/>
      <c r="HE1679" s="9"/>
      <c r="HF1679" s="9"/>
      <c r="HG1679" s="9"/>
      <c r="HH1679" s="9"/>
      <c r="HI1679" s="9"/>
      <c r="HJ1679" s="9"/>
      <c r="HK1679" s="9"/>
      <c r="HL1679" s="9"/>
      <c r="HM1679" s="9"/>
      <c r="HN1679" s="9"/>
      <c r="HO1679" s="9"/>
      <c r="HP1679" s="9"/>
      <c r="HQ1679" s="9"/>
      <c r="HR1679" s="9"/>
      <c r="HS1679" s="9"/>
      <c r="HT1679" s="9"/>
      <c r="HU1679" s="9"/>
      <c r="HV1679" s="9"/>
      <c r="HW1679" s="9"/>
      <c r="HX1679" s="9"/>
      <c r="HY1679" s="9"/>
      <c r="HZ1679" s="9"/>
      <c r="IA1679" s="9"/>
      <c r="IB1679" s="9"/>
      <c r="IC1679" s="9"/>
      <c r="ID1679" s="9"/>
      <c r="IE1679" s="9"/>
      <c r="IF1679" s="9"/>
      <c r="IG1679" s="9"/>
      <c r="IH1679" s="9"/>
      <c r="II1679" s="9"/>
      <c r="IJ1679" s="9"/>
      <c r="IK1679" s="9"/>
      <c r="IL1679" s="9"/>
      <c r="IM1679" s="9"/>
      <c r="IN1679" s="9"/>
      <c r="IO1679" s="9"/>
      <c r="IP1679" s="9"/>
      <c r="IQ1679" s="9"/>
      <c r="IR1679" s="9"/>
      <c r="IS1679" s="9"/>
      <c r="IT1679" s="9"/>
      <c r="IU1679" s="9"/>
      <c r="IV1679" s="9"/>
    </row>
    <row r="1680" spans="1:256" s="8" customFormat="1" ht="14.25">
      <c r="A1680" s="104"/>
      <c r="B1680" s="104"/>
      <c r="C1680" s="104"/>
      <c r="D1680" s="132"/>
      <c r="E1680" s="133"/>
      <c r="F1680" s="10"/>
      <c r="G1680" s="10"/>
      <c r="H1680" s="45"/>
      <c r="I1680" s="46"/>
      <c r="M1680" s="9"/>
      <c r="N1680" s="9"/>
      <c r="O1680" s="9"/>
      <c r="P1680" s="9"/>
      <c r="Q1680" s="9"/>
      <c r="R1680" s="9"/>
      <c r="S1680" s="9"/>
      <c r="T1680" s="9"/>
      <c r="U1680" s="9"/>
      <c r="V1680" s="9"/>
      <c r="W1680" s="9"/>
      <c r="X1680" s="9"/>
      <c r="Y1680" s="9"/>
      <c r="Z1680" s="9"/>
      <c r="AA1680" s="9"/>
      <c r="AB1680" s="9"/>
      <c r="AC1680" s="9"/>
      <c r="AD1680" s="9"/>
      <c r="AE1680" s="9"/>
      <c r="AF1680" s="9"/>
      <c r="AG1680" s="9"/>
      <c r="AH1680" s="9"/>
      <c r="AI1680" s="9"/>
      <c r="AJ1680" s="9"/>
      <c r="AK1680" s="9"/>
      <c r="AL1680" s="9"/>
      <c r="AM1680" s="9"/>
      <c r="AN1680" s="9"/>
      <c r="AO1680" s="9"/>
      <c r="AP1680" s="9"/>
      <c r="AQ1680" s="9"/>
      <c r="AR1680" s="9"/>
      <c r="AS1680" s="9"/>
      <c r="AT1680" s="9"/>
      <c r="AU1680" s="9"/>
      <c r="AV1680" s="9"/>
      <c r="AW1680" s="9"/>
      <c r="AX1680" s="9"/>
      <c r="AY1680" s="9"/>
      <c r="AZ1680" s="9"/>
      <c r="BA1680" s="9"/>
      <c r="BB1680" s="9"/>
      <c r="BC1680" s="9"/>
      <c r="BD1680" s="9"/>
      <c r="BE1680" s="9"/>
      <c r="BF1680" s="9"/>
      <c r="BG1680" s="9"/>
      <c r="BH1680" s="9"/>
      <c r="BI1680" s="9"/>
      <c r="BJ1680" s="9"/>
      <c r="BK1680" s="9"/>
      <c r="BL1680" s="9"/>
      <c r="BM1680" s="9"/>
      <c r="BN1680" s="9"/>
      <c r="BO1680" s="9"/>
      <c r="BP1680" s="9"/>
      <c r="BQ1680" s="9"/>
      <c r="BR1680" s="9"/>
      <c r="BS1680" s="9"/>
      <c r="BT1680" s="9"/>
      <c r="BU1680" s="9"/>
      <c r="BV1680" s="9"/>
      <c r="BW1680" s="9"/>
      <c r="BX1680" s="9"/>
      <c r="BY1680" s="9"/>
      <c r="BZ1680" s="9"/>
      <c r="CA1680" s="9"/>
      <c r="CB1680" s="9"/>
      <c r="CC1680" s="9"/>
      <c r="CD1680" s="9"/>
      <c r="CE1680" s="9"/>
      <c r="CF1680" s="9"/>
      <c r="CG1680" s="9"/>
      <c r="CH1680" s="9"/>
      <c r="CI1680" s="9"/>
      <c r="CJ1680" s="9"/>
      <c r="CK1680" s="9"/>
      <c r="CL1680" s="9"/>
      <c r="CM1680" s="9"/>
      <c r="CN1680" s="9"/>
      <c r="CO1680" s="9"/>
      <c r="CP1680" s="9"/>
      <c r="CQ1680" s="9"/>
      <c r="CR1680" s="9"/>
      <c r="CS1680" s="9"/>
      <c r="CT1680" s="9"/>
      <c r="CU1680" s="9"/>
      <c r="CV1680" s="9"/>
      <c r="CW1680" s="9"/>
      <c r="CX1680" s="9"/>
      <c r="CY1680" s="9"/>
      <c r="CZ1680" s="9"/>
      <c r="DA1680" s="9"/>
      <c r="DB1680" s="9"/>
      <c r="DC1680" s="9"/>
      <c r="DD1680" s="9"/>
      <c r="DE1680" s="9"/>
      <c r="DF1680" s="9"/>
      <c r="DG1680" s="9"/>
      <c r="DH1680" s="9"/>
      <c r="DI1680" s="9"/>
      <c r="DJ1680" s="9"/>
      <c r="DK1680" s="9"/>
      <c r="DL1680" s="9"/>
      <c r="DM1680" s="9"/>
      <c r="DN1680" s="9"/>
      <c r="DO1680" s="9"/>
      <c r="DP1680" s="9"/>
      <c r="DQ1680" s="9"/>
      <c r="DR1680" s="9"/>
      <c r="DS1680" s="9"/>
      <c r="DT1680" s="9"/>
      <c r="DU1680" s="9"/>
      <c r="DV1680" s="9"/>
      <c r="DW1680" s="9"/>
      <c r="DX1680" s="9"/>
      <c r="DY1680" s="9"/>
      <c r="DZ1680" s="9"/>
      <c r="EA1680" s="9"/>
      <c r="EB1680" s="9"/>
      <c r="EC1680" s="9"/>
      <c r="ED1680" s="9"/>
      <c r="EE1680" s="9"/>
      <c r="EF1680" s="9"/>
      <c r="EG1680" s="9"/>
      <c r="EH1680" s="9"/>
      <c r="EI1680" s="9"/>
      <c r="EJ1680" s="9"/>
      <c r="EK1680" s="9"/>
      <c r="EL1680" s="9"/>
      <c r="EM1680" s="9"/>
      <c r="EN1680" s="9"/>
      <c r="EO1680" s="9"/>
      <c r="EP1680" s="9"/>
      <c r="EQ1680" s="9"/>
      <c r="ER1680" s="9"/>
      <c r="ES1680" s="9"/>
      <c r="ET1680" s="9"/>
      <c r="EU1680" s="9"/>
      <c r="EV1680" s="9"/>
      <c r="EW1680" s="9"/>
      <c r="EX1680" s="9"/>
      <c r="EY1680" s="9"/>
      <c r="EZ1680" s="9"/>
      <c r="FA1680" s="9"/>
      <c r="FB1680" s="9"/>
      <c r="FC1680" s="9"/>
      <c r="FD1680" s="9"/>
      <c r="FE1680" s="9"/>
      <c r="FF1680" s="9"/>
      <c r="FG1680" s="9"/>
      <c r="FH1680" s="9"/>
      <c r="FI1680" s="9"/>
      <c r="FJ1680" s="9"/>
      <c r="FK1680" s="9"/>
      <c r="FL1680" s="9"/>
      <c r="FM1680" s="9"/>
      <c r="FN1680" s="9"/>
      <c r="FO1680" s="9"/>
      <c r="FP1680" s="9"/>
      <c r="FQ1680" s="9"/>
      <c r="FR1680" s="9"/>
      <c r="FS1680" s="9"/>
      <c r="FT1680" s="9"/>
      <c r="FU1680" s="9"/>
      <c r="FV1680" s="9"/>
      <c r="FW1680" s="9"/>
      <c r="FX1680" s="9"/>
      <c r="FY1680" s="9"/>
      <c r="FZ1680" s="9"/>
      <c r="GA1680" s="9"/>
      <c r="GB1680" s="9"/>
      <c r="GC1680" s="9"/>
      <c r="GD1680" s="9"/>
      <c r="GE1680" s="9"/>
      <c r="GF1680" s="9"/>
      <c r="GG1680" s="9"/>
      <c r="GH1680" s="9"/>
      <c r="GI1680" s="9"/>
      <c r="GJ1680" s="9"/>
      <c r="GK1680" s="9"/>
      <c r="GL1680" s="9"/>
      <c r="GM1680" s="9"/>
      <c r="GN1680" s="9"/>
      <c r="GO1680" s="9"/>
      <c r="GP1680" s="9"/>
      <c r="GQ1680" s="9"/>
      <c r="GR1680" s="9"/>
      <c r="GS1680" s="9"/>
      <c r="GT1680" s="9"/>
      <c r="GU1680" s="9"/>
      <c r="GV1680" s="9"/>
      <c r="GW1680" s="9"/>
      <c r="GX1680" s="9"/>
      <c r="GY1680" s="9"/>
      <c r="GZ1680" s="9"/>
      <c r="HA1680" s="9"/>
      <c r="HB1680" s="9"/>
      <c r="HC1680" s="9"/>
      <c r="HD1680" s="9"/>
      <c r="HE1680" s="9"/>
      <c r="HF1680" s="9"/>
      <c r="HG1680" s="9"/>
      <c r="HH1680" s="9"/>
      <c r="HI1680" s="9"/>
      <c r="HJ1680" s="9"/>
      <c r="HK1680" s="9"/>
      <c r="HL1680" s="9"/>
      <c r="HM1680" s="9"/>
      <c r="HN1680" s="9"/>
      <c r="HO1680" s="9"/>
      <c r="HP1680" s="9"/>
      <c r="HQ1680" s="9"/>
      <c r="HR1680" s="9"/>
      <c r="HS1680" s="9"/>
      <c r="HT1680" s="9"/>
      <c r="HU1680" s="9"/>
      <c r="HV1680" s="9"/>
      <c r="HW1680" s="9"/>
      <c r="HX1680" s="9"/>
      <c r="HY1680" s="9"/>
      <c r="HZ1680" s="9"/>
      <c r="IA1680" s="9"/>
      <c r="IB1680" s="9"/>
      <c r="IC1680" s="9"/>
      <c r="ID1680" s="9"/>
      <c r="IE1680" s="9"/>
      <c r="IF1680" s="9"/>
      <c r="IG1680" s="9"/>
      <c r="IH1680" s="9"/>
      <c r="II1680" s="9"/>
      <c r="IJ1680" s="9"/>
      <c r="IK1680" s="9"/>
      <c r="IL1680" s="9"/>
      <c r="IM1680" s="9"/>
      <c r="IN1680" s="9"/>
      <c r="IO1680" s="9"/>
      <c r="IP1680" s="9"/>
      <c r="IQ1680" s="9"/>
      <c r="IR1680" s="9"/>
      <c r="IS1680" s="9"/>
      <c r="IT1680" s="9"/>
      <c r="IU1680" s="9"/>
      <c r="IV1680" s="9"/>
    </row>
    <row r="1681" spans="1:256" s="8" customFormat="1" ht="14.25">
      <c r="A1681" s="104"/>
      <c r="B1681" s="104"/>
      <c r="C1681" s="104"/>
      <c r="D1681" s="132"/>
      <c r="E1681" s="133"/>
      <c r="F1681" s="10"/>
      <c r="G1681" s="10"/>
      <c r="H1681" s="45"/>
      <c r="I1681" s="46"/>
      <c r="M1681" s="9"/>
      <c r="N1681" s="9"/>
      <c r="O1681" s="9"/>
      <c r="P1681" s="9"/>
      <c r="Q1681" s="9"/>
      <c r="R1681" s="9"/>
      <c r="S1681" s="9"/>
      <c r="T1681" s="9"/>
      <c r="U1681" s="9"/>
      <c r="V1681" s="9"/>
      <c r="W1681" s="9"/>
      <c r="X1681" s="9"/>
      <c r="Y1681" s="9"/>
      <c r="Z1681" s="9"/>
      <c r="AA1681" s="9"/>
      <c r="AB1681" s="9"/>
      <c r="AC1681" s="9"/>
      <c r="AD1681" s="9"/>
      <c r="AE1681" s="9"/>
      <c r="AF1681" s="9"/>
      <c r="AG1681" s="9"/>
      <c r="AH1681" s="9"/>
      <c r="AI1681" s="9"/>
      <c r="AJ1681" s="9"/>
      <c r="AK1681" s="9"/>
      <c r="AL1681" s="9"/>
      <c r="AM1681" s="9"/>
      <c r="AN1681" s="9"/>
      <c r="AO1681" s="9"/>
      <c r="AP1681" s="9"/>
      <c r="AQ1681" s="9"/>
      <c r="AR1681" s="9"/>
      <c r="AS1681" s="9"/>
      <c r="AT1681" s="9"/>
      <c r="AU1681" s="9"/>
      <c r="AV1681" s="9"/>
      <c r="AW1681" s="9"/>
      <c r="AX1681" s="9"/>
      <c r="AY1681" s="9"/>
      <c r="AZ1681" s="9"/>
      <c r="BA1681" s="9"/>
      <c r="BB1681" s="9"/>
      <c r="BC1681" s="9"/>
      <c r="BD1681" s="9"/>
      <c r="BE1681" s="9"/>
      <c r="BF1681" s="9"/>
      <c r="BG1681" s="9"/>
      <c r="BH1681" s="9"/>
      <c r="BI1681" s="9"/>
      <c r="BJ1681" s="9"/>
      <c r="BK1681" s="9"/>
      <c r="BL1681" s="9"/>
      <c r="BM1681" s="9"/>
      <c r="BN1681" s="9"/>
      <c r="BO1681" s="9"/>
      <c r="BP1681" s="9"/>
      <c r="BQ1681" s="9"/>
      <c r="BR1681" s="9"/>
      <c r="BS1681" s="9"/>
      <c r="BT1681" s="9"/>
      <c r="BU1681" s="9"/>
      <c r="BV1681" s="9"/>
      <c r="BW1681" s="9"/>
      <c r="BX1681" s="9"/>
      <c r="BY1681" s="9"/>
      <c r="BZ1681" s="9"/>
      <c r="CA1681" s="9"/>
      <c r="CB1681" s="9"/>
      <c r="CC1681" s="9"/>
      <c r="CD1681" s="9"/>
      <c r="CE1681" s="9"/>
      <c r="CF1681" s="9"/>
      <c r="CG1681" s="9"/>
      <c r="CH1681" s="9"/>
      <c r="CI1681" s="9"/>
      <c r="CJ1681" s="9"/>
      <c r="CK1681" s="9"/>
      <c r="CL1681" s="9"/>
      <c r="CM1681" s="9"/>
      <c r="CN1681" s="9"/>
      <c r="CO1681" s="9"/>
      <c r="CP1681" s="9"/>
      <c r="CQ1681" s="9"/>
      <c r="CR1681" s="9"/>
      <c r="CS1681" s="9"/>
      <c r="CT1681" s="9"/>
      <c r="CU1681" s="9"/>
      <c r="CV1681" s="9"/>
      <c r="CW1681" s="9"/>
      <c r="CX1681" s="9"/>
      <c r="CY1681" s="9"/>
      <c r="CZ1681" s="9"/>
      <c r="DA1681" s="9"/>
      <c r="DB1681" s="9"/>
      <c r="DC1681" s="9"/>
      <c r="DD1681" s="9"/>
      <c r="DE1681" s="9"/>
      <c r="DF1681" s="9"/>
      <c r="DG1681" s="9"/>
      <c r="DH1681" s="9"/>
      <c r="DI1681" s="9"/>
      <c r="DJ1681" s="9"/>
      <c r="DK1681" s="9"/>
      <c r="DL1681" s="9"/>
      <c r="DM1681" s="9"/>
      <c r="DN1681" s="9"/>
      <c r="DO1681" s="9"/>
      <c r="DP1681" s="9"/>
      <c r="DQ1681" s="9"/>
      <c r="DR1681" s="9"/>
      <c r="DS1681" s="9"/>
      <c r="DT1681" s="9"/>
      <c r="DU1681" s="9"/>
      <c r="DV1681" s="9"/>
      <c r="DW1681" s="9"/>
      <c r="DX1681" s="9"/>
      <c r="DY1681" s="9"/>
      <c r="DZ1681" s="9"/>
      <c r="EA1681" s="9"/>
      <c r="EB1681" s="9"/>
      <c r="EC1681" s="9"/>
      <c r="ED1681" s="9"/>
      <c r="EE1681" s="9"/>
      <c r="EF1681" s="9"/>
      <c r="EG1681" s="9"/>
      <c r="EH1681" s="9"/>
      <c r="EI1681" s="9"/>
      <c r="EJ1681" s="9"/>
      <c r="EK1681" s="9"/>
      <c r="EL1681" s="9"/>
      <c r="EM1681" s="9"/>
      <c r="EN1681" s="9"/>
      <c r="EO1681" s="9"/>
      <c r="EP1681" s="9"/>
      <c r="EQ1681" s="9"/>
      <c r="ER1681" s="9"/>
      <c r="ES1681" s="9"/>
      <c r="ET1681" s="9"/>
      <c r="EU1681" s="9"/>
      <c r="EV1681" s="9"/>
      <c r="EW1681" s="9"/>
      <c r="EX1681" s="9"/>
      <c r="EY1681" s="9"/>
      <c r="EZ1681" s="9"/>
      <c r="FA1681" s="9"/>
      <c r="FB1681" s="9"/>
      <c r="FC1681" s="9"/>
      <c r="FD1681" s="9"/>
      <c r="FE1681" s="9"/>
      <c r="FF1681" s="9"/>
      <c r="FG1681" s="9"/>
      <c r="FH1681" s="9"/>
      <c r="FI1681" s="9"/>
      <c r="FJ1681" s="9"/>
      <c r="FK1681" s="9"/>
      <c r="FL1681" s="9"/>
      <c r="FM1681" s="9"/>
      <c r="FN1681" s="9"/>
      <c r="FO1681" s="9"/>
      <c r="FP1681" s="9"/>
      <c r="FQ1681" s="9"/>
      <c r="FR1681" s="9"/>
      <c r="FS1681" s="9"/>
      <c r="FT1681" s="9"/>
      <c r="FU1681" s="9"/>
      <c r="FV1681" s="9"/>
      <c r="FW1681" s="9"/>
      <c r="FX1681" s="9"/>
      <c r="FY1681" s="9"/>
      <c r="FZ1681" s="9"/>
      <c r="GA1681" s="9"/>
      <c r="GB1681" s="9"/>
      <c r="GC1681" s="9"/>
      <c r="GD1681" s="9"/>
      <c r="GE1681" s="9"/>
      <c r="GF1681" s="9"/>
      <c r="GG1681" s="9"/>
      <c r="GH1681" s="9"/>
      <c r="GI1681" s="9"/>
      <c r="GJ1681" s="9"/>
      <c r="GK1681" s="9"/>
      <c r="GL1681" s="9"/>
      <c r="GM1681" s="9"/>
      <c r="GN1681" s="9"/>
      <c r="GO1681" s="9"/>
      <c r="GP1681" s="9"/>
      <c r="GQ1681" s="9"/>
      <c r="GR1681" s="9"/>
      <c r="GS1681" s="9"/>
      <c r="GT1681" s="9"/>
      <c r="GU1681" s="9"/>
      <c r="GV1681" s="9"/>
      <c r="GW1681" s="9"/>
      <c r="GX1681" s="9"/>
      <c r="GY1681" s="9"/>
      <c r="GZ1681" s="9"/>
      <c r="HA1681" s="9"/>
      <c r="HB1681" s="9"/>
      <c r="HC1681" s="9"/>
      <c r="HD1681" s="9"/>
      <c r="HE1681" s="9"/>
      <c r="HF1681" s="9"/>
      <c r="HG1681" s="9"/>
      <c r="HH1681" s="9"/>
      <c r="HI1681" s="9"/>
      <c r="HJ1681" s="9"/>
      <c r="HK1681" s="9"/>
      <c r="HL1681" s="9"/>
      <c r="HM1681" s="9"/>
      <c r="HN1681" s="9"/>
      <c r="HO1681" s="9"/>
      <c r="HP1681" s="9"/>
      <c r="HQ1681" s="9"/>
      <c r="HR1681" s="9"/>
      <c r="HS1681" s="9"/>
      <c r="HT1681" s="9"/>
      <c r="HU1681" s="9"/>
      <c r="HV1681" s="9"/>
      <c r="HW1681" s="9"/>
      <c r="HX1681" s="9"/>
      <c r="HY1681" s="9"/>
      <c r="HZ1681" s="9"/>
      <c r="IA1681" s="9"/>
      <c r="IB1681" s="9"/>
      <c r="IC1681" s="9"/>
      <c r="ID1681" s="9"/>
      <c r="IE1681" s="9"/>
      <c r="IF1681" s="9"/>
      <c r="IG1681" s="9"/>
      <c r="IH1681" s="9"/>
      <c r="II1681" s="9"/>
      <c r="IJ1681" s="9"/>
      <c r="IK1681" s="9"/>
      <c r="IL1681" s="9"/>
      <c r="IM1681" s="9"/>
      <c r="IN1681" s="9"/>
      <c r="IO1681" s="9"/>
      <c r="IP1681" s="9"/>
      <c r="IQ1681" s="9"/>
      <c r="IR1681" s="9"/>
      <c r="IS1681" s="9"/>
      <c r="IT1681" s="9"/>
      <c r="IU1681" s="9"/>
      <c r="IV1681" s="9"/>
    </row>
    <row r="1682" spans="1:256" s="8" customFormat="1" ht="14.25">
      <c r="A1682" s="104"/>
      <c r="B1682" s="104"/>
      <c r="C1682" s="104"/>
      <c r="D1682" s="132"/>
      <c r="E1682" s="133"/>
      <c r="F1682" s="10"/>
      <c r="G1682" s="10"/>
      <c r="H1682" s="45"/>
      <c r="I1682" s="46"/>
      <c r="M1682" s="9"/>
      <c r="N1682" s="9"/>
      <c r="O1682" s="9"/>
      <c r="P1682" s="9"/>
      <c r="Q1682" s="9"/>
      <c r="R1682" s="9"/>
      <c r="S1682" s="9"/>
      <c r="T1682" s="9"/>
      <c r="U1682" s="9"/>
      <c r="V1682" s="9"/>
      <c r="W1682" s="9"/>
      <c r="X1682" s="9"/>
      <c r="Y1682" s="9"/>
      <c r="Z1682" s="9"/>
      <c r="AA1682" s="9"/>
      <c r="AB1682" s="9"/>
      <c r="AC1682" s="9"/>
      <c r="AD1682" s="9"/>
      <c r="AE1682" s="9"/>
      <c r="AF1682" s="9"/>
      <c r="AG1682" s="9"/>
      <c r="AH1682" s="9"/>
      <c r="AI1682" s="9"/>
      <c r="AJ1682" s="9"/>
      <c r="AK1682" s="9"/>
      <c r="AL1682" s="9"/>
      <c r="AM1682" s="9"/>
      <c r="AN1682" s="9"/>
      <c r="AO1682" s="9"/>
      <c r="AP1682" s="9"/>
      <c r="AQ1682" s="9"/>
      <c r="AR1682" s="9"/>
      <c r="AS1682" s="9"/>
      <c r="AT1682" s="9"/>
      <c r="AU1682" s="9"/>
      <c r="AV1682" s="9"/>
      <c r="AW1682" s="9"/>
      <c r="AX1682" s="9"/>
      <c r="AY1682" s="9"/>
      <c r="AZ1682" s="9"/>
      <c r="BA1682" s="9"/>
      <c r="BB1682" s="9"/>
      <c r="BC1682" s="9"/>
      <c r="BD1682" s="9"/>
      <c r="BE1682" s="9"/>
      <c r="BF1682" s="9"/>
      <c r="BG1682" s="9"/>
      <c r="BH1682" s="9"/>
      <c r="BI1682" s="9"/>
      <c r="BJ1682" s="9"/>
      <c r="BK1682" s="9"/>
      <c r="BL1682" s="9"/>
      <c r="BM1682" s="9"/>
      <c r="BN1682" s="9"/>
      <c r="BO1682" s="9"/>
      <c r="BP1682" s="9"/>
      <c r="BQ1682" s="9"/>
      <c r="BR1682" s="9"/>
      <c r="BS1682" s="9"/>
      <c r="BT1682" s="9"/>
      <c r="BU1682" s="9"/>
      <c r="BV1682" s="9"/>
      <c r="BW1682" s="9"/>
      <c r="BX1682" s="9"/>
      <c r="BY1682" s="9"/>
      <c r="BZ1682" s="9"/>
      <c r="CA1682" s="9"/>
      <c r="CB1682" s="9"/>
      <c r="CC1682" s="9"/>
      <c r="CD1682" s="9"/>
      <c r="CE1682" s="9"/>
      <c r="CF1682" s="9"/>
      <c r="CG1682" s="9"/>
      <c r="CH1682" s="9"/>
      <c r="CI1682" s="9"/>
      <c r="CJ1682" s="9"/>
      <c r="CK1682" s="9"/>
      <c r="CL1682" s="9"/>
      <c r="CM1682" s="9"/>
      <c r="CN1682" s="9"/>
      <c r="CO1682" s="9"/>
      <c r="CP1682" s="9"/>
      <c r="CQ1682" s="9"/>
      <c r="CR1682" s="9"/>
      <c r="CS1682" s="9"/>
      <c r="CT1682" s="9"/>
      <c r="CU1682" s="9"/>
      <c r="CV1682" s="9"/>
      <c r="CW1682" s="9"/>
      <c r="CX1682" s="9"/>
      <c r="CY1682" s="9"/>
      <c r="CZ1682" s="9"/>
      <c r="DA1682" s="9"/>
      <c r="DB1682" s="9"/>
      <c r="DC1682" s="9"/>
      <c r="DD1682" s="9"/>
      <c r="DE1682" s="9"/>
      <c r="DF1682" s="9"/>
      <c r="DG1682" s="9"/>
      <c r="DH1682" s="9"/>
      <c r="DI1682" s="9"/>
      <c r="DJ1682" s="9"/>
      <c r="DK1682" s="9"/>
      <c r="DL1682" s="9"/>
      <c r="DM1682" s="9"/>
      <c r="DN1682" s="9"/>
      <c r="DO1682" s="9"/>
      <c r="DP1682" s="9"/>
      <c r="DQ1682" s="9"/>
      <c r="DR1682" s="9"/>
      <c r="DS1682" s="9"/>
      <c r="DT1682" s="9"/>
      <c r="DU1682" s="9"/>
      <c r="DV1682" s="9"/>
      <c r="DW1682" s="9"/>
      <c r="DX1682" s="9"/>
      <c r="DY1682" s="9"/>
      <c r="DZ1682" s="9"/>
      <c r="EA1682" s="9"/>
      <c r="EB1682" s="9"/>
      <c r="EC1682" s="9"/>
      <c r="ED1682" s="9"/>
      <c r="EE1682" s="9"/>
      <c r="EF1682" s="9"/>
      <c r="EG1682" s="9"/>
      <c r="EH1682" s="9"/>
      <c r="EI1682" s="9"/>
      <c r="EJ1682" s="9"/>
      <c r="EK1682" s="9"/>
      <c r="EL1682" s="9"/>
      <c r="EM1682" s="9"/>
      <c r="EN1682" s="9"/>
      <c r="EO1682" s="9"/>
      <c r="EP1682" s="9"/>
      <c r="EQ1682" s="9"/>
      <c r="ER1682" s="9"/>
      <c r="ES1682" s="9"/>
      <c r="ET1682" s="9"/>
      <c r="EU1682" s="9"/>
      <c r="EV1682" s="9"/>
      <c r="EW1682" s="9"/>
      <c r="EX1682" s="9"/>
      <c r="EY1682" s="9"/>
      <c r="EZ1682" s="9"/>
      <c r="FA1682" s="9"/>
      <c r="FB1682" s="9"/>
      <c r="FC1682" s="9"/>
      <c r="FD1682" s="9"/>
      <c r="FE1682" s="9"/>
      <c r="FF1682" s="9"/>
      <c r="FG1682" s="9"/>
      <c r="FH1682" s="9"/>
      <c r="FI1682" s="9"/>
      <c r="FJ1682" s="9"/>
      <c r="FK1682" s="9"/>
      <c r="FL1682" s="9"/>
      <c r="FM1682" s="9"/>
      <c r="FN1682" s="9"/>
      <c r="FO1682" s="9"/>
      <c r="FP1682" s="9"/>
      <c r="FQ1682" s="9"/>
      <c r="FR1682" s="9"/>
      <c r="FS1682" s="9"/>
      <c r="FT1682" s="9"/>
      <c r="FU1682" s="9"/>
      <c r="FV1682" s="9"/>
      <c r="FW1682" s="9"/>
      <c r="FX1682" s="9"/>
      <c r="FY1682" s="9"/>
      <c r="FZ1682" s="9"/>
      <c r="GA1682" s="9"/>
      <c r="GB1682" s="9"/>
      <c r="GC1682" s="9"/>
      <c r="GD1682" s="9"/>
      <c r="GE1682" s="9"/>
      <c r="GF1682" s="9"/>
      <c r="GG1682" s="9"/>
      <c r="GH1682" s="9"/>
      <c r="GI1682" s="9"/>
      <c r="GJ1682" s="9"/>
      <c r="GK1682" s="9"/>
      <c r="GL1682" s="9"/>
      <c r="GM1682" s="9"/>
      <c r="GN1682" s="9"/>
      <c r="GO1682" s="9"/>
      <c r="GP1682" s="9"/>
      <c r="GQ1682" s="9"/>
      <c r="GR1682" s="9"/>
      <c r="GS1682" s="9"/>
      <c r="GT1682" s="9"/>
      <c r="GU1682" s="9"/>
      <c r="GV1682" s="9"/>
      <c r="GW1682" s="9"/>
      <c r="GX1682" s="9"/>
      <c r="GY1682" s="9"/>
      <c r="GZ1682" s="9"/>
      <c r="HA1682" s="9"/>
      <c r="HB1682" s="9"/>
      <c r="HC1682" s="9"/>
      <c r="HD1682" s="9"/>
      <c r="HE1682" s="9"/>
      <c r="HF1682" s="9"/>
      <c r="HG1682" s="9"/>
      <c r="HH1682" s="9"/>
      <c r="HI1682" s="9"/>
      <c r="HJ1682" s="9"/>
      <c r="HK1682" s="9"/>
      <c r="HL1682" s="9"/>
      <c r="HM1682" s="9"/>
      <c r="HN1682" s="9"/>
      <c r="HO1682" s="9"/>
      <c r="HP1682" s="9"/>
      <c r="HQ1682" s="9"/>
      <c r="HR1682" s="9"/>
      <c r="HS1682" s="9"/>
      <c r="HT1682" s="9"/>
      <c r="HU1682" s="9"/>
      <c r="HV1682" s="9"/>
      <c r="HW1682" s="9"/>
      <c r="HX1682" s="9"/>
      <c r="HY1682" s="9"/>
      <c r="HZ1682" s="9"/>
      <c r="IA1682" s="9"/>
      <c r="IB1682" s="9"/>
      <c r="IC1682" s="9"/>
      <c r="ID1682" s="9"/>
      <c r="IE1682" s="9"/>
      <c r="IF1682" s="9"/>
      <c r="IG1682" s="9"/>
      <c r="IH1682" s="9"/>
      <c r="II1682" s="9"/>
      <c r="IJ1682" s="9"/>
      <c r="IK1682" s="9"/>
      <c r="IL1682" s="9"/>
      <c r="IM1682" s="9"/>
      <c r="IN1682" s="9"/>
      <c r="IO1682" s="9"/>
      <c r="IP1682" s="9"/>
      <c r="IQ1682" s="9"/>
      <c r="IR1682" s="9"/>
      <c r="IS1682" s="9"/>
      <c r="IT1682" s="9"/>
      <c r="IU1682" s="9"/>
      <c r="IV1682" s="9"/>
    </row>
    <row r="1683" spans="1:256" s="8" customFormat="1" ht="14.25">
      <c r="A1683" s="104"/>
      <c r="B1683" s="104"/>
      <c r="C1683" s="104"/>
      <c r="D1683" s="132"/>
      <c r="E1683" s="133"/>
      <c r="F1683" s="10"/>
      <c r="G1683" s="10"/>
      <c r="H1683" s="45"/>
      <c r="I1683" s="46"/>
      <c r="M1683" s="9"/>
      <c r="N1683" s="9"/>
      <c r="O1683" s="9"/>
      <c r="P1683" s="9"/>
      <c r="Q1683" s="9"/>
      <c r="R1683" s="9"/>
      <c r="S1683" s="9"/>
      <c r="T1683" s="9"/>
      <c r="U1683" s="9"/>
      <c r="V1683" s="9"/>
      <c r="W1683" s="9"/>
      <c r="X1683" s="9"/>
      <c r="Y1683" s="9"/>
      <c r="Z1683" s="9"/>
      <c r="AA1683" s="9"/>
      <c r="AB1683" s="9"/>
      <c r="AC1683" s="9"/>
      <c r="AD1683" s="9"/>
      <c r="AE1683" s="9"/>
      <c r="AF1683" s="9"/>
      <c r="AG1683" s="9"/>
      <c r="AH1683" s="9"/>
      <c r="AI1683" s="9"/>
      <c r="AJ1683" s="9"/>
      <c r="AK1683" s="9"/>
      <c r="AL1683" s="9"/>
      <c r="AM1683" s="9"/>
      <c r="AN1683" s="9"/>
      <c r="AO1683" s="9"/>
      <c r="AP1683" s="9"/>
      <c r="AQ1683" s="9"/>
      <c r="AR1683" s="9"/>
      <c r="AS1683" s="9"/>
      <c r="AT1683" s="9"/>
      <c r="AU1683" s="9"/>
      <c r="AV1683" s="9"/>
      <c r="AW1683" s="9"/>
      <c r="AX1683" s="9"/>
      <c r="AY1683" s="9"/>
      <c r="AZ1683" s="9"/>
      <c r="BA1683" s="9"/>
      <c r="BB1683" s="9"/>
      <c r="BC1683" s="9"/>
      <c r="BD1683" s="9"/>
      <c r="BE1683" s="9"/>
      <c r="BF1683" s="9"/>
      <c r="BG1683" s="9"/>
      <c r="BH1683" s="9"/>
      <c r="BI1683" s="9"/>
      <c r="BJ1683" s="9"/>
      <c r="BK1683" s="9"/>
      <c r="BL1683" s="9"/>
      <c r="BM1683" s="9"/>
      <c r="BN1683" s="9"/>
      <c r="BO1683" s="9"/>
      <c r="BP1683" s="9"/>
      <c r="BQ1683" s="9"/>
      <c r="BR1683" s="9"/>
      <c r="BS1683" s="9"/>
      <c r="BT1683" s="9"/>
      <c r="BU1683" s="9"/>
      <c r="BV1683" s="9"/>
      <c r="BW1683" s="9"/>
      <c r="BX1683" s="9"/>
      <c r="BY1683" s="9"/>
      <c r="BZ1683" s="9"/>
      <c r="CA1683" s="9"/>
      <c r="CB1683" s="9"/>
      <c r="CC1683" s="9"/>
      <c r="CD1683" s="9"/>
      <c r="CE1683" s="9"/>
      <c r="CF1683" s="9"/>
      <c r="CG1683" s="9"/>
      <c r="CH1683" s="9"/>
      <c r="CI1683" s="9"/>
      <c r="CJ1683" s="9"/>
      <c r="CK1683" s="9"/>
      <c r="CL1683" s="9"/>
      <c r="CM1683" s="9"/>
      <c r="CN1683" s="9"/>
      <c r="CO1683" s="9"/>
      <c r="CP1683" s="9"/>
      <c r="CQ1683" s="9"/>
      <c r="CR1683" s="9"/>
      <c r="CS1683" s="9"/>
      <c r="CT1683" s="9"/>
      <c r="CU1683" s="9"/>
      <c r="CV1683" s="9"/>
      <c r="CW1683" s="9"/>
      <c r="CX1683" s="9"/>
      <c r="CY1683" s="9"/>
      <c r="CZ1683" s="9"/>
      <c r="DA1683" s="9"/>
      <c r="DB1683" s="9"/>
      <c r="DC1683" s="9"/>
      <c r="DD1683" s="9"/>
      <c r="DE1683" s="9"/>
      <c r="DF1683" s="9"/>
      <c r="DG1683" s="9"/>
      <c r="DH1683" s="9"/>
      <c r="DI1683" s="9"/>
      <c r="DJ1683" s="9"/>
      <c r="DK1683" s="9"/>
      <c r="DL1683" s="9"/>
      <c r="DM1683" s="9"/>
      <c r="DN1683" s="9"/>
      <c r="DO1683" s="9"/>
      <c r="DP1683" s="9"/>
      <c r="DQ1683" s="9"/>
      <c r="DR1683" s="9"/>
      <c r="DS1683" s="9"/>
      <c r="DT1683" s="9"/>
      <c r="DU1683" s="9"/>
      <c r="DV1683" s="9"/>
      <c r="DW1683" s="9"/>
      <c r="DX1683" s="9"/>
      <c r="DY1683" s="9"/>
      <c r="DZ1683" s="9"/>
      <c r="EA1683" s="9"/>
      <c r="EB1683" s="9"/>
      <c r="EC1683" s="9"/>
      <c r="ED1683" s="9"/>
      <c r="EE1683" s="9"/>
      <c r="EF1683" s="9"/>
      <c r="EG1683" s="9"/>
      <c r="EH1683" s="9"/>
      <c r="EI1683" s="9"/>
      <c r="EJ1683" s="9"/>
      <c r="EK1683" s="9"/>
      <c r="EL1683" s="9"/>
      <c r="EM1683" s="9"/>
      <c r="EN1683" s="9"/>
      <c r="EO1683" s="9"/>
      <c r="EP1683" s="9"/>
      <c r="EQ1683" s="9"/>
      <c r="ER1683" s="9"/>
      <c r="ES1683" s="9"/>
      <c r="ET1683" s="9"/>
      <c r="EU1683" s="9"/>
      <c r="EV1683" s="9"/>
      <c r="EW1683" s="9"/>
      <c r="EX1683" s="9"/>
      <c r="EY1683" s="9"/>
      <c r="EZ1683" s="9"/>
      <c r="FA1683" s="9"/>
      <c r="FB1683" s="9"/>
      <c r="FC1683" s="9"/>
      <c r="FD1683" s="9"/>
      <c r="FE1683" s="9"/>
      <c r="FF1683" s="9"/>
      <c r="FG1683" s="9"/>
      <c r="FH1683" s="9"/>
      <c r="FI1683" s="9"/>
      <c r="FJ1683" s="9"/>
      <c r="FK1683" s="9"/>
      <c r="FL1683" s="9"/>
      <c r="FM1683" s="9"/>
      <c r="FN1683" s="9"/>
      <c r="FO1683" s="9"/>
      <c r="FP1683" s="9"/>
      <c r="FQ1683" s="9"/>
      <c r="FR1683" s="9"/>
      <c r="FS1683" s="9"/>
      <c r="FT1683" s="9"/>
      <c r="FU1683" s="9"/>
      <c r="FV1683" s="9"/>
      <c r="FW1683" s="9"/>
      <c r="FX1683" s="9"/>
      <c r="FY1683" s="9"/>
      <c r="FZ1683" s="9"/>
      <c r="GA1683" s="9"/>
      <c r="GB1683" s="9"/>
      <c r="GC1683" s="9"/>
      <c r="GD1683" s="9"/>
      <c r="GE1683" s="9"/>
      <c r="GF1683" s="9"/>
      <c r="GG1683" s="9"/>
      <c r="GH1683" s="9"/>
      <c r="GI1683" s="9"/>
      <c r="GJ1683" s="9"/>
      <c r="GK1683" s="9"/>
      <c r="GL1683" s="9"/>
      <c r="GM1683" s="9"/>
      <c r="GN1683" s="9"/>
      <c r="GO1683" s="9"/>
      <c r="GP1683" s="9"/>
      <c r="GQ1683" s="9"/>
      <c r="GR1683" s="9"/>
      <c r="GS1683" s="9"/>
      <c r="GT1683" s="9"/>
      <c r="GU1683" s="9"/>
      <c r="GV1683" s="9"/>
      <c r="GW1683" s="9"/>
      <c r="GX1683" s="9"/>
      <c r="GY1683" s="9"/>
      <c r="GZ1683" s="9"/>
      <c r="HA1683" s="9"/>
      <c r="HB1683" s="9"/>
      <c r="HC1683" s="9"/>
      <c r="HD1683" s="9"/>
      <c r="HE1683" s="9"/>
      <c r="HF1683" s="9"/>
      <c r="HG1683" s="9"/>
      <c r="HH1683" s="9"/>
      <c r="HI1683" s="9"/>
      <c r="HJ1683" s="9"/>
      <c r="HK1683" s="9"/>
      <c r="HL1683" s="9"/>
      <c r="HM1683" s="9"/>
      <c r="HN1683" s="9"/>
      <c r="HO1683" s="9"/>
      <c r="HP1683" s="9"/>
      <c r="HQ1683" s="9"/>
      <c r="HR1683" s="9"/>
      <c r="HS1683" s="9"/>
      <c r="HT1683" s="9"/>
      <c r="HU1683" s="9"/>
      <c r="HV1683" s="9"/>
      <c r="HW1683" s="9"/>
      <c r="HX1683" s="9"/>
      <c r="HY1683" s="9"/>
      <c r="HZ1683" s="9"/>
      <c r="IA1683" s="9"/>
      <c r="IB1683" s="9"/>
      <c r="IC1683" s="9"/>
      <c r="ID1683" s="9"/>
      <c r="IE1683" s="9"/>
      <c r="IF1683" s="9"/>
      <c r="IG1683" s="9"/>
      <c r="IH1683" s="9"/>
      <c r="II1683" s="9"/>
      <c r="IJ1683" s="9"/>
      <c r="IK1683" s="9"/>
      <c r="IL1683" s="9"/>
      <c r="IM1683" s="9"/>
      <c r="IN1683" s="9"/>
      <c r="IO1683" s="9"/>
      <c r="IP1683" s="9"/>
      <c r="IQ1683" s="9"/>
      <c r="IR1683" s="9"/>
      <c r="IS1683" s="9"/>
      <c r="IT1683" s="9"/>
      <c r="IU1683" s="9"/>
      <c r="IV1683" s="9"/>
    </row>
    <row r="1684" spans="1:256" s="8" customFormat="1" ht="14.25">
      <c r="A1684" s="104"/>
      <c r="B1684" s="104"/>
      <c r="C1684" s="104"/>
      <c r="D1684" s="132"/>
      <c r="E1684" s="133"/>
      <c r="F1684" s="10"/>
      <c r="G1684" s="10"/>
      <c r="H1684" s="45"/>
      <c r="I1684" s="46"/>
      <c r="M1684" s="9"/>
      <c r="N1684" s="9"/>
      <c r="O1684" s="9"/>
      <c r="P1684" s="9"/>
      <c r="Q1684" s="9"/>
      <c r="R1684" s="9"/>
      <c r="S1684" s="9"/>
      <c r="T1684" s="9"/>
      <c r="U1684" s="9"/>
      <c r="V1684" s="9"/>
      <c r="W1684" s="9"/>
      <c r="X1684" s="9"/>
      <c r="Y1684" s="9"/>
      <c r="Z1684" s="9"/>
      <c r="AA1684" s="9"/>
      <c r="AB1684" s="9"/>
      <c r="AC1684" s="9"/>
      <c r="AD1684" s="9"/>
      <c r="AE1684" s="9"/>
      <c r="AF1684" s="9"/>
      <c r="AG1684" s="9"/>
      <c r="AH1684" s="9"/>
      <c r="AI1684" s="9"/>
      <c r="AJ1684" s="9"/>
      <c r="AK1684" s="9"/>
      <c r="AL1684" s="9"/>
      <c r="AM1684" s="9"/>
      <c r="AN1684" s="9"/>
      <c r="AO1684" s="9"/>
      <c r="AP1684" s="9"/>
      <c r="AQ1684" s="9"/>
      <c r="AR1684" s="9"/>
      <c r="AS1684" s="9"/>
      <c r="AT1684" s="9"/>
      <c r="AU1684" s="9"/>
      <c r="AV1684" s="9"/>
      <c r="AW1684" s="9"/>
      <c r="AX1684" s="9"/>
      <c r="AY1684" s="9"/>
      <c r="AZ1684" s="9"/>
      <c r="BA1684" s="9"/>
      <c r="BB1684" s="9"/>
      <c r="BC1684" s="9"/>
      <c r="BD1684" s="9"/>
      <c r="BE1684" s="9"/>
      <c r="BF1684" s="9"/>
      <c r="BG1684" s="9"/>
      <c r="BH1684" s="9"/>
      <c r="BI1684" s="9"/>
      <c r="BJ1684" s="9"/>
      <c r="BK1684" s="9"/>
      <c r="BL1684" s="9"/>
      <c r="BM1684" s="9"/>
      <c r="BN1684" s="9"/>
      <c r="BO1684" s="9"/>
      <c r="BP1684" s="9"/>
      <c r="BQ1684" s="9"/>
      <c r="BR1684" s="9"/>
      <c r="BS1684" s="9"/>
      <c r="BT1684" s="9"/>
      <c r="BU1684" s="9"/>
      <c r="BV1684" s="9"/>
      <c r="BW1684" s="9"/>
      <c r="BX1684" s="9"/>
      <c r="BY1684" s="9"/>
      <c r="BZ1684" s="9"/>
      <c r="CA1684" s="9"/>
      <c r="CB1684" s="9"/>
      <c r="CC1684" s="9"/>
      <c r="CD1684" s="9"/>
      <c r="CE1684" s="9"/>
      <c r="CF1684" s="9"/>
      <c r="CG1684" s="9"/>
      <c r="CH1684" s="9"/>
      <c r="CI1684" s="9"/>
      <c r="CJ1684" s="9"/>
      <c r="CK1684" s="9"/>
      <c r="CL1684" s="9"/>
      <c r="CM1684" s="9"/>
      <c r="CN1684" s="9"/>
      <c r="CO1684" s="9"/>
      <c r="CP1684" s="9"/>
      <c r="CQ1684" s="9"/>
      <c r="CR1684" s="9"/>
      <c r="CS1684" s="9"/>
      <c r="CT1684" s="9"/>
      <c r="CU1684" s="9"/>
      <c r="CV1684" s="9"/>
      <c r="CW1684" s="9"/>
      <c r="CX1684" s="9"/>
      <c r="CY1684" s="9"/>
      <c r="CZ1684" s="9"/>
      <c r="DA1684" s="9"/>
      <c r="DB1684" s="9"/>
      <c r="DC1684" s="9"/>
      <c r="DD1684" s="9"/>
      <c r="DE1684" s="9"/>
      <c r="DF1684" s="9"/>
      <c r="DG1684" s="9"/>
      <c r="DH1684" s="9"/>
      <c r="DI1684" s="9"/>
      <c r="DJ1684" s="9"/>
      <c r="DK1684" s="9"/>
      <c r="DL1684" s="9"/>
      <c r="DM1684" s="9"/>
      <c r="DN1684" s="9"/>
      <c r="DO1684" s="9"/>
      <c r="DP1684" s="9"/>
      <c r="DQ1684" s="9"/>
      <c r="DR1684" s="9"/>
      <c r="DS1684" s="9"/>
      <c r="DT1684" s="9"/>
      <c r="DU1684" s="9"/>
      <c r="DV1684" s="9"/>
      <c r="DW1684" s="9"/>
      <c r="DX1684" s="9"/>
      <c r="DY1684" s="9"/>
      <c r="DZ1684" s="9"/>
      <c r="EA1684" s="9"/>
      <c r="EB1684" s="9"/>
      <c r="EC1684" s="9"/>
      <c r="ED1684" s="9"/>
      <c r="EE1684" s="9"/>
      <c r="EF1684" s="9"/>
      <c r="EG1684" s="9"/>
      <c r="EH1684" s="9"/>
      <c r="EI1684" s="9"/>
      <c r="EJ1684" s="9"/>
      <c r="EK1684" s="9"/>
      <c r="EL1684" s="9"/>
      <c r="EM1684" s="9"/>
      <c r="EN1684" s="9"/>
      <c r="EO1684" s="9"/>
      <c r="EP1684" s="9"/>
      <c r="EQ1684" s="9"/>
      <c r="ER1684" s="9"/>
      <c r="ES1684" s="9"/>
      <c r="ET1684" s="9"/>
      <c r="EU1684" s="9"/>
      <c r="EV1684" s="9"/>
      <c r="EW1684" s="9"/>
      <c r="EX1684" s="9"/>
      <c r="EY1684" s="9"/>
      <c r="EZ1684" s="9"/>
      <c r="FA1684" s="9"/>
      <c r="FB1684" s="9"/>
      <c r="FC1684" s="9"/>
      <c r="FD1684" s="9"/>
      <c r="FE1684" s="9"/>
      <c r="FF1684" s="9"/>
      <c r="FG1684" s="9"/>
      <c r="FH1684" s="9"/>
      <c r="FI1684" s="9"/>
      <c r="FJ1684" s="9"/>
      <c r="FK1684" s="9"/>
      <c r="FL1684" s="9"/>
      <c r="FM1684" s="9"/>
      <c r="FN1684" s="9"/>
      <c r="FO1684" s="9"/>
      <c r="FP1684" s="9"/>
      <c r="FQ1684" s="9"/>
      <c r="FR1684" s="9"/>
      <c r="FS1684" s="9"/>
      <c r="FT1684" s="9"/>
      <c r="FU1684" s="9"/>
      <c r="FV1684" s="9"/>
      <c r="FW1684" s="9"/>
      <c r="FX1684" s="9"/>
      <c r="FY1684" s="9"/>
      <c r="FZ1684" s="9"/>
      <c r="GA1684" s="9"/>
      <c r="GB1684" s="9"/>
      <c r="GC1684" s="9"/>
      <c r="GD1684" s="9"/>
      <c r="GE1684" s="9"/>
      <c r="GF1684" s="9"/>
      <c r="GG1684" s="9"/>
      <c r="GH1684" s="9"/>
      <c r="GI1684" s="9"/>
      <c r="GJ1684" s="9"/>
      <c r="GK1684" s="9"/>
      <c r="GL1684" s="9"/>
      <c r="GM1684" s="9"/>
      <c r="GN1684" s="9"/>
      <c r="GO1684" s="9"/>
      <c r="GP1684" s="9"/>
      <c r="GQ1684" s="9"/>
      <c r="GR1684" s="9"/>
      <c r="GS1684" s="9"/>
      <c r="GT1684" s="9"/>
      <c r="GU1684" s="9"/>
      <c r="GV1684" s="9"/>
      <c r="GW1684" s="9"/>
      <c r="GX1684" s="9"/>
      <c r="GY1684" s="9"/>
      <c r="GZ1684" s="9"/>
      <c r="HA1684" s="9"/>
      <c r="HB1684" s="9"/>
      <c r="HC1684" s="9"/>
      <c r="HD1684" s="9"/>
      <c r="HE1684" s="9"/>
      <c r="HF1684" s="9"/>
      <c r="HG1684" s="9"/>
      <c r="HH1684" s="9"/>
      <c r="HI1684" s="9"/>
      <c r="HJ1684" s="9"/>
      <c r="HK1684" s="9"/>
      <c r="HL1684" s="9"/>
      <c r="HM1684" s="9"/>
      <c r="HN1684" s="9"/>
      <c r="HO1684" s="9"/>
      <c r="HP1684" s="9"/>
      <c r="HQ1684" s="9"/>
      <c r="HR1684" s="9"/>
      <c r="HS1684" s="9"/>
      <c r="HT1684" s="9"/>
      <c r="HU1684" s="9"/>
      <c r="HV1684" s="9"/>
      <c r="HW1684" s="9"/>
      <c r="HX1684" s="9"/>
      <c r="HY1684" s="9"/>
      <c r="HZ1684" s="9"/>
      <c r="IA1684" s="9"/>
      <c r="IB1684" s="9"/>
      <c r="IC1684" s="9"/>
      <c r="ID1684" s="9"/>
      <c r="IE1684" s="9"/>
      <c r="IF1684" s="9"/>
      <c r="IG1684" s="9"/>
      <c r="IH1684" s="9"/>
      <c r="II1684" s="9"/>
      <c r="IJ1684" s="9"/>
      <c r="IK1684" s="9"/>
      <c r="IL1684" s="9"/>
      <c r="IM1684" s="9"/>
      <c r="IN1684" s="9"/>
      <c r="IO1684" s="9"/>
      <c r="IP1684" s="9"/>
      <c r="IQ1684" s="9"/>
      <c r="IR1684" s="9"/>
      <c r="IS1684" s="9"/>
      <c r="IT1684" s="9"/>
      <c r="IU1684" s="9"/>
      <c r="IV1684" s="9"/>
    </row>
    <row r="1685" spans="1:256" s="8" customFormat="1" ht="14.25">
      <c r="A1685" s="104"/>
      <c r="B1685" s="104"/>
      <c r="C1685" s="104"/>
      <c r="D1685" s="132"/>
      <c r="E1685" s="133"/>
      <c r="F1685" s="10"/>
      <c r="G1685" s="10"/>
      <c r="H1685" s="45"/>
      <c r="I1685" s="46"/>
      <c r="M1685" s="9"/>
      <c r="N1685" s="9"/>
      <c r="O1685" s="9"/>
      <c r="P1685" s="9"/>
      <c r="Q1685" s="9"/>
      <c r="R1685" s="9"/>
      <c r="S1685" s="9"/>
      <c r="T1685" s="9"/>
      <c r="U1685" s="9"/>
      <c r="V1685" s="9"/>
      <c r="W1685" s="9"/>
      <c r="X1685" s="9"/>
      <c r="Y1685" s="9"/>
      <c r="Z1685" s="9"/>
      <c r="AA1685" s="9"/>
      <c r="AB1685" s="9"/>
      <c r="AC1685" s="9"/>
      <c r="AD1685" s="9"/>
      <c r="AE1685" s="9"/>
      <c r="AF1685" s="9"/>
      <c r="AG1685" s="9"/>
      <c r="AH1685" s="9"/>
      <c r="AI1685" s="9"/>
      <c r="AJ1685" s="9"/>
      <c r="AK1685" s="9"/>
      <c r="AL1685" s="9"/>
      <c r="AM1685" s="9"/>
      <c r="AN1685" s="9"/>
      <c r="AO1685" s="9"/>
      <c r="AP1685" s="9"/>
      <c r="AQ1685" s="9"/>
      <c r="AR1685" s="9"/>
      <c r="AS1685" s="9"/>
      <c r="AT1685" s="9"/>
      <c r="AU1685" s="9"/>
      <c r="AV1685" s="9"/>
      <c r="AW1685" s="9"/>
      <c r="AX1685" s="9"/>
      <c r="AY1685" s="9"/>
      <c r="AZ1685" s="9"/>
      <c r="BA1685" s="9"/>
      <c r="BB1685" s="9"/>
      <c r="BC1685" s="9"/>
      <c r="BD1685" s="9"/>
      <c r="BE1685" s="9"/>
      <c r="BF1685" s="9"/>
      <c r="BG1685" s="9"/>
      <c r="BH1685" s="9"/>
      <c r="BI1685" s="9"/>
      <c r="BJ1685" s="9"/>
      <c r="BK1685" s="9"/>
      <c r="BL1685" s="9"/>
      <c r="BM1685" s="9"/>
      <c r="BN1685" s="9"/>
      <c r="BO1685" s="9"/>
      <c r="BP1685" s="9"/>
      <c r="BQ1685" s="9"/>
      <c r="BR1685" s="9"/>
      <c r="BS1685" s="9"/>
      <c r="BT1685" s="9"/>
      <c r="BU1685" s="9"/>
      <c r="BV1685" s="9"/>
      <c r="BW1685" s="9"/>
      <c r="BX1685" s="9"/>
      <c r="BY1685" s="9"/>
      <c r="BZ1685" s="9"/>
      <c r="CA1685" s="9"/>
      <c r="CB1685" s="9"/>
      <c r="CC1685" s="9"/>
      <c r="CD1685" s="9"/>
      <c r="CE1685" s="9"/>
      <c r="CF1685" s="9"/>
      <c r="CG1685" s="9"/>
      <c r="CH1685" s="9"/>
      <c r="CI1685" s="9"/>
      <c r="CJ1685" s="9"/>
      <c r="CK1685" s="9"/>
      <c r="CL1685" s="9"/>
      <c r="CM1685" s="9"/>
      <c r="CN1685" s="9"/>
      <c r="CO1685" s="9"/>
      <c r="CP1685" s="9"/>
      <c r="CQ1685" s="9"/>
      <c r="CR1685" s="9"/>
      <c r="CS1685" s="9"/>
      <c r="CT1685" s="9"/>
      <c r="CU1685" s="9"/>
      <c r="CV1685" s="9"/>
      <c r="CW1685" s="9"/>
      <c r="CX1685" s="9"/>
      <c r="CY1685" s="9"/>
      <c r="CZ1685" s="9"/>
      <c r="DA1685" s="9"/>
      <c r="DB1685" s="9"/>
      <c r="DC1685" s="9"/>
      <c r="DD1685" s="9"/>
      <c r="DE1685" s="9"/>
      <c r="DF1685" s="9"/>
      <c r="DG1685" s="9"/>
      <c r="DH1685" s="9"/>
      <c r="DI1685" s="9"/>
      <c r="DJ1685" s="9"/>
      <c r="DK1685" s="9"/>
      <c r="DL1685" s="9"/>
      <c r="DM1685" s="9"/>
      <c r="DN1685" s="9"/>
      <c r="DO1685" s="9"/>
      <c r="DP1685" s="9"/>
      <c r="DQ1685" s="9"/>
      <c r="DR1685" s="9"/>
      <c r="DS1685" s="9"/>
      <c r="DT1685" s="9"/>
      <c r="DU1685" s="9"/>
      <c r="DV1685" s="9"/>
      <c r="DW1685" s="9"/>
      <c r="DX1685" s="9"/>
      <c r="DY1685" s="9"/>
      <c r="DZ1685" s="9"/>
      <c r="EA1685" s="9"/>
      <c r="EB1685" s="9"/>
      <c r="EC1685" s="9"/>
      <c r="ED1685" s="9"/>
      <c r="EE1685" s="9"/>
      <c r="EF1685" s="9"/>
      <c r="EG1685" s="9"/>
      <c r="EH1685" s="9"/>
      <c r="EI1685" s="9"/>
      <c r="EJ1685" s="9"/>
      <c r="EK1685" s="9"/>
      <c r="EL1685" s="9"/>
      <c r="EM1685" s="9"/>
      <c r="EN1685" s="9"/>
      <c r="EO1685" s="9"/>
      <c r="EP1685" s="9"/>
      <c r="EQ1685" s="9"/>
      <c r="ER1685" s="9"/>
      <c r="ES1685" s="9"/>
      <c r="ET1685" s="9"/>
      <c r="EU1685" s="9"/>
      <c r="EV1685" s="9"/>
      <c r="EW1685" s="9"/>
      <c r="EX1685" s="9"/>
      <c r="EY1685" s="9"/>
      <c r="EZ1685" s="9"/>
      <c r="FA1685" s="9"/>
      <c r="FB1685" s="9"/>
      <c r="FC1685" s="9"/>
      <c r="FD1685" s="9"/>
      <c r="FE1685" s="9"/>
      <c r="FF1685" s="9"/>
      <c r="FG1685" s="9"/>
      <c r="FH1685" s="9"/>
      <c r="FI1685" s="9"/>
      <c r="FJ1685" s="9"/>
      <c r="FK1685" s="9"/>
      <c r="FL1685" s="9"/>
      <c r="FM1685" s="9"/>
      <c r="FN1685" s="9"/>
      <c r="FO1685" s="9"/>
      <c r="FP1685" s="9"/>
      <c r="FQ1685" s="9"/>
      <c r="FR1685" s="9"/>
      <c r="FS1685" s="9"/>
      <c r="FT1685" s="9"/>
      <c r="FU1685" s="9"/>
      <c r="FV1685" s="9"/>
      <c r="FW1685" s="9"/>
      <c r="FX1685" s="9"/>
      <c r="FY1685" s="9"/>
      <c r="FZ1685" s="9"/>
      <c r="GA1685" s="9"/>
      <c r="GB1685" s="9"/>
      <c r="GC1685" s="9"/>
      <c r="GD1685" s="9"/>
      <c r="GE1685" s="9"/>
      <c r="GF1685" s="9"/>
      <c r="GG1685" s="9"/>
      <c r="GH1685" s="9"/>
      <c r="GI1685" s="9"/>
      <c r="GJ1685" s="9"/>
      <c r="GK1685" s="9"/>
      <c r="GL1685" s="9"/>
      <c r="GM1685" s="9"/>
      <c r="GN1685" s="9"/>
      <c r="GO1685" s="9"/>
      <c r="GP1685" s="9"/>
      <c r="GQ1685" s="9"/>
      <c r="GR1685" s="9"/>
      <c r="GS1685" s="9"/>
      <c r="GT1685" s="9"/>
      <c r="GU1685" s="9"/>
      <c r="GV1685" s="9"/>
      <c r="GW1685" s="9"/>
      <c r="GX1685" s="9"/>
      <c r="GY1685" s="9"/>
      <c r="GZ1685" s="9"/>
      <c r="HA1685" s="9"/>
      <c r="HB1685" s="9"/>
      <c r="HC1685" s="9"/>
      <c r="HD1685" s="9"/>
      <c r="HE1685" s="9"/>
      <c r="HF1685" s="9"/>
      <c r="HG1685" s="9"/>
      <c r="HH1685" s="9"/>
      <c r="HI1685" s="9"/>
      <c r="HJ1685" s="9"/>
      <c r="HK1685" s="9"/>
      <c r="HL1685" s="9"/>
      <c r="HM1685" s="9"/>
      <c r="HN1685" s="9"/>
      <c r="HO1685" s="9"/>
      <c r="HP1685" s="9"/>
      <c r="HQ1685" s="9"/>
      <c r="HR1685" s="9"/>
      <c r="HS1685" s="9"/>
      <c r="HT1685" s="9"/>
      <c r="HU1685" s="9"/>
      <c r="HV1685" s="9"/>
      <c r="HW1685" s="9"/>
      <c r="HX1685" s="9"/>
      <c r="HY1685" s="9"/>
      <c r="HZ1685" s="9"/>
      <c r="IA1685" s="9"/>
      <c r="IB1685" s="9"/>
      <c r="IC1685" s="9"/>
      <c r="ID1685" s="9"/>
      <c r="IE1685" s="9"/>
      <c r="IF1685" s="9"/>
      <c r="IG1685" s="9"/>
      <c r="IH1685" s="9"/>
      <c r="II1685" s="9"/>
      <c r="IJ1685" s="9"/>
      <c r="IK1685" s="9"/>
      <c r="IL1685" s="9"/>
      <c r="IM1685" s="9"/>
      <c r="IN1685" s="9"/>
      <c r="IO1685" s="9"/>
      <c r="IP1685" s="9"/>
      <c r="IQ1685" s="9"/>
      <c r="IR1685" s="9"/>
      <c r="IS1685" s="9"/>
      <c r="IT1685" s="9"/>
      <c r="IU1685" s="9"/>
      <c r="IV1685" s="9"/>
    </row>
    <row r="1686" spans="1:256" s="8" customFormat="1" ht="14.25">
      <c r="A1686" s="104"/>
      <c r="B1686" s="104"/>
      <c r="C1686" s="104"/>
      <c r="D1686" s="132"/>
      <c r="E1686" s="133"/>
      <c r="F1686" s="10"/>
      <c r="G1686" s="10"/>
      <c r="H1686" s="45"/>
      <c r="I1686" s="46"/>
      <c r="M1686" s="9"/>
      <c r="N1686" s="9"/>
      <c r="O1686" s="9"/>
      <c r="P1686" s="9"/>
      <c r="Q1686" s="9"/>
      <c r="R1686" s="9"/>
      <c r="S1686" s="9"/>
      <c r="T1686" s="9"/>
      <c r="U1686" s="9"/>
      <c r="V1686" s="9"/>
      <c r="W1686" s="9"/>
      <c r="X1686" s="9"/>
      <c r="Y1686" s="9"/>
      <c r="Z1686" s="9"/>
      <c r="AA1686" s="9"/>
      <c r="AB1686" s="9"/>
      <c r="AC1686" s="9"/>
      <c r="AD1686" s="9"/>
      <c r="AE1686" s="9"/>
      <c r="AF1686" s="9"/>
      <c r="AG1686" s="9"/>
      <c r="AH1686" s="9"/>
      <c r="AI1686" s="9"/>
      <c r="AJ1686" s="9"/>
      <c r="AK1686" s="9"/>
      <c r="AL1686" s="9"/>
      <c r="AM1686" s="9"/>
      <c r="AN1686" s="9"/>
      <c r="AO1686" s="9"/>
      <c r="AP1686" s="9"/>
      <c r="AQ1686" s="9"/>
      <c r="AR1686" s="9"/>
      <c r="AS1686" s="9"/>
      <c r="AT1686" s="9"/>
      <c r="AU1686" s="9"/>
      <c r="AV1686" s="9"/>
      <c r="AW1686" s="9"/>
      <c r="AX1686" s="9"/>
      <c r="AY1686" s="9"/>
      <c r="AZ1686" s="9"/>
      <c r="BA1686" s="9"/>
      <c r="BB1686" s="9"/>
      <c r="BC1686" s="9"/>
      <c r="BD1686" s="9"/>
      <c r="BE1686" s="9"/>
      <c r="BF1686" s="9"/>
      <c r="BG1686" s="9"/>
      <c r="BH1686" s="9"/>
      <c r="BI1686" s="9"/>
      <c r="BJ1686" s="9"/>
      <c r="BK1686" s="9"/>
      <c r="BL1686" s="9"/>
      <c r="BM1686" s="9"/>
      <c r="BN1686" s="9"/>
      <c r="BO1686" s="9"/>
      <c r="BP1686" s="9"/>
      <c r="BQ1686" s="9"/>
      <c r="BR1686" s="9"/>
      <c r="BS1686" s="9"/>
      <c r="BT1686" s="9"/>
      <c r="BU1686" s="9"/>
      <c r="BV1686" s="9"/>
      <c r="BW1686" s="9"/>
      <c r="BX1686" s="9"/>
      <c r="BY1686" s="9"/>
      <c r="BZ1686" s="9"/>
      <c r="CA1686" s="9"/>
      <c r="CB1686" s="9"/>
      <c r="CC1686" s="9"/>
      <c r="CD1686" s="9"/>
      <c r="CE1686" s="9"/>
      <c r="CF1686" s="9"/>
      <c r="CG1686" s="9"/>
      <c r="CH1686" s="9"/>
      <c r="CI1686" s="9"/>
      <c r="CJ1686" s="9"/>
      <c r="CK1686" s="9"/>
      <c r="CL1686" s="9"/>
      <c r="CM1686" s="9"/>
      <c r="CN1686" s="9"/>
      <c r="CO1686" s="9"/>
      <c r="CP1686" s="9"/>
      <c r="CQ1686" s="9"/>
      <c r="CR1686" s="9"/>
      <c r="CS1686" s="9"/>
      <c r="CT1686" s="9"/>
      <c r="CU1686" s="9"/>
      <c r="CV1686" s="9"/>
      <c r="CW1686" s="9"/>
      <c r="CX1686" s="9"/>
      <c r="CY1686" s="9"/>
      <c r="CZ1686" s="9"/>
      <c r="DA1686" s="9"/>
      <c r="DB1686" s="9"/>
      <c r="DC1686" s="9"/>
      <c r="DD1686" s="9"/>
      <c r="DE1686" s="9"/>
      <c r="DF1686" s="9"/>
      <c r="DG1686" s="9"/>
      <c r="DH1686" s="9"/>
      <c r="DI1686" s="9"/>
      <c r="DJ1686" s="9"/>
      <c r="DK1686" s="9"/>
      <c r="DL1686" s="9"/>
      <c r="DM1686" s="9"/>
      <c r="DN1686" s="9"/>
      <c r="DO1686" s="9"/>
      <c r="DP1686" s="9"/>
      <c r="DQ1686" s="9"/>
      <c r="DR1686" s="9"/>
      <c r="DS1686" s="9"/>
      <c r="DT1686" s="9"/>
      <c r="DU1686" s="9"/>
      <c r="DV1686" s="9"/>
      <c r="DW1686" s="9"/>
      <c r="DX1686" s="9"/>
      <c r="DY1686" s="9"/>
      <c r="DZ1686" s="9"/>
      <c r="EA1686" s="9"/>
      <c r="EB1686" s="9"/>
      <c r="EC1686" s="9"/>
      <c r="ED1686" s="9"/>
      <c r="EE1686" s="9"/>
      <c r="EF1686" s="9"/>
      <c r="EG1686" s="9"/>
      <c r="EH1686" s="9"/>
      <c r="EI1686" s="9"/>
      <c r="EJ1686" s="9"/>
      <c r="EK1686" s="9"/>
      <c r="EL1686" s="9"/>
      <c r="EM1686" s="9"/>
      <c r="EN1686" s="9"/>
      <c r="EO1686" s="9"/>
      <c r="EP1686" s="9"/>
      <c r="EQ1686" s="9"/>
      <c r="ER1686" s="9"/>
      <c r="ES1686" s="9"/>
      <c r="ET1686" s="9"/>
      <c r="EU1686" s="9"/>
      <c r="EV1686" s="9"/>
      <c r="EW1686" s="9"/>
      <c r="EX1686" s="9"/>
      <c r="EY1686" s="9"/>
      <c r="EZ1686" s="9"/>
      <c r="FA1686" s="9"/>
      <c r="FB1686" s="9"/>
      <c r="FC1686" s="9"/>
      <c r="FD1686" s="9"/>
      <c r="FE1686" s="9"/>
      <c r="FF1686" s="9"/>
      <c r="FG1686" s="9"/>
      <c r="FH1686" s="9"/>
      <c r="FI1686" s="9"/>
      <c r="FJ1686" s="9"/>
      <c r="FK1686" s="9"/>
      <c r="FL1686" s="9"/>
      <c r="FM1686" s="9"/>
      <c r="FN1686" s="9"/>
      <c r="FO1686" s="9"/>
      <c r="FP1686" s="9"/>
      <c r="FQ1686" s="9"/>
      <c r="FR1686" s="9"/>
      <c r="FS1686" s="9"/>
      <c r="FT1686" s="9"/>
      <c r="FU1686" s="9"/>
      <c r="FV1686" s="9"/>
      <c r="FW1686" s="9"/>
      <c r="FX1686" s="9"/>
      <c r="FY1686" s="9"/>
      <c r="FZ1686" s="9"/>
      <c r="GA1686" s="9"/>
      <c r="GB1686" s="9"/>
      <c r="GC1686" s="9"/>
      <c r="GD1686" s="9"/>
      <c r="GE1686" s="9"/>
      <c r="GF1686" s="9"/>
      <c r="GG1686" s="9"/>
      <c r="GH1686" s="9"/>
      <c r="GI1686" s="9"/>
      <c r="GJ1686" s="9"/>
      <c r="GK1686" s="9"/>
      <c r="GL1686" s="9"/>
      <c r="GM1686" s="9"/>
      <c r="GN1686" s="9"/>
      <c r="GO1686" s="9"/>
      <c r="GP1686" s="9"/>
      <c r="GQ1686" s="9"/>
      <c r="GR1686" s="9"/>
      <c r="GS1686" s="9"/>
      <c r="GT1686" s="9"/>
      <c r="GU1686" s="9"/>
      <c r="GV1686" s="9"/>
      <c r="GW1686" s="9"/>
      <c r="GX1686" s="9"/>
      <c r="GY1686" s="9"/>
      <c r="GZ1686" s="9"/>
      <c r="HA1686" s="9"/>
      <c r="HB1686" s="9"/>
      <c r="HC1686" s="9"/>
      <c r="HD1686" s="9"/>
      <c r="HE1686" s="9"/>
      <c r="HF1686" s="9"/>
      <c r="HG1686" s="9"/>
      <c r="HH1686" s="9"/>
      <c r="HI1686" s="9"/>
      <c r="HJ1686" s="9"/>
      <c r="HK1686" s="9"/>
      <c r="HL1686" s="9"/>
      <c r="HM1686" s="9"/>
      <c r="HN1686" s="9"/>
      <c r="HO1686" s="9"/>
      <c r="HP1686" s="9"/>
      <c r="HQ1686" s="9"/>
      <c r="HR1686" s="9"/>
      <c r="HS1686" s="9"/>
      <c r="HT1686" s="9"/>
      <c r="HU1686" s="9"/>
      <c r="HV1686" s="9"/>
      <c r="HW1686" s="9"/>
      <c r="HX1686" s="9"/>
      <c r="HY1686" s="9"/>
      <c r="HZ1686" s="9"/>
      <c r="IA1686" s="9"/>
      <c r="IB1686" s="9"/>
      <c r="IC1686" s="9"/>
      <c r="ID1686" s="9"/>
      <c r="IE1686" s="9"/>
      <c r="IF1686" s="9"/>
      <c r="IG1686" s="9"/>
      <c r="IH1686" s="9"/>
      <c r="II1686" s="9"/>
      <c r="IJ1686" s="9"/>
      <c r="IK1686" s="9"/>
      <c r="IL1686" s="9"/>
      <c r="IM1686" s="9"/>
      <c r="IN1686" s="9"/>
      <c r="IO1686" s="9"/>
      <c r="IP1686" s="9"/>
      <c r="IQ1686" s="9"/>
      <c r="IR1686" s="9"/>
      <c r="IS1686" s="9"/>
      <c r="IT1686" s="9"/>
      <c r="IU1686" s="9"/>
      <c r="IV1686" s="9"/>
    </row>
    <row r="1687" spans="1:256" s="8" customFormat="1" ht="14.25">
      <c r="A1687" s="104"/>
      <c r="B1687" s="104"/>
      <c r="C1687" s="104"/>
      <c r="D1687" s="132"/>
      <c r="E1687" s="133"/>
      <c r="F1687" s="10"/>
      <c r="G1687" s="10"/>
      <c r="H1687" s="45"/>
      <c r="I1687" s="46"/>
      <c r="M1687" s="9"/>
      <c r="N1687" s="9"/>
      <c r="O1687" s="9"/>
      <c r="P1687" s="9"/>
      <c r="Q1687" s="9"/>
      <c r="R1687" s="9"/>
      <c r="S1687" s="9"/>
      <c r="T1687" s="9"/>
      <c r="U1687" s="9"/>
      <c r="V1687" s="9"/>
      <c r="W1687" s="9"/>
      <c r="X1687" s="9"/>
      <c r="Y1687" s="9"/>
      <c r="Z1687" s="9"/>
      <c r="AA1687" s="9"/>
      <c r="AB1687" s="9"/>
      <c r="AC1687" s="9"/>
      <c r="AD1687" s="9"/>
      <c r="AE1687" s="9"/>
      <c r="AF1687" s="9"/>
      <c r="AG1687" s="9"/>
      <c r="AH1687" s="9"/>
      <c r="AI1687" s="9"/>
      <c r="AJ1687" s="9"/>
      <c r="AK1687" s="9"/>
      <c r="AL1687" s="9"/>
      <c r="AM1687" s="9"/>
      <c r="AN1687" s="9"/>
      <c r="AO1687" s="9"/>
      <c r="AP1687" s="9"/>
      <c r="AQ1687" s="9"/>
      <c r="AR1687" s="9"/>
      <c r="AS1687" s="9"/>
      <c r="AT1687" s="9"/>
      <c r="AU1687" s="9"/>
      <c r="AV1687" s="9"/>
      <c r="AW1687" s="9"/>
      <c r="AX1687" s="9"/>
      <c r="AY1687" s="9"/>
      <c r="AZ1687" s="9"/>
      <c r="BA1687" s="9"/>
      <c r="BB1687" s="9"/>
      <c r="BC1687" s="9"/>
      <c r="BD1687" s="9"/>
      <c r="BE1687" s="9"/>
      <c r="BF1687" s="9"/>
      <c r="BG1687" s="9"/>
      <c r="BH1687" s="9"/>
      <c r="BI1687" s="9"/>
      <c r="BJ1687" s="9"/>
      <c r="BK1687" s="9"/>
      <c r="BL1687" s="9"/>
      <c r="BM1687" s="9"/>
      <c r="BN1687" s="9"/>
      <c r="BO1687" s="9"/>
      <c r="BP1687" s="9"/>
      <c r="BQ1687" s="9"/>
      <c r="BR1687" s="9"/>
      <c r="BS1687" s="9"/>
      <c r="BT1687" s="9"/>
      <c r="BU1687" s="9"/>
      <c r="BV1687" s="9"/>
      <c r="BW1687" s="9"/>
      <c r="BX1687" s="9"/>
      <c r="BY1687" s="9"/>
      <c r="BZ1687" s="9"/>
      <c r="CA1687" s="9"/>
      <c r="CB1687" s="9"/>
      <c r="CC1687" s="9"/>
      <c r="CD1687" s="9"/>
      <c r="CE1687" s="9"/>
      <c r="CF1687" s="9"/>
      <c r="CG1687" s="9"/>
      <c r="CH1687" s="9"/>
      <c r="CI1687" s="9"/>
      <c r="CJ1687" s="9"/>
      <c r="CK1687" s="9"/>
      <c r="CL1687" s="9"/>
      <c r="CM1687" s="9"/>
      <c r="CN1687" s="9"/>
      <c r="CO1687" s="9"/>
      <c r="CP1687" s="9"/>
      <c r="CQ1687" s="9"/>
      <c r="CR1687" s="9"/>
      <c r="CS1687" s="9"/>
      <c r="CT1687" s="9"/>
      <c r="CU1687" s="9"/>
      <c r="CV1687" s="9"/>
      <c r="CW1687" s="9"/>
      <c r="CX1687" s="9"/>
      <c r="CY1687" s="9"/>
      <c r="CZ1687" s="9"/>
      <c r="DA1687" s="9"/>
      <c r="DB1687" s="9"/>
      <c r="DC1687" s="9"/>
      <c r="DD1687" s="9"/>
      <c r="DE1687" s="9"/>
      <c r="DF1687" s="9"/>
      <c r="DG1687" s="9"/>
      <c r="DH1687" s="9"/>
      <c r="DI1687" s="9"/>
      <c r="DJ1687" s="9"/>
      <c r="DK1687" s="9"/>
      <c r="DL1687" s="9"/>
      <c r="DM1687" s="9"/>
      <c r="DN1687" s="9"/>
      <c r="DO1687" s="9"/>
      <c r="DP1687" s="9"/>
      <c r="DQ1687" s="9"/>
      <c r="DR1687" s="9"/>
      <c r="DS1687" s="9"/>
      <c r="DT1687" s="9"/>
      <c r="DU1687" s="9"/>
      <c r="DV1687" s="9"/>
      <c r="DW1687" s="9"/>
      <c r="DX1687" s="9"/>
      <c r="DY1687" s="9"/>
      <c r="DZ1687" s="9"/>
      <c r="EA1687" s="9"/>
      <c r="EB1687" s="9"/>
      <c r="EC1687" s="9"/>
      <c r="ED1687" s="9"/>
      <c r="EE1687" s="9"/>
      <c r="EF1687" s="9"/>
      <c r="EG1687" s="9"/>
      <c r="EH1687" s="9"/>
      <c r="EI1687" s="9"/>
      <c r="EJ1687" s="9"/>
      <c r="EK1687" s="9"/>
      <c r="EL1687" s="9"/>
      <c r="EM1687" s="9"/>
      <c r="EN1687" s="9"/>
      <c r="EO1687" s="9"/>
      <c r="EP1687" s="9"/>
      <c r="EQ1687" s="9"/>
      <c r="ER1687" s="9"/>
      <c r="ES1687" s="9"/>
      <c r="ET1687" s="9"/>
      <c r="EU1687" s="9"/>
      <c r="EV1687" s="9"/>
      <c r="EW1687" s="9"/>
      <c r="EX1687" s="9"/>
      <c r="EY1687" s="9"/>
      <c r="EZ1687" s="9"/>
      <c r="FA1687" s="9"/>
      <c r="FB1687" s="9"/>
      <c r="FC1687" s="9"/>
      <c r="FD1687" s="9"/>
      <c r="FE1687" s="9"/>
      <c r="FF1687" s="9"/>
      <c r="FG1687" s="9"/>
      <c r="FH1687" s="9"/>
      <c r="FI1687" s="9"/>
      <c r="FJ1687" s="9"/>
      <c r="FK1687" s="9"/>
      <c r="FL1687" s="9"/>
      <c r="FM1687" s="9"/>
      <c r="FN1687" s="9"/>
      <c r="FO1687" s="9"/>
      <c r="FP1687" s="9"/>
      <c r="FQ1687" s="9"/>
      <c r="FR1687" s="9"/>
      <c r="FS1687" s="9"/>
      <c r="FT1687" s="9"/>
      <c r="FU1687" s="9"/>
      <c r="FV1687" s="9"/>
      <c r="FW1687" s="9"/>
      <c r="FX1687" s="9"/>
      <c r="FY1687" s="9"/>
      <c r="FZ1687" s="9"/>
      <c r="GA1687" s="9"/>
      <c r="GB1687" s="9"/>
      <c r="GC1687" s="9"/>
      <c r="GD1687" s="9"/>
      <c r="GE1687" s="9"/>
      <c r="GF1687" s="9"/>
      <c r="GG1687" s="9"/>
      <c r="GH1687" s="9"/>
      <c r="GI1687" s="9"/>
      <c r="GJ1687" s="9"/>
      <c r="GK1687" s="9"/>
      <c r="GL1687" s="9"/>
      <c r="GM1687" s="9"/>
      <c r="GN1687" s="9"/>
      <c r="GO1687" s="9"/>
      <c r="GP1687" s="9"/>
      <c r="GQ1687" s="9"/>
      <c r="GR1687" s="9"/>
      <c r="GS1687" s="9"/>
      <c r="GT1687" s="9"/>
      <c r="GU1687" s="9"/>
      <c r="GV1687" s="9"/>
      <c r="GW1687" s="9"/>
      <c r="GX1687" s="9"/>
      <c r="GY1687" s="9"/>
      <c r="GZ1687" s="9"/>
      <c r="HA1687" s="9"/>
      <c r="HB1687" s="9"/>
      <c r="HC1687" s="9"/>
      <c r="HD1687" s="9"/>
      <c r="HE1687" s="9"/>
      <c r="HF1687" s="9"/>
      <c r="HG1687" s="9"/>
      <c r="HH1687" s="9"/>
      <c r="HI1687" s="9"/>
      <c r="HJ1687" s="9"/>
      <c r="HK1687" s="9"/>
      <c r="HL1687" s="9"/>
      <c r="HM1687" s="9"/>
      <c r="HN1687" s="9"/>
      <c r="HO1687" s="9"/>
      <c r="HP1687" s="9"/>
      <c r="HQ1687" s="9"/>
      <c r="HR1687" s="9"/>
      <c r="HS1687" s="9"/>
      <c r="HT1687" s="9"/>
      <c r="HU1687" s="9"/>
      <c r="HV1687" s="9"/>
      <c r="HW1687" s="9"/>
      <c r="HX1687" s="9"/>
      <c r="HY1687" s="9"/>
      <c r="HZ1687" s="9"/>
      <c r="IA1687" s="9"/>
      <c r="IB1687" s="9"/>
      <c r="IC1687" s="9"/>
      <c r="ID1687" s="9"/>
      <c r="IE1687" s="9"/>
      <c r="IF1687" s="9"/>
      <c r="IG1687" s="9"/>
      <c r="IH1687" s="9"/>
      <c r="II1687" s="9"/>
      <c r="IJ1687" s="9"/>
      <c r="IK1687" s="9"/>
      <c r="IL1687" s="9"/>
      <c r="IM1687" s="9"/>
      <c r="IN1687" s="9"/>
      <c r="IO1687" s="9"/>
      <c r="IP1687" s="9"/>
      <c r="IQ1687" s="9"/>
      <c r="IR1687" s="9"/>
      <c r="IS1687" s="9"/>
      <c r="IT1687" s="9"/>
      <c r="IU1687" s="9"/>
      <c r="IV1687" s="9"/>
    </row>
    <row r="1688" spans="1:256" s="8" customFormat="1" ht="14.25">
      <c r="A1688" s="104"/>
      <c r="B1688" s="104"/>
      <c r="C1688" s="104"/>
      <c r="D1688" s="132"/>
      <c r="E1688" s="133"/>
      <c r="F1688" s="10"/>
      <c r="G1688" s="10"/>
      <c r="H1688" s="45"/>
      <c r="I1688" s="46"/>
      <c r="M1688" s="9"/>
      <c r="N1688" s="9"/>
      <c r="O1688" s="9"/>
      <c r="P1688" s="9"/>
      <c r="Q1688" s="9"/>
      <c r="R1688" s="9"/>
      <c r="S1688" s="9"/>
      <c r="T1688" s="9"/>
      <c r="U1688" s="9"/>
      <c r="V1688" s="9"/>
      <c r="W1688" s="9"/>
      <c r="X1688" s="9"/>
      <c r="Y1688" s="9"/>
      <c r="Z1688" s="9"/>
      <c r="AA1688" s="9"/>
      <c r="AB1688" s="9"/>
      <c r="AC1688" s="9"/>
      <c r="AD1688" s="9"/>
      <c r="AE1688" s="9"/>
      <c r="AF1688" s="9"/>
      <c r="AG1688" s="9"/>
      <c r="AH1688" s="9"/>
      <c r="AI1688" s="9"/>
      <c r="AJ1688" s="9"/>
      <c r="AK1688" s="9"/>
      <c r="AL1688" s="9"/>
      <c r="AM1688" s="9"/>
      <c r="AN1688" s="9"/>
      <c r="AO1688" s="9"/>
      <c r="AP1688" s="9"/>
      <c r="AQ1688" s="9"/>
      <c r="AR1688" s="9"/>
      <c r="AS1688" s="9"/>
      <c r="AT1688" s="9"/>
      <c r="AU1688" s="9"/>
      <c r="AV1688" s="9"/>
      <c r="AW1688" s="9"/>
      <c r="AX1688" s="9"/>
      <c r="AY1688" s="9"/>
      <c r="AZ1688" s="9"/>
      <c r="BA1688" s="9"/>
      <c r="BB1688" s="9"/>
      <c r="BC1688" s="9"/>
      <c r="BD1688" s="9"/>
      <c r="BE1688" s="9"/>
      <c r="BF1688" s="9"/>
      <c r="BG1688" s="9"/>
      <c r="BH1688" s="9"/>
      <c r="BI1688" s="9"/>
      <c r="BJ1688" s="9"/>
      <c r="BK1688" s="9"/>
      <c r="BL1688" s="9"/>
      <c r="BM1688" s="9"/>
      <c r="BN1688" s="9"/>
      <c r="BO1688" s="9"/>
      <c r="BP1688" s="9"/>
      <c r="BQ1688" s="9"/>
      <c r="BR1688" s="9"/>
      <c r="BS1688" s="9"/>
      <c r="BT1688" s="9"/>
      <c r="BU1688" s="9"/>
      <c r="BV1688" s="9"/>
      <c r="BW1688" s="9"/>
      <c r="BX1688" s="9"/>
      <c r="BY1688" s="9"/>
      <c r="BZ1688" s="9"/>
      <c r="CA1688" s="9"/>
      <c r="CB1688" s="9"/>
      <c r="CC1688" s="9"/>
      <c r="CD1688" s="9"/>
      <c r="CE1688" s="9"/>
      <c r="CF1688" s="9"/>
      <c r="CG1688" s="9"/>
      <c r="CH1688" s="9"/>
      <c r="CI1688" s="9"/>
      <c r="CJ1688" s="9"/>
      <c r="CK1688" s="9"/>
      <c r="CL1688" s="9"/>
      <c r="CM1688" s="9"/>
      <c r="CN1688" s="9"/>
      <c r="CO1688" s="9"/>
      <c r="CP1688" s="9"/>
      <c r="CQ1688" s="9"/>
      <c r="CR1688" s="9"/>
      <c r="CS1688" s="9"/>
      <c r="CT1688" s="9"/>
      <c r="CU1688" s="9"/>
      <c r="CV1688" s="9"/>
      <c r="CW1688" s="9"/>
      <c r="CX1688" s="9"/>
      <c r="CY1688" s="9"/>
      <c r="CZ1688" s="9"/>
      <c r="DA1688" s="9"/>
      <c r="DB1688" s="9"/>
      <c r="DC1688" s="9"/>
      <c r="DD1688" s="9"/>
      <c r="DE1688" s="9"/>
      <c r="DF1688" s="9"/>
      <c r="DG1688" s="9"/>
      <c r="DH1688" s="9"/>
      <c r="DI1688" s="9"/>
      <c r="DJ1688" s="9"/>
      <c r="DK1688" s="9"/>
      <c r="DL1688" s="9"/>
      <c r="DM1688" s="9"/>
      <c r="DN1688" s="9"/>
      <c r="DO1688" s="9"/>
      <c r="DP1688" s="9"/>
      <c r="DQ1688" s="9"/>
      <c r="DR1688" s="9"/>
      <c r="DS1688" s="9"/>
      <c r="DT1688" s="9"/>
      <c r="DU1688" s="9"/>
      <c r="DV1688" s="9"/>
      <c r="DW1688" s="9"/>
      <c r="DX1688" s="9"/>
      <c r="DY1688" s="9"/>
      <c r="DZ1688" s="9"/>
      <c r="EA1688" s="9"/>
      <c r="EB1688" s="9"/>
      <c r="EC1688" s="9"/>
      <c r="ED1688" s="9"/>
      <c r="EE1688" s="9"/>
      <c r="EF1688" s="9"/>
      <c r="EG1688" s="9"/>
      <c r="EH1688" s="9"/>
      <c r="EI1688" s="9"/>
      <c r="EJ1688" s="9"/>
      <c r="EK1688" s="9"/>
      <c r="EL1688" s="9"/>
      <c r="EM1688" s="9"/>
      <c r="EN1688" s="9"/>
      <c r="EO1688" s="9"/>
      <c r="EP1688" s="9"/>
      <c r="EQ1688" s="9"/>
      <c r="ER1688" s="9"/>
      <c r="ES1688" s="9"/>
      <c r="ET1688" s="9"/>
      <c r="EU1688" s="9"/>
      <c r="EV1688" s="9"/>
      <c r="EW1688" s="9"/>
      <c r="EX1688" s="9"/>
      <c r="EY1688" s="9"/>
      <c r="EZ1688" s="9"/>
      <c r="FA1688" s="9"/>
      <c r="FB1688" s="9"/>
      <c r="FC1688" s="9"/>
      <c r="FD1688" s="9"/>
      <c r="FE1688" s="9"/>
      <c r="FF1688" s="9"/>
      <c r="FG1688" s="9"/>
      <c r="FH1688" s="9"/>
      <c r="FI1688" s="9"/>
      <c r="FJ1688" s="9"/>
      <c r="FK1688" s="9"/>
      <c r="FL1688" s="9"/>
      <c r="FM1688" s="9"/>
      <c r="FN1688" s="9"/>
      <c r="FO1688" s="9"/>
      <c r="FP1688" s="9"/>
      <c r="FQ1688" s="9"/>
      <c r="FR1688" s="9"/>
      <c r="FS1688" s="9"/>
      <c r="FT1688" s="9"/>
      <c r="FU1688" s="9"/>
      <c r="FV1688" s="9"/>
      <c r="FW1688" s="9"/>
      <c r="FX1688" s="9"/>
      <c r="FY1688" s="9"/>
      <c r="FZ1688" s="9"/>
      <c r="GA1688" s="9"/>
      <c r="GB1688" s="9"/>
      <c r="GC1688" s="9"/>
      <c r="GD1688" s="9"/>
      <c r="GE1688" s="9"/>
      <c r="GF1688" s="9"/>
      <c r="GG1688" s="9"/>
      <c r="GH1688" s="9"/>
      <c r="GI1688" s="9"/>
      <c r="GJ1688" s="9"/>
      <c r="GK1688" s="9"/>
      <c r="GL1688" s="9"/>
      <c r="GM1688" s="9"/>
      <c r="GN1688" s="9"/>
      <c r="GO1688" s="9"/>
      <c r="GP1688" s="9"/>
      <c r="GQ1688" s="9"/>
      <c r="GR1688" s="9"/>
      <c r="GS1688" s="9"/>
      <c r="GT1688" s="9"/>
      <c r="GU1688" s="9"/>
      <c r="GV1688" s="9"/>
      <c r="GW1688" s="9"/>
      <c r="GX1688" s="9"/>
      <c r="GY1688" s="9"/>
      <c r="GZ1688" s="9"/>
      <c r="HA1688" s="9"/>
      <c r="HB1688" s="9"/>
      <c r="HC1688" s="9"/>
      <c r="HD1688" s="9"/>
      <c r="HE1688" s="9"/>
      <c r="HF1688" s="9"/>
      <c r="HG1688" s="9"/>
      <c r="HH1688" s="9"/>
      <c r="HI1688" s="9"/>
      <c r="HJ1688" s="9"/>
      <c r="HK1688" s="9"/>
      <c r="HL1688" s="9"/>
      <c r="HM1688" s="9"/>
      <c r="HN1688" s="9"/>
      <c r="HO1688" s="9"/>
      <c r="HP1688" s="9"/>
      <c r="HQ1688" s="9"/>
      <c r="HR1688" s="9"/>
      <c r="HS1688" s="9"/>
      <c r="HT1688" s="9"/>
      <c r="HU1688" s="9"/>
      <c r="HV1688" s="9"/>
      <c r="HW1688" s="9"/>
      <c r="HX1688" s="9"/>
      <c r="HY1688" s="9"/>
      <c r="HZ1688" s="9"/>
      <c r="IA1688" s="9"/>
      <c r="IB1688" s="9"/>
      <c r="IC1688" s="9"/>
      <c r="ID1688" s="9"/>
      <c r="IE1688" s="9"/>
      <c r="IF1688" s="9"/>
      <c r="IG1688" s="9"/>
      <c r="IH1688" s="9"/>
      <c r="II1688" s="9"/>
      <c r="IJ1688" s="9"/>
      <c r="IK1688" s="9"/>
      <c r="IL1688" s="9"/>
      <c r="IM1688" s="9"/>
      <c r="IN1688" s="9"/>
      <c r="IO1688" s="9"/>
      <c r="IP1688" s="9"/>
      <c r="IQ1688" s="9"/>
      <c r="IR1688" s="9"/>
      <c r="IS1688" s="9"/>
      <c r="IT1688" s="9"/>
      <c r="IU1688" s="9"/>
      <c r="IV1688" s="9"/>
    </row>
    <row r="1689" spans="1:256" s="8" customFormat="1" ht="14.25">
      <c r="A1689" s="104"/>
      <c r="B1689" s="104"/>
      <c r="C1689" s="104"/>
      <c r="D1689" s="132"/>
      <c r="E1689" s="133"/>
      <c r="F1689" s="10"/>
      <c r="G1689" s="10"/>
      <c r="H1689" s="45"/>
      <c r="I1689" s="46"/>
      <c r="M1689" s="9"/>
      <c r="N1689" s="9"/>
      <c r="O1689" s="9"/>
      <c r="P1689" s="9"/>
      <c r="Q1689" s="9"/>
      <c r="R1689" s="9"/>
      <c r="S1689" s="9"/>
      <c r="T1689" s="9"/>
      <c r="U1689" s="9"/>
      <c r="V1689" s="9"/>
      <c r="W1689" s="9"/>
      <c r="X1689" s="9"/>
      <c r="Y1689" s="9"/>
      <c r="Z1689" s="9"/>
      <c r="AA1689" s="9"/>
      <c r="AB1689" s="9"/>
      <c r="AC1689" s="9"/>
      <c r="AD1689" s="9"/>
      <c r="AE1689" s="9"/>
      <c r="AF1689" s="9"/>
      <c r="AG1689" s="9"/>
      <c r="AH1689" s="9"/>
      <c r="AI1689" s="9"/>
      <c r="AJ1689" s="9"/>
      <c r="AK1689" s="9"/>
      <c r="AL1689" s="9"/>
      <c r="AM1689" s="9"/>
      <c r="AN1689" s="9"/>
      <c r="AO1689" s="9"/>
      <c r="AP1689" s="9"/>
      <c r="AQ1689" s="9"/>
      <c r="AR1689" s="9"/>
      <c r="AS1689" s="9"/>
      <c r="AT1689" s="9"/>
      <c r="AU1689" s="9"/>
      <c r="AV1689" s="9"/>
      <c r="AW1689" s="9"/>
      <c r="AX1689" s="9"/>
      <c r="AY1689" s="9"/>
      <c r="AZ1689" s="9"/>
      <c r="BA1689" s="9"/>
      <c r="BB1689" s="9"/>
      <c r="BC1689" s="9"/>
      <c r="BD1689" s="9"/>
      <c r="BE1689" s="9"/>
      <c r="BF1689" s="9"/>
      <c r="BG1689" s="9"/>
      <c r="BH1689" s="9"/>
      <c r="BI1689" s="9"/>
      <c r="BJ1689" s="9"/>
      <c r="BK1689" s="9"/>
      <c r="BL1689" s="9"/>
      <c r="BM1689" s="9"/>
      <c r="BN1689" s="9"/>
      <c r="BO1689" s="9"/>
      <c r="BP1689" s="9"/>
      <c r="BQ1689" s="9"/>
      <c r="BR1689" s="9"/>
      <c r="BS1689" s="9"/>
      <c r="BT1689" s="9"/>
      <c r="BU1689" s="9"/>
      <c r="BV1689" s="9"/>
      <c r="BW1689" s="9"/>
      <c r="BX1689" s="9"/>
      <c r="BY1689" s="9"/>
      <c r="BZ1689" s="9"/>
      <c r="CA1689" s="9"/>
      <c r="CB1689" s="9"/>
      <c r="CC1689" s="9"/>
      <c r="CD1689" s="9"/>
      <c r="CE1689" s="9"/>
      <c r="CF1689" s="9"/>
      <c r="CG1689" s="9"/>
      <c r="CH1689" s="9"/>
      <c r="CI1689" s="9"/>
      <c r="CJ1689" s="9"/>
      <c r="CK1689" s="9"/>
      <c r="CL1689" s="9"/>
      <c r="CM1689" s="9"/>
      <c r="CN1689" s="9"/>
      <c r="CO1689" s="9"/>
      <c r="CP1689" s="9"/>
      <c r="CQ1689" s="9"/>
      <c r="CR1689" s="9"/>
      <c r="CS1689" s="9"/>
      <c r="CT1689" s="9"/>
      <c r="CU1689" s="9"/>
      <c r="CV1689" s="9"/>
      <c r="CW1689" s="9"/>
      <c r="CX1689" s="9"/>
      <c r="CY1689" s="9"/>
      <c r="CZ1689" s="9"/>
      <c r="DA1689" s="9"/>
      <c r="DB1689" s="9"/>
      <c r="DC1689" s="9"/>
      <c r="DD1689" s="9"/>
      <c r="DE1689" s="9"/>
      <c r="DF1689" s="9"/>
      <c r="DG1689" s="9"/>
      <c r="DH1689" s="9"/>
      <c r="DI1689" s="9"/>
      <c r="DJ1689" s="9"/>
      <c r="DK1689" s="9"/>
      <c r="DL1689" s="9"/>
      <c r="DM1689" s="9"/>
      <c r="DN1689" s="9"/>
      <c r="DO1689" s="9"/>
      <c r="DP1689" s="9"/>
      <c r="DQ1689" s="9"/>
      <c r="DR1689" s="9"/>
      <c r="DS1689" s="9"/>
      <c r="DT1689" s="9"/>
      <c r="DU1689" s="9"/>
      <c r="DV1689" s="9"/>
      <c r="DW1689" s="9"/>
      <c r="DX1689" s="9"/>
      <c r="DY1689" s="9"/>
      <c r="DZ1689" s="9"/>
      <c r="EA1689" s="9"/>
      <c r="EB1689" s="9"/>
      <c r="EC1689" s="9"/>
      <c r="ED1689" s="9"/>
      <c r="EE1689" s="9"/>
      <c r="EF1689" s="9"/>
      <c r="EG1689" s="9"/>
      <c r="EH1689" s="9"/>
      <c r="EI1689" s="9"/>
      <c r="EJ1689" s="9"/>
      <c r="EK1689" s="9"/>
      <c r="EL1689" s="9"/>
      <c r="EM1689" s="9"/>
      <c r="EN1689" s="9"/>
      <c r="EO1689" s="9"/>
      <c r="EP1689" s="9"/>
      <c r="EQ1689" s="9"/>
      <c r="ER1689" s="9"/>
      <c r="ES1689" s="9"/>
      <c r="ET1689" s="9"/>
      <c r="EU1689" s="9"/>
      <c r="EV1689" s="9"/>
      <c r="EW1689" s="9"/>
      <c r="EX1689" s="9"/>
      <c r="EY1689" s="9"/>
      <c r="EZ1689" s="9"/>
      <c r="FA1689" s="9"/>
      <c r="FB1689" s="9"/>
      <c r="FC1689" s="9"/>
      <c r="FD1689" s="9"/>
      <c r="FE1689" s="9"/>
      <c r="FF1689" s="9"/>
      <c r="FG1689" s="9"/>
      <c r="FH1689" s="9"/>
      <c r="FI1689" s="9"/>
      <c r="FJ1689" s="9"/>
      <c r="FK1689" s="9"/>
      <c r="FL1689" s="9"/>
      <c r="FM1689" s="9"/>
      <c r="FN1689" s="9"/>
      <c r="FO1689" s="9"/>
      <c r="FP1689" s="9"/>
      <c r="FQ1689" s="9"/>
      <c r="FR1689" s="9"/>
      <c r="FS1689" s="9"/>
      <c r="FT1689" s="9"/>
      <c r="FU1689" s="9"/>
      <c r="FV1689" s="9"/>
      <c r="FW1689" s="9"/>
      <c r="FX1689" s="9"/>
      <c r="FY1689" s="9"/>
      <c r="FZ1689" s="9"/>
      <c r="GA1689" s="9"/>
      <c r="GB1689" s="9"/>
      <c r="GC1689" s="9"/>
      <c r="GD1689" s="9"/>
      <c r="GE1689" s="9"/>
      <c r="GF1689" s="9"/>
      <c r="GG1689" s="9"/>
      <c r="GH1689" s="9"/>
      <c r="GI1689" s="9"/>
      <c r="GJ1689" s="9"/>
      <c r="GK1689" s="9"/>
      <c r="GL1689" s="9"/>
      <c r="GM1689" s="9"/>
      <c r="GN1689" s="9"/>
      <c r="GO1689" s="9"/>
      <c r="GP1689" s="9"/>
      <c r="GQ1689" s="9"/>
      <c r="GR1689" s="9"/>
      <c r="GS1689" s="9"/>
      <c r="GT1689" s="9"/>
      <c r="GU1689" s="9"/>
      <c r="GV1689" s="9"/>
      <c r="GW1689" s="9"/>
      <c r="GX1689" s="9"/>
      <c r="GY1689" s="9"/>
      <c r="GZ1689" s="9"/>
      <c r="HA1689" s="9"/>
      <c r="HB1689" s="9"/>
      <c r="HC1689" s="9"/>
      <c r="HD1689" s="9"/>
      <c r="HE1689" s="9"/>
      <c r="HF1689" s="9"/>
      <c r="HG1689" s="9"/>
      <c r="HH1689" s="9"/>
      <c r="HI1689" s="9"/>
      <c r="HJ1689" s="9"/>
      <c r="HK1689" s="9"/>
      <c r="HL1689" s="9"/>
      <c r="HM1689" s="9"/>
      <c r="HN1689" s="9"/>
      <c r="HO1689" s="9"/>
      <c r="HP1689" s="9"/>
      <c r="HQ1689" s="9"/>
      <c r="HR1689" s="9"/>
      <c r="HS1689" s="9"/>
      <c r="HT1689" s="9"/>
      <c r="HU1689" s="9"/>
      <c r="HV1689" s="9"/>
      <c r="HW1689" s="9"/>
      <c r="HX1689" s="9"/>
      <c r="HY1689" s="9"/>
      <c r="HZ1689" s="9"/>
      <c r="IA1689" s="9"/>
      <c r="IB1689" s="9"/>
      <c r="IC1689" s="9"/>
      <c r="ID1689" s="9"/>
      <c r="IE1689" s="9"/>
      <c r="IF1689" s="9"/>
      <c r="IG1689" s="9"/>
      <c r="IH1689" s="9"/>
      <c r="II1689" s="9"/>
      <c r="IJ1689" s="9"/>
      <c r="IK1689" s="9"/>
      <c r="IL1689" s="9"/>
      <c r="IM1689" s="9"/>
      <c r="IN1689" s="9"/>
      <c r="IO1689" s="9"/>
      <c r="IP1689" s="9"/>
      <c r="IQ1689" s="9"/>
      <c r="IR1689" s="9"/>
      <c r="IS1689" s="9"/>
      <c r="IT1689" s="9"/>
      <c r="IU1689" s="9"/>
      <c r="IV1689" s="9"/>
    </row>
    <row r="1690" spans="1:256" s="8" customFormat="1" ht="14.25">
      <c r="A1690" s="104"/>
      <c r="B1690" s="104"/>
      <c r="C1690" s="104"/>
      <c r="D1690" s="132"/>
      <c r="E1690" s="133"/>
      <c r="F1690" s="10"/>
      <c r="G1690" s="10"/>
      <c r="H1690" s="45"/>
      <c r="I1690" s="46"/>
      <c r="M1690" s="9"/>
      <c r="N1690" s="9"/>
      <c r="O1690" s="9"/>
      <c r="P1690" s="9"/>
      <c r="Q1690" s="9"/>
      <c r="R1690" s="9"/>
      <c r="S1690" s="9"/>
      <c r="T1690" s="9"/>
      <c r="U1690" s="9"/>
      <c r="V1690" s="9"/>
      <c r="W1690" s="9"/>
      <c r="X1690" s="9"/>
      <c r="Y1690" s="9"/>
      <c r="Z1690" s="9"/>
      <c r="AA1690" s="9"/>
      <c r="AB1690" s="9"/>
      <c r="AC1690" s="9"/>
      <c r="AD1690" s="9"/>
      <c r="AE1690" s="9"/>
      <c r="AF1690" s="9"/>
      <c r="AG1690" s="9"/>
      <c r="AH1690" s="9"/>
      <c r="AI1690" s="9"/>
      <c r="AJ1690" s="9"/>
      <c r="AK1690" s="9"/>
      <c r="AL1690" s="9"/>
      <c r="AM1690" s="9"/>
      <c r="AN1690" s="9"/>
      <c r="AO1690" s="9"/>
      <c r="AP1690" s="9"/>
      <c r="AQ1690" s="9"/>
      <c r="AR1690" s="9"/>
      <c r="AS1690" s="9"/>
      <c r="AT1690" s="9"/>
      <c r="AU1690" s="9"/>
      <c r="AV1690" s="9"/>
      <c r="AW1690" s="9"/>
      <c r="AX1690" s="9"/>
      <c r="AY1690" s="9"/>
      <c r="AZ1690" s="9"/>
      <c r="BA1690" s="9"/>
      <c r="BB1690" s="9"/>
      <c r="BC1690" s="9"/>
      <c r="BD1690" s="9"/>
      <c r="BE1690" s="9"/>
      <c r="BF1690" s="9"/>
      <c r="BG1690" s="9"/>
      <c r="BH1690" s="9"/>
      <c r="BI1690" s="9"/>
      <c r="BJ1690" s="9"/>
      <c r="BK1690" s="9"/>
      <c r="BL1690" s="9"/>
      <c r="BM1690" s="9"/>
      <c r="BN1690" s="9"/>
      <c r="BO1690" s="9"/>
      <c r="BP1690" s="9"/>
      <c r="BQ1690" s="9"/>
      <c r="BR1690" s="9"/>
      <c r="BS1690" s="9"/>
      <c r="BT1690" s="9"/>
      <c r="BU1690" s="9"/>
      <c r="BV1690" s="9"/>
      <c r="BW1690" s="9"/>
      <c r="BX1690" s="9"/>
      <c r="BY1690" s="9"/>
      <c r="BZ1690" s="9"/>
      <c r="CA1690" s="9"/>
      <c r="CB1690" s="9"/>
      <c r="CC1690" s="9"/>
      <c r="CD1690" s="9"/>
      <c r="CE1690" s="9"/>
      <c r="CF1690" s="9"/>
      <c r="CG1690" s="9"/>
      <c r="CH1690" s="9"/>
      <c r="CI1690" s="9"/>
      <c r="CJ1690" s="9"/>
      <c r="CK1690" s="9"/>
      <c r="CL1690" s="9"/>
      <c r="CM1690" s="9"/>
      <c r="CN1690" s="9"/>
      <c r="CO1690" s="9"/>
      <c r="CP1690" s="9"/>
      <c r="CQ1690" s="9"/>
      <c r="CR1690" s="9"/>
      <c r="CS1690" s="9"/>
      <c r="CT1690" s="9"/>
      <c r="CU1690" s="9"/>
      <c r="CV1690" s="9"/>
      <c r="CW1690" s="9"/>
      <c r="CX1690" s="9"/>
      <c r="CY1690" s="9"/>
      <c r="CZ1690" s="9"/>
      <c r="DA1690" s="9"/>
      <c r="DB1690" s="9"/>
      <c r="DC1690" s="9"/>
      <c r="DD1690" s="9"/>
      <c r="DE1690" s="9"/>
      <c r="DF1690" s="9"/>
      <c r="DG1690" s="9"/>
      <c r="DH1690" s="9"/>
      <c r="DI1690" s="9"/>
      <c r="DJ1690" s="9"/>
      <c r="DK1690" s="9"/>
      <c r="DL1690" s="9"/>
      <c r="DM1690" s="9"/>
      <c r="DN1690" s="9"/>
      <c r="DO1690" s="9"/>
      <c r="DP1690" s="9"/>
      <c r="DQ1690" s="9"/>
      <c r="DR1690" s="9"/>
      <c r="DS1690" s="9"/>
      <c r="DT1690" s="9"/>
      <c r="DU1690" s="9"/>
      <c r="DV1690" s="9"/>
      <c r="DW1690" s="9"/>
      <c r="DX1690" s="9"/>
      <c r="DY1690" s="9"/>
      <c r="DZ1690" s="9"/>
      <c r="EA1690" s="9"/>
      <c r="EB1690" s="9"/>
      <c r="EC1690" s="9"/>
      <c r="ED1690" s="9"/>
      <c r="EE1690" s="9"/>
      <c r="EF1690" s="9"/>
      <c r="EG1690" s="9"/>
      <c r="EH1690" s="9"/>
      <c r="EI1690" s="9"/>
      <c r="EJ1690" s="9"/>
      <c r="EK1690" s="9"/>
      <c r="EL1690" s="9"/>
      <c r="EM1690" s="9"/>
      <c r="EN1690" s="9"/>
      <c r="EO1690" s="9"/>
      <c r="EP1690" s="9"/>
      <c r="EQ1690" s="9"/>
      <c r="ER1690" s="9"/>
      <c r="ES1690" s="9"/>
      <c r="ET1690" s="9"/>
      <c r="EU1690" s="9"/>
      <c r="EV1690" s="9"/>
      <c r="EW1690" s="9"/>
      <c r="EX1690" s="9"/>
      <c r="EY1690" s="9"/>
      <c r="EZ1690" s="9"/>
      <c r="FA1690" s="9"/>
      <c r="FB1690" s="9"/>
      <c r="FC1690" s="9"/>
      <c r="FD1690" s="9"/>
      <c r="FE1690" s="9"/>
      <c r="FF1690" s="9"/>
      <c r="FG1690" s="9"/>
      <c r="FH1690" s="9"/>
      <c r="FI1690" s="9"/>
      <c r="FJ1690" s="9"/>
      <c r="FK1690" s="9"/>
      <c r="FL1690" s="9"/>
      <c r="FM1690" s="9"/>
      <c r="FN1690" s="9"/>
      <c r="FO1690" s="9"/>
      <c r="FP1690" s="9"/>
      <c r="FQ1690" s="9"/>
      <c r="FR1690" s="9"/>
      <c r="FS1690" s="9"/>
      <c r="FT1690" s="9"/>
      <c r="FU1690" s="9"/>
      <c r="FV1690" s="9"/>
      <c r="FW1690" s="9"/>
      <c r="FX1690" s="9"/>
      <c r="FY1690" s="9"/>
      <c r="FZ1690" s="9"/>
      <c r="GA1690" s="9"/>
      <c r="GB1690" s="9"/>
      <c r="GC1690" s="9"/>
      <c r="GD1690" s="9"/>
      <c r="GE1690" s="9"/>
      <c r="GF1690" s="9"/>
      <c r="GG1690" s="9"/>
      <c r="GH1690" s="9"/>
      <c r="GI1690" s="9"/>
      <c r="GJ1690" s="9"/>
      <c r="GK1690" s="9"/>
      <c r="GL1690" s="9"/>
      <c r="GM1690" s="9"/>
      <c r="GN1690" s="9"/>
      <c r="GO1690" s="9"/>
      <c r="GP1690" s="9"/>
      <c r="GQ1690" s="9"/>
      <c r="GR1690" s="9"/>
      <c r="GS1690" s="9"/>
      <c r="GT1690" s="9"/>
      <c r="GU1690" s="9"/>
      <c r="GV1690" s="9"/>
      <c r="GW1690" s="9"/>
      <c r="GX1690" s="9"/>
      <c r="GY1690" s="9"/>
      <c r="GZ1690" s="9"/>
      <c r="HA1690" s="9"/>
      <c r="HB1690" s="9"/>
      <c r="HC1690" s="9"/>
      <c r="HD1690" s="9"/>
      <c r="HE1690" s="9"/>
      <c r="HF1690" s="9"/>
      <c r="HG1690" s="9"/>
      <c r="HH1690" s="9"/>
      <c r="HI1690" s="9"/>
      <c r="HJ1690" s="9"/>
      <c r="HK1690" s="9"/>
      <c r="HL1690" s="9"/>
      <c r="HM1690" s="9"/>
      <c r="HN1690" s="9"/>
      <c r="HO1690" s="9"/>
      <c r="HP1690" s="9"/>
      <c r="HQ1690" s="9"/>
      <c r="HR1690" s="9"/>
      <c r="HS1690" s="9"/>
      <c r="HT1690" s="9"/>
      <c r="HU1690" s="9"/>
      <c r="HV1690" s="9"/>
      <c r="HW1690" s="9"/>
      <c r="HX1690" s="9"/>
      <c r="HY1690" s="9"/>
      <c r="HZ1690" s="9"/>
      <c r="IA1690" s="9"/>
      <c r="IB1690" s="9"/>
      <c r="IC1690" s="9"/>
      <c r="ID1690" s="9"/>
      <c r="IE1690" s="9"/>
      <c r="IF1690" s="9"/>
      <c r="IG1690" s="9"/>
      <c r="IH1690" s="9"/>
      <c r="II1690" s="9"/>
      <c r="IJ1690" s="9"/>
      <c r="IK1690" s="9"/>
      <c r="IL1690" s="9"/>
      <c r="IM1690" s="9"/>
      <c r="IN1690" s="9"/>
      <c r="IO1690" s="9"/>
      <c r="IP1690" s="9"/>
      <c r="IQ1690" s="9"/>
      <c r="IR1690" s="9"/>
      <c r="IS1690" s="9"/>
      <c r="IT1690" s="9"/>
      <c r="IU1690" s="9"/>
      <c r="IV1690" s="9"/>
    </row>
    <row r="1691" spans="1:256" s="8" customFormat="1" ht="14.25">
      <c r="A1691" s="104"/>
      <c r="B1691" s="104"/>
      <c r="C1691" s="104"/>
      <c r="D1691" s="132"/>
      <c r="E1691" s="133"/>
      <c r="F1691" s="10"/>
      <c r="G1691" s="10"/>
      <c r="H1691" s="45"/>
      <c r="I1691" s="46"/>
      <c r="M1691" s="9"/>
      <c r="N1691" s="9"/>
      <c r="O1691" s="9"/>
      <c r="P1691" s="9"/>
      <c r="Q1691" s="9"/>
      <c r="R1691" s="9"/>
      <c r="S1691" s="9"/>
      <c r="T1691" s="9"/>
      <c r="U1691" s="9"/>
      <c r="V1691" s="9"/>
      <c r="W1691" s="9"/>
      <c r="X1691" s="9"/>
      <c r="Y1691" s="9"/>
      <c r="Z1691" s="9"/>
      <c r="AA1691" s="9"/>
      <c r="AB1691" s="9"/>
      <c r="AC1691" s="9"/>
      <c r="AD1691" s="9"/>
      <c r="AE1691" s="9"/>
      <c r="AF1691" s="9"/>
      <c r="AG1691" s="9"/>
      <c r="AH1691" s="9"/>
      <c r="AI1691" s="9"/>
      <c r="AJ1691" s="9"/>
      <c r="AK1691" s="9"/>
      <c r="AL1691" s="9"/>
      <c r="AM1691" s="9"/>
      <c r="AN1691" s="9"/>
      <c r="AO1691" s="9"/>
      <c r="AP1691" s="9"/>
      <c r="AQ1691" s="9"/>
      <c r="AR1691" s="9"/>
      <c r="AS1691" s="9"/>
      <c r="AT1691" s="9"/>
      <c r="AU1691" s="9"/>
      <c r="AV1691" s="9"/>
      <c r="AW1691" s="9"/>
      <c r="AX1691" s="9"/>
      <c r="AY1691" s="9"/>
      <c r="AZ1691" s="9"/>
      <c r="BA1691" s="9"/>
      <c r="BB1691" s="9"/>
      <c r="BC1691" s="9"/>
      <c r="BD1691" s="9"/>
      <c r="BE1691" s="9"/>
      <c r="BF1691" s="9"/>
      <c r="BG1691" s="9"/>
      <c r="BH1691" s="9"/>
      <c r="BI1691" s="9"/>
      <c r="BJ1691" s="9"/>
      <c r="BK1691" s="9"/>
      <c r="BL1691" s="9"/>
      <c r="BM1691" s="9"/>
      <c r="BN1691" s="9"/>
      <c r="BO1691" s="9"/>
      <c r="BP1691" s="9"/>
      <c r="BQ1691" s="9"/>
      <c r="BR1691" s="9"/>
      <c r="BS1691" s="9"/>
      <c r="BT1691" s="9"/>
      <c r="BU1691" s="9"/>
      <c r="BV1691" s="9"/>
      <c r="BW1691" s="9"/>
      <c r="BX1691" s="9"/>
      <c r="BY1691" s="9"/>
      <c r="BZ1691" s="9"/>
      <c r="CA1691" s="9"/>
      <c r="CB1691" s="9"/>
      <c r="CC1691" s="9"/>
      <c r="CD1691" s="9"/>
      <c r="CE1691" s="9"/>
      <c r="CF1691" s="9"/>
      <c r="CG1691" s="9"/>
      <c r="CH1691" s="9"/>
      <c r="CI1691" s="9"/>
      <c r="CJ1691" s="9"/>
      <c r="CK1691" s="9"/>
      <c r="CL1691" s="9"/>
      <c r="CM1691" s="9"/>
      <c r="CN1691" s="9"/>
      <c r="CO1691" s="9"/>
      <c r="CP1691" s="9"/>
      <c r="CQ1691" s="9"/>
      <c r="CR1691" s="9"/>
      <c r="CS1691" s="9"/>
      <c r="CT1691" s="9"/>
      <c r="CU1691" s="9"/>
      <c r="CV1691" s="9"/>
      <c r="CW1691" s="9"/>
      <c r="CX1691" s="9"/>
      <c r="CY1691" s="9"/>
      <c r="CZ1691" s="9"/>
      <c r="DA1691" s="9"/>
      <c r="DB1691" s="9"/>
      <c r="DC1691" s="9"/>
      <c r="DD1691" s="9"/>
      <c r="DE1691" s="9"/>
      <c r="DF1691" s="9"/>
      <c r="DG1691" s="9"/>
      <c r="DH1691" s="9"/>
      <c r="DI1691" s="9"/>
      <c r="DJ1691" s="9"/>
      <c r="DK1691" s="9"/>
      <c r="DL1691" s="9"/>
      <c r="DM1691" s="9"/>
      <c r="DN1691" s="9"/>
      <c r="DO1691" s="9"/>
      <c r="DP1691" s="9"/>
      <c r="DQ1691" s="9"/>
      <c r="DR1691" s="9"/>
      <c r="DS1691" s="9"/>
      <c r="DT1691" s="9"/>
      <c r="DU1691" s="9"/>
      <c r="DV1691" s="9"/>
      <c r="DW1691" s="9"/>
      <c r="DX1691" s="9"/>
      <c r="DY1691" s="9"/>
      <c r="DZ1691" s="9"/>
      <c r="EA1691" s="9"/>
      <c r="EB1691" s="9"/>
      <c r="EC1691" s="9"/>
      <c r="ED1691" s="9"/>
      <c r="EE1691" s="9"/>
      <c r="EF1691" s="9"/>
      <c r="EG1691" s="9"/>
      <c r="EH1691" s="9"/>
      <c r="EI1691" s="9"/>
      <c r="EJ1691" s="9"/>
      <c r="EK1691" s="9"/>
      <c r="EL1691" s="9"/>
      <c r="EM1691" s="9"/>
      <c r="EN1691" s="9"/>
      <c r="EO1691" s="9"/>
      <c r="EP1691" s="9"/>
      <c r="EQ1691" s="9"/>
      <c r="ER1691" s="9"/>
      <c r="ES1691" s="9"/>
      <c r="ET1691" s="9"/>
      <c r="EU1691" s="9"/>
      <c r="EV1691" s="9"/>
      <c r="EW1691" s="9"/>
      <c r="EX1691" s="9"/>
      <c r="EY1691" s="9"/>
      <c r="EZ1691" s="9"/>
      <c r="FA1691" s="9"/>
      <c r="FB1691" s="9"/>
      <c r="FC1691" s="9"/>
      <c r="FD1691" s="9"/>
      <c r="FE1691" s="9"/>
      <c r="FF1691" s="9"/>
      <c r="FG1691" s="9"/>
      <c r="FH1691" s="9"/>
      <c r="FI1691" s="9"/>
      <c r="FJ1691" s="9"/>
      <c r="FK1691" s="9"/>
      <c r="FL1691" s="9"/>
      <c r="FM1691" s="9"/>
      <c r="FN1691" s="9"/>
      <c r="FO1691" s="9"/>
      <c r="FP1691" s="9"/>
      <c r="FQ1691" s="9"/>
      <c r="FR1691" s="9"/>
      <c r="FS1691" s="9"/>
      <c r="FT1691" s="9"/>
      <c r="FU1691" s="9"/>
      <c r="FV1691" s="9"/>
      <c r="FW1691" s="9"/>
      <c r="FX1691" s="9"/>
      <c r="FY1691" s="9"/>
      <c r="FZ1691" s="9"/>
      <c r="GA1691" s="9"/>
      <c r="GB1691" s="9"/>
      <c r="GC1691" s="9"/>
      <c r="GD1691" s="9"/>
      <c r="GE1691" s="9"/>
      <c r="GF1691" s="9"/>
      <c r="GG1691" s="9"/>
      <c r="GH1691" s="9"/>
      <c r="GI1691" s="9"/>
      <c r="GJ1691" s="9"/>
      <c r="GK1691" s="9"/>
      <c r="GL1691" s="9"/>
      <c r="GM1691" s="9"/>
      <c r="GN1691" s="9"/>
      <c r="GO1691" s="9"/>
      <c r="GP1691" s="9"/>
      <c r="GQ1691" s="9"/>
      <c r="GR1691" s="9"/>
      <c r="GS1691" s="9"/>
      <c r="GT1691" s="9"/>
      <c r="GU1691" s="9"/>
      <c r="GV1691" s="9"/>
      <c r="GW1691" s="9"/>
      <c r="GX1691" s="9"/>
      <c r="GY1691" s="9"/>
      <c r="GZ1691" s="9"/>
      <c r="HA1691" s="9"/>
      <c r="HB1691" s="9"/>
      <c r="HC1691" s="9"/>
      <c r="HD1691" s="9"/>
      <c r="HE1691" s="9"/>
      <c r="HF1691" s="9"/>
      <c r="HG1691" s="9"/>
      <c r="HH1691" s="9"/>
      <c r="HI1691" s="9"/>
      <c r="HJ1691" s="9"/>
      <c r="HK1691" s="9"/>
      <c r="HL1691" s="9"/>
      <c r="HM1691" s="9"/>
      <c r="HN1691" s="9"/>
      <c r="HO1691" s="9"/>
      <c r="HP1691" s="9"/>
      <c r="HQ1691" s="9"/>
      <c r="HR1691" s="9"/>
      <c r="HS1691" s="9"/>
      <c r="HT1691" s="9"/>
      <c r="HU1691" s="9"/>
      <c r="HV1691" s="9"/>
      <c r="HW1691" s="9"/>
      <c r="HX1691" s="9"/>
      <c r="HY1691" s="9"/>
      <c r="HZ1691" s="9"/>
      <c r="IA1691" s="9"/>
      <c r="IB1691" s="9"/>
      <c r="IC1691" s="9"/>
      <c r="ID1691" s="9"/>
      <c r="IE1691" s="9"/>
      <c r="IF1691" s="9"/>
      <c r="IG1691" s="9"/>
      <c r="IH1691" s="9"/>
      <c r="II1691" s="9"/>
      <c r="IJ1691" s="9"/>
      <c r="IK1691" s="9"/>
      <c r="IL1691" s="9"/>
      <c r="IM1691" s="9"/>
      <c r="IN1691" s="9"/>
      <c r="IO1691" s="9"/>
      <c r="IP1691" s="9"/>
      <c r="IQ1691" s="9"/>
      <c r="IR1691" s="9"/>
      <c r="IS1691" s="9"/>
      <c r="IT1691" s="9"/>
      <c r="IU1691" s="9"/>
      <c r="IV1691" s="9"/>
    </row>
    <row r="1692" spans="1:256" s="8" customFormat="1" ht="14.25">
      <c r="A1692" s="104"/>
      <c r="B1692" s="104"/>
      <c r="C1692" s="104"/>
      <c r="D1692" s="132"/>
      <c r="E1692" s="133"/>
      <c r="F1692" s="10"/>
      <c r="G1692" s="10"/>
      <c r="H1692" s="45"/>
      <c r="I1692" s="46"/>
      <c r="M1692" s="9"/>
      <c r="N1692" s="9"/>
      <c r="O1692" s="9"/>
      <c r="P1692" s="9"/>
      <c r="Q1692" s="9"/>
      <c r="R1692" s="9"/>
      <c r="S1692" s="9"/>
      <c r="T1692" s="9"/>
      <c r="U1692" s="9"/>
      <c r="V1692" s="9"/>
      <c r="W1692" s="9"/>
      <c r="X1692" s="9"/>
      <c r="Y1692" s="9"/>
      <c r="Z1692" s="9"/>
      <c r="AA1692" s="9"/>
      <c r="AB1692" s="9"/>
      <c r="AC1692" s="9"/>
      <c r="AD1692" s="9"/>
      <c r="AE1692" s="9"/>
      <c r="AF1692" s="9"/>
      <c r="AG1692" s="9"/>
      <c r="AH1692" s="9"/>
      <c r="AI1692" s="9"/>
      <c r="AJ1692" s="9"/>
      <c r="AK1692" s="9"/>
      <c r="AL1692" s="9"/>
      <c r="AM1692" s="9"/>
      <c r="AN1692" s="9"/>
      <c r="AO1692" s="9"/>
      <c r="AP1692" s="9"/>
      <c r="AQ1692" s="9"/>
      <c r="AR1692" s="9"/>
      <c r="AS1692" s="9"/>
      <c r="AT1692" s="9"/>
      <c r="AU1692" s="9"/>
      <c r="AV1692" s="9"/>
      <c r="AW1692" s="9"/>
      <c r="AX1692" s="9"/>
      <c r="AY1692" s="9"/>
      <c r="AZ1692" s="9"/>
      <c r="BA1692" s="9"/>
      <c r="BB1692" s="9"/>
      <c r="BC1692" s="9"/>
      <c r="BD1692" s="9"/>
      <c r="BE1692" s="9"/>
      <c r="BF1692" s="9"/>
      <c r="BG1692" s="9"/>
      <c r="BH1692" s="9"/>
      <c r="BI1692" s="9"/>
      <c r="BJ1692" s="9"/>
      <c r="BK1692" s="9"/>
      <c r="BL1692" s="9"/>
      <c r="BM1692" s="9"/>
      <c r="BN1692" s="9"/>
      <c r="BO1692" s="9"/>
      <c r="BP1692" s="9"/>
      <c r="BQ1692" s="9"/>
      <c r="BR1692" s="9"/>
      <c r="BS1692" s="9"/>
      <c r="BT1692" s="9"/>
      <c r="BU1692" s="9"/>
      <c r="BV1692" s="9"/>
      <c r="BW1692" s="9"/>
      <c r="BX1692" s="9"/>
      <c r="BY1692" s="9"/>
      <c r="BZ1692" s="9"/>
      <c r="CA1692" s="9"/>
      <c r="CB1692" s="9"/>
      <c r="CC1692" s="9"/>
      <c r="CD1692" s="9"/>
      <c r="CE1692" s="9"/>
      <c r="CF1692" s="9"/>
      <c r="CG1692" s="9"/>
      <c r="CH1692" s="9"/>
      <c r="CI1692" s="9"/>
      <c r="CJ1692" s="9"/>
      <c r="CK1692" s="9"/>
      <c r="CL1692" s="9"/>
      <c r="CM1692" s="9"/>
      <c r="CN1692" s="9"/>
      <c r="CO1692" s="9"/>
      <c r="CP1692" s="9"/>
      <c r="CQ1692" s="9"/>
      <c r="CR1692" s="9"/>
      <c r="CS1692" s="9"/>
      <c r="CT1692" s="9"/>
      <c r="CU1692" s="9"/>
      <c r="CV1692" s="9"/>
      <c r="CW1692" s="9"/>
      <c r="CX1692" s="9"/>
      <c r="CY1692" s="9"/>
      <c r="CZ1692" s="9"/>
      <c r="DA1692" s="9"/>
      <c r="DB1692" s="9"/>
      <c r="DC1692" s="9"/>
      <c r="DD1692" s="9"/>
      <c r="DE1692" s="9"/>
      <c r="DF1692" s="9"/>
      <c r="DG1692" s="9"/>
      <c r="DH1692" s="9"/>
      <c r="DI1692" s="9"/>
      <c r="DJ1692" s="9"/>
      <c r="DK1692" s="9"/>
      <c r="DL1692" s="9"/>
      <c r="DM1692" s="9"/>
      <c r="DN1692" s="9"/>
      <c r="DO1692" s="9"/>
      <c r="DP1692" s="9"/>
      <c r="DQ1692" s="9"/>
      <c r="DR1692" s="9"/>
      <c r="DS1692" s="9"/>
      <c r="DT1692" s="9"/>
      <c r="DU1692" s="9"/>
      <c r="DV1692" s="9"/>
      <c r="DW1692" s="9"/>
      <c r="DX1692" s="9"/>
      <c r="DY1692" s="9"/>
      <c r="DZ1692" s="9"/>
      <c r="EA1692" s="9"/>
      <c r="EB1692" s="9"/>
      <c r="EC1692" s="9"/>
      <c r="ED1692" s="9"/>
      <c r="EE1692" s="9"/>
      <c r="EF1692" s="9"/>
      <c r="EG1692" s="9"/>
      <c r="EH1692" s="9"/>
      <c r="EI1692" s="9"/>
      <c r="EJ1692" s="9"/>
      <c r="EK1692" s="9"/>
      <c r="EL1692" s="9"/>
      <c r="EM1692" s="9"/>
      <c r="EN1692" s="9"/>
      <c r="EO1692" s="9"/>
      <c r="EP1692" s="9"/>
      <c r="EQ1692" s="9"/>
      <c r="ER1692" s="9"/>
      <c r="ES1692" s="9"/>
      <c r="ET1692" s="9"/>
      <c r="EU1692" s="9"/>
      <c r="EV1692" s="9"/>
      <c r="EW1692" s="9"/>
      <c r="EX1692" s="9"/>
      <c r="EY1692" s="9"/>
      <c r="EZ1692" s="9"/>
      <c r="FA1692" s="9"/>
      <c r="FB1692" s="9"/>
      <c r="FC1692" s="9"/>
      <c r="FD1692" s="9"/>
      <c r="FE1692" s="9"/>
      <c r="FF1692" s="9"/>
      <c r="FG1692" s="9"/>
      <c r="FH1692" s="9"/>
      <c r="FI1692" s="9"/>
      <c r="FJ1692" s="9"/>
      <c r="FK1692" s="9"/>
      <c r="FL1692" s="9"/>
      <c r="FM1692" s="9"/>
      <c r="FN1692" s="9"/>
      <c r="FO1692" s="9"/>
      <c r="FP1692" s="9"/>
      <c r="FQ1692" s="9"/>
      <c r="FR1692" s="9"/>
      <c r="FS1692" s="9"/>
      <c r="FT1692" s="9"/>
      <c r="FU1692" s="9"/>
      <c r="FV1692" s="9"/>
      <c r="FW1692" s="9"/>
      <c r="FX1692" s="9"/>
      <c r="FY1692" s="9"/>
      <c r="FZ1692" s="9"/>
      <c r="GA1692" s="9"/>
      <c r="GB1692" s="9"/>
      <c r="GC1692" s="9"/>
      <c r="GD1692" s="9"/>
      <c r="GE1692" s="9"/>
      <c r="GF1692" s="9"/>
      <c r="GG1692" s="9"/>
      <c r="GH1692" s="9"/>
      <c r="GI1692" s="9"/>
      <c r="GJ1692" s="9"/>
      <c r="GK1692" s="9"/>
      <c r="GL1692" s="9"/>
      <c r="GM1692" s="9"/>
      <c r="GN1692" s="9"/>
      <c r="GO1692" s="9"/>
      <c r="GP1692" s="9"/>
      <c r="GQ1692" s="9"/>
      <c r="GR1692" s="9"/>
      <c r="GS1692" s="9"/>
      <c r="GT1692" s="9"/>
      <c r="GU1692" s="9"/>
      <c r="GV1692" s="9"/>
      <c r="GW1692" s="9"/>
      <c r="GX1692" s="9"/>
      <c r="GY1692" s="9"/>
      <c r="GZ1692" s="9"/>
      <c r="HA1692" s="9"/>
      <c r="HB1692" s="9"/>
      <c r="HC1692" s="9"/>
      <c r="HD1692" s="9"/>
      <c r="HE1692" s="9"/>
      <c r="HF1692" s="9"/>
      <c r="HG1692" s="9"/>
      <c r="HH1692" s="9"/>
      <c r="HI1692" s="9"/>
      <c r="HJ1692" s="9"/>
      <c r="HK1692" s="9"/>
      <c r="HL1692" s="9"/>
      <c r="HM1692" s="9"/>
      <c r="HN1692" s="9"/>
      <c r="HO1692" s="9"/>
      <c r="HP1692" s="9"/>
      <c r="HQ1692" s="9"/>
      <c r="HR1692" s="9"/>
      <c r="HS1692" s="9"/>
      <c r="HT1692" s="9"/>
      <c r="HU1692" s="9"/>
      <c r="HV1692" s="9"/>
      <c r="HW1692" s="9"/>
      <c r="HX1692" s="9"/>
      <c r="HY1692" s="9"/>
      <c r="HZ1692" s="9"/>
      <c r="IA1692" s="9"/>
      <c r="IB1692" s="9"/>
      <c r="IC1692" s="9"/>
      <c r="ID1692" s="9"/>
      <c r="IE1692" s="9"/>
      <c r="IF1692" s="9"/>
      <c r="IG1692" s="9"/>
      <c r="IH1692" s="9"/>
      <c r="II1692" s="9"/>
      <c r="IJ1692" s="9"/>
      <c r="IK1692" s="9"/>
      <c r="IL1692" s="9"/>
      <c r="IM1692" s="9"/>
      <c r="IN1692" s="9"/>
      <c r="IO1692" s="9"/>
      <c r="IP1692" s="9"/>
      <c r="IQ1692" s="9"/>
      <c r="IR1692" s="9"/>
      <c r="IS1692" s="9"/>
      <c r="IT1692" s="9"/>
      <c r="IU1692" s="9"/>
      <c r="IV1692" s="9"/>
    </row>
    <row r="1693" spans="1:256" s="8" customFormat="1" ht="14.25">
      <c r="A1693" s="104"/>
      <c r="B1693" s="104"/>
      <c r="C1693" s="104"/>
      <c r="D1693" s="132"/>
      <c r="E1693" s="133"/>
      <c r="F1693" s="10"/>
      <c r="G1693" s="10"/>
      <c r="H1693" s="45"/>
      <c r="I1693" s="46"/>
      <c r="M1693" s="9"/>
      <c r="N1693" s="9"/>
      <c r="O1693" s="9"/>
      <c r="P1693" s="9"/>
      <c r="Q1693" s="9"/>
      <c r="R1693" s="9"/>
      <c r="S1693" s="9"/>
      <c r="T1693" s="9"/>
      <c r="U1693" s="9"/>
      <c r="V1693" s="9"/>
      <c r="W1693" s="9"/>
      <c r="X1693" s="9"/>
      <c r="Y1693" s="9"/>
      <c r="Z1693" s="9"/>
      <c r="AA1693" s="9"/>
      <c r="AB1693" s="9"/>
      <c r="AC1693" s="9"/>
      <c r="AD1693" s="9"/>
      <c r="AE1693" s="9"/>
      <c r="AF1693" s="9"/>
      <c r="AG1693" s="9"/>
      <c r="AH1693" s="9"/>
      <c r="AI1693" s="9"/>
      <c r="AJ1693" s="9"/>
      <c r="AK1693" s="9"/>
      <c r="AL1693" s="9"/>
      <c r="AM1693" s="9"/>
      <c r="AN1693" s="9"/>
      <c r="AO1693" s="9"/>
      <c r="AP1693" s="9"/>
      <c r="AQ1693" s="9"/>
      <c r="AR1693" s="9"/>
      <c r="AS1693" s="9"/>
      <c r="AT1693" s="9"/>
      <c r="AU1693" s="9"/>
      <c r="AV1693" s="9"/>
      <c r="AW1693" s="9"/>
      <c r="AX1693" s="9"/>
      <c r="AY1693" s="9"/>
      <c r="AZ1693" s="9"/>
      <c r="BA1693" s="9"/>
      <c r="BB1693" s="9"/>
      <c r="BC1693" s="9"/>
      <c r="BD1693" s="9"/>
      <c r="BE1693" s="9"/>
      <c r="BF1693" s="9"/>
      <c r="BG1693" s="9"/>
      <c r="BH1693" s="9"/>
      <c r="BI1693" s="9"/>
      <c r="BJ1693" s="9"/>
      <c r="BK1693" s="9"/>
      <c r="BL1693" s="9"/>
      <c r="BM1693" s="9"/>
      <c r="BN1693" s="9"/>
      <c r="BO1693" s="9"/>
      <c r="BP1693" s="9"/>
      <c r="BQ1693" s="9"/>
      <c r="BR1693" s="9"/>
      <c r="BS1693" s="9"/>
      <c r="BT1693" s="9"/>
      <c r="BU1693" s="9"/>
      <c r="BV1693" s="9"/>
      <c r="BW1693" s="9"/>
      <c r="BX1693" s="9"/>
      <c r="BY1693" s="9"/>
      <c r="BZ1693" s="9"/>
      <c r="CA1693" s="9"/>
      <c r="CB1693" s="9"/>
      <c r="CC1693" s="9"/>
      <c r="CD1693" s="9"/>
      <c r="CE1693" s="9"/>
      <c r="CF1693" s="9"/>
      <c r="CG1693" s="9"/>
      <c r="CH1693" s="9"/>
      <c r="CI1693" s="9"/>
      <c r="CJ1693" s="9"/>
      <c r="CK1693" s="9"/>
      <c r="CL1693" s="9"/>
      <c r="CM1693" s="9"/>
      <c r="CN1693" s="9"/>
      <c r="CO1693" s="9"/>
      <c r="CP1693" s="9"/>
      <c r="CQ1693" s="9"/>
      <c r="CR1693" s="9"/>
      <c r="CS1693" s="9"/>
      <c r="CT1693" s="9"/>
      <c r="CU1693" s="9"/>
      <c r="CV1693" s="9"/>
      <c r="CW1693" s="9"/>
      <c r="CX1693" s="9"/>
      <c r="CY1693" s="9"/>
      <c r="CZ1693" s="9"/>
      <c r="DA1693" s="9"/>
      <c r="DB1693" s="9"/>
      <c r="DC1693" s="9"/>
      <c r="DD1693" s="9"/>
      <c r="DE1693" s="9"/>
      <c r="DF1693" s="9"/>
      <c r="DG1693" s="9"/>
      <c r="DH1693" s="9"/>
      <c r="DI1693" s="9"/>
      <c r="DJ1693" s="9"/>
      <c r="DK1693" s="9"/>
      <c r="DL1693" s="9"/>
      <c r="DM1693" s="9"/>
      <c r="DN1693" s="9"/>
      <c r="DO1693" s="9"/>
      <c r="DP1693" s="9"/>
      <c r="DQ1693" s="9"/>
      <c r="DR1693" s="9"/>
      <c r="DS1693" s="9"/>
      <c r="DT1693" s="9"/>
      <c r="DU1693" s="9"/>
      <c r="DV1693" s="9"/>
      <c r="DW1693" s="9"/>
      <c r="DX1693" s="9"/>
      <c r="DY1693" s="9"/>
      <c r="DZ1693" s="9"/>
      <c r="EA1693" s="9"/>
      <c r="EB1693" s="9"/>
      <c r="EC1693" s="9"/>
      <c r="ED1693" s="9"/>
      <c r="EE1693" s="9"/>
      <c r="EF1693" s="9"/>
      <c r="EG1693" s="9"/>
      <c r="EH1693" s="9"/>
      <c r="EI1693" s="9"/>
      <c r="EJ1693" s="9"/>
      <c r="EK1693" s="9"/>
      <c r="EL1693" s="9"/>
      <c r="EM1693" s="9"/>
      <c r="EN1693" s="9"/>
      <c r="EO1693" s="9"/>
      <c r="EP1693" s="9"/>
      <c r="EQ1693" s="9"/>
      <c r="ER1693" s="9"/>
      <c r="ES1693" s="9"/>
      <c r="ET1693" s="9"/>
      <c r="EU1693" s="9"/>
      <c r="EV1693" s="9"/>
      <c r="EW1693" s="9"/>
      <c r="EX1693" s="9"/>
      <c r="EY1693" s="9"/>
      <c r="EZ1693" s="9"/>
      <c r="FA1693" s="9"/>
      <c r="FB1693" s="9"/>
      <c r="FC1693" s="9"/>
      <c r="FD1693" s="9"/>
      <c r="FE1693" s="9"/>
      <c r="FF1693" s="9"/>
      <c r="FG1693" s="9"/>
      <c r="FH1693" s="9"/>
      <c r="FI1693" s="9"/>
      <c r="FJ1693" s="9"/>
      <c r="FK1693" s="9"/>
      <c r="FL1693" s="9"/>
      <c r="FM1693" s="9"/>
      <c r="FN1693" s="9"/>
      <c r="FO1693" s="9"/>
      <c r="FP1693" s="9"/>
      <c r="FQ1693" s="9"/>
      <c r="FR1693" s="9"/>
      <c r="FS1693" s="9"/>
      <c r="FT1693" s="9"/>
      <c r="FU1693" s="9"/>
      <c r="FV1693" s="9"/>
      <c r="FW1693" s="9"/>
      <c r="FX1693" s="9"/>
      <c r="FY1693" s="9"/>
      <c r="FZ1693" s="9"/>
      <c r="GA1693" s="9"/>
      <c r="GB1693" s="9"/>
      <c r="GC1693" s="9"/>
      <c r="GD1693" s="9"/>
      <c r="GE1693" s="9"/>
      <c r="GF1693" s="9"/>
      <c r="GG1693" s="9"/>
      <c r="GH1693" s="9"/>
      <c r="GI1693" s="9"/>
      <c r="GJ1693" s="9"/>
      <c r="GK1693" s="9"/>
      <c r="GL1693" s="9"/>
      <c r="GM1693" s="9"/>
      <c r="GN1693" s="9"/>
      <c r="GO1693" s="9"/>
      <c r="GP1693" s="9"/>
      <c r="GQ1693" s="9"/>
      <c r="GR1693" s="9"/>
      <c r="GS1693" s="9"/>
      <c r="GT1693" s="9"/>
      <c r="GU1693" s="9"/>
      <c r="GV1693" s="9"/>
      <c r="GW1693" s="9"/>
      <c r="GX1693" s="9"/>
      <c r="GY1693" s="9"/>
      <c r="GZ1693" s="9"/>
      <c r="HA1693" s="9"/>
      <c r="HB1693" s="9"/>
      <c r="HC1693" s="9"/>
      <c r="HD1693" s="9"/>
      <c r="HE1693" s="9"/>
      <c r="HF1693" s="9"/>
      <c r="HG1693" s="9"/>
      <c r="HH1693" s="9"/>
      <c r="HI1693" s="9"/>
      <c r="HJ1693" s="9"/>
      <c r="HK1693" s="9"/>
      <c r="HL1693" s="9"/>
      <c r="HM1693" s="9"/>
      <c r="HN1693" s="9"/>
      <c r="HO1693" s="9"/>
      <c r="HP1693" s="9"/>
      <c r="HQ1693" s="9"/>
      <c r="HR1693" s="9"/>
      <c r="HS1693" s="9"/>
      <c r="HT1693" s="9"/>
      <c r="HU1693" s="9"/>
      <c r="HV1693" s="9"/>
      <c r="HW1693" s="9"/>
      <c r="HX1693" s="9"/>
      <c r="HY1693" s="9"/>
      <c r="HZ1693" s="9"/>
      <c r="IA1693" s="9"/>
      <c r="IB1693" s="9"/>
      <c r="IC1693" s="9"/>
      <c r="ID1693" s="9"/>
      <c r="IE1693" s="9"/>
      <c r="IF1693" s="9"/>
      <c r="IG1693" s="9"/>
      <c r="IH1693" s="9"/>
      <c r="II1693" s="9"/>
      <c r="IJ1693" s="9"/>
      <c r="IK1693" s="9"/>
      <c r="IL1693" s="9"/>
      <c r="IM1693" s="9"/>
      <c r="IN1693" s="9"/>
      <c r="IO1693" s="9"/>
      <c r="IP1693" s="9"/>
      <c r="IQ1693" s="9"/>
      <c r="IR1693" s="9"/>
      <c r="IS1693" s="9"/>
      <c r="IT1693" s="9"/>
      <c r="IU1693" s="9"/>
      <c r="IV1693" s="9"/>
    </row>
    <row r="1694" spans="1:256" s="8" customFormat="1" ht="14.25">
      <c r="A1694" s="104"/>
      <c r="B1694" s="104"/>
      <c r="C1694" s="104"/>
      <c r="D1694" s="132"/>
      <c r="E1694" s="133"/>
      <c r="F1694" s="10"/>
      <c r="G1694" s="10"/>
      <c r="H1694" s="45"/>
      <c r="I1694" s="46"/>
      <c r="M1694" s="9"/>
      <c r="N1694" s="9"/>
      <c r="O1694" s="9"/>
      <c r="P1694" s="9"/>
      <c r="Q1694" s="9"/>
      <c r="R1694" s="9"/>
      <c r="S1694" s="9"/>
      <c r="T1694" s="9"/>
      <c r="U1694" s="9"/>
      <c r="V1694" s="9"/>
      <c r="W1694" s="9"/>
      <c r="X1694" s="9"/>
      <c r="Y1694" s="9"/>
      <c r="Z1694" s="9"/>
      <c r="AA1694" s="9"/>
      <c r="AB1694" s="9"/>
      <c r="AC1694" s="9"/>
      <c r="AD1694" s="9"/>
      <c r="AE1694" s="9"/>
      <c r="AF1694" s="9"/>
      <c r="AG1694" s="9"/>
      <c r="AH1694" s="9"/>
      <c r="AI1694" s="9"/>
      <c r="AJ1694" s="9"/>
      <c r="AK1694" s="9"/>
      <c r="AL1694" s="9"/>
      <c r="AM1694" s="9"/>
      <c r="AN1694" s="9"/>
      <c r="AO1694" s="9"/>
      <c r="AP1694" s="9"/>
      <c r="AQ1694" s="9"/>
      <c r="AR1694" s="9"/>
      <c r="AS1694" s="9"/>
      <c r="AT1694" s="9"/>
      <c r="AU1694" s="9"/>
      <c r="AV1694" s="9"/>
      <c r="AW1694" s="9"/>
      <c r="AX1694" s="9"/>
      <c r="AY1694" s="9"/>
      <c r="AZ1694" s="9"/>
      <c r="BA1694" s="9"/>
      <c r="BB1694" s="9"/>
      <c r="BC1694" s="9"/>
      <c r="BD1694" s="9"/>
      <c r="BE1694" s="9"/>
      <c r="BF1694" s="9"/>
      <c r="BG1694" s="9"/>
      <c r="BH1694" s="9"/>
      <c r="BI1694" s="9"/>
      <c r="BJ1694" s="9"/>
      <c r="BK1694" s="9"/>
      <c r="BL1694" s="9"/>
      <c r="BM1694" s="9"/>
      <c r="BN1694" s="9"/>
      <c r="BO1694" s="9"/>
      <c r="BP1694" s="9"/>
      <c r="BQ1694" s="9"/>
      <c r="BR1694" s="9"/>
      <c r="BS1694" s="9"/>
      <c r="BT1694" s="9"/>
      <c r="BU1694" s="9"/>
      <c r="BV1694" s="9"/>
      <c r="BW1694" s="9"/>
      <c r="BX1694" s="9"/>
      <c r="BY1694" s="9"/>
      <c r="BZ1694" s="9"/>
      <c r="CA1694" s="9"/>
      <c r="CB1694" s="9"/>
      <c r="CC1694" s="9"/>
      <c r="CD1694" s="9"/>
      <c r="CE1694" s="9"/>
      <c r="CF1694" s="9"/>
      <c r="CG1694" s="9"/>
      <c r="CH1694" s="9"/>
      <c r="CI1694" s="9"/>
      <c r="CJ1694" s="9"/>
      <c r="CK1694" s="9"/>
      <c r="CL1694" s="9"/>
      <c r="CM1694" s="9"/>
      <c r="CN1694" s="9"/>
      <c r="CO1694" s="9"/>
      <c r="CP1694" s="9"/>
      <c r="CQ1694" s="9"/>
      <c r="CR1694" s="9"/>
      <c r="CS1694" s="9"/>
      <c r="CT1694" s="9"/>
      <c r="CU1694" s="9"/>
      <c r="CV1694" s="9"/>
      <c r="CW1694" s="9"/>
      <c r="CX1694" s="9"/>
      <c r="CY1694" s="9"/>
      <c r="CZ1694" s="9"/>
      <c r="DA1694" s="9"/>
      <c r="DB1694" s="9"/>
      <c r="DC1694" s="9"/>
      <c r="DD1694" s="9"/>
      <c r="DE1694" s="9"/>
      <c r="DF1694" s="9"/>
      <c r="DG1694" s="9"/>
      <c r="DH1694" s="9"/>
      <c r="DI1694" s="9"/>
      <c r="DJ1694" s="9"/>
      <c r="DK1694" s="9"/>
      <c r="DL1694" s="9"/>
      <c r="DM1694" s="9"/>
      <c r="DN1694" s="9"/>
      <c r="DO1694" s="9"/>
      <c r="DP1694" s="9"/>
      <c r="DQ1694" s="9"/>
      <c r="DR1694" s="9"/>
      <c r="DS1694" s="9"/>
      <c r="DT1694" s="9"/>
      <c r="DU1694" s="9"/>
      <c r="DV1694" s="9"/>
      <c r="DW1694" s="9"/>
      <c r="DX1694" s="9"/>
      <c r="DY1694" s="9"/>
      <c r="DZ1694" s="9"/>
      <c r="EA1694" s="9"/>
      <c r="EB1694" s="9"/>
      <c r="EC1694" s="9"/>
      <c r="ED1694" s="9"/>
      <c r="EE1694" s="9"/>
      <c r="EF1694" s="9"/>
      <c r="EG1694" s="9"/>
      <c r="EH1694" s="9"/>
      <c r="EI1694" s="9"/>
      <c r="EJ1694" s="9"/>
      <c r="EK1694" s="9"/>
      <c r="EL1694" s="9"/>
      <c r="EM1694" s="9"/>
      <c r="EN1694" s="9"/>
      <c r="EO1694" s="9"/>
      <c r="EP1694" s="9"/>
      <c r="EQ1694" s="9"/>
      <c r="ER1694" s="9"/>
      <c r="ES1694" s="9"/>
      <c r="ET1694" s="9"/>
      <c r="EU1694" s="9"/>
      <c r="EV1694" s="9"/>
      <c r="EW1694" s="9"/>
      <c r="EX1694" s="9"/>
      <c r="EY1694" s="9"/>
      <c r="EZ1694" s="9"/>
      <c r="FA1694" s="9"/>
      <c r="FB1694" s="9"/>
      <c r="FC1694" s="9"/>
      <c r="FD1694" s="9"/>
      <c r="FE1694" s="9"/>
      <c r="FF1694" s="9"/>
      <c r="FG1694" s="9"/>
      <c r="FH1694" s="9"/>
      <c r="FI1694" s="9"/>
      <c r="FJ1694" s="9"/>
      <c r="FK1694" s="9"/>
      <c r="FL1694" s="9"/>
      <c r="FM1694" s="9"/>
      <c r="FN1694" s="9"/>
      <c r="FO1694" s="9"/>
      <c r="FP1694" s="9"/>
      <c r="FQ1694" s="9"/>
      <c r="FR1694" s="9"/>
      <c r="FS1694" s="9"/>
      <c r="FT1694" s="9"/>
      <c r="FU1694" s="9"/>
      <c r="FV1694" s="9"/>
      <c r="FW1694" s="9"/>
      <c r="FX1694" s="9"/>
      <c r="FY1694" s="9"/>
      <c r="FZ1694" s="9"/>
      <c r="GA1694" s="9"/>
      <c r="GB1694" s="9"/>
      <c r="GC1694" s="9"/>
      <c r="GD1694" s="9"/>
      <c r="GE1694" s="9"/>
      <c r="GF1694" s="9"/>
      <c r="GG1694" s="9"/>
      <c r="GH1694" s="9"/>
      <c r="GI1694" s="9"/>
      <c r="GJ1694" s="9"/>
      <c r="GK1694" s="9"/>
      <c r="GL1694" s="9"/>
      <c r="GM1694" s="9"/>
      <c r="GN1694" s="9"/>
      <c r="GO1694" s="9"/>
      <c r="GP1694" s="9"/>
      <c r="GQ1694" s="9"/>
      <c r="GR1694" s="9"/>
      <c r="GS1694" s="9"/>
      <c r="GT1694" s="9"/>
      <c r="GU1694" s="9"/>
      <c r="GV1694" s="9"/>
      <c r="GW1694" s="9"/>
      <c r="GX1694" s="9"/>
      <c r="GY1694" s="9"/>
      <c r="GZ1694" s="9"/>
      <c r="HA1694" s="9"/>
      <c r="HB1694" s="9"/>
      <c r="HC1694" s="9"/>
      <c r="HD1694" s="9"/>
      <c r="HE1694" s="9"/>
      <c r="HF1694" s="9"/>
      <c r="HG1694" s="9"/>
      <c r="HH1694" s="9"/>
      <c r="HI1694" s="9"/>
      <c r="HJ1694" s="9"/>
      <c r="HK1694" s="9"/>
      <c r="HL1694" s="9"/>
      <c r="HM1694" s="9"/>
      <c r="HN1694" s="9"/>
      <c r="HO1694" s="9"/>
      <c r="HP1694" s="9"/>
      <c r="HQ1694" s="9"/>
      <c r="HR1694" s="9"/>
      <c r="HS1694" s="9"/>
      <c r="HT1694" s="9"/>
      <c r="HU1694" s="9"/>
      <c r="HV1694" s="9"/>
      <c r="HW1694" s="9"/>
      <c r="HX1694" s="9"/>
      <c r="HY1694" s="9"/>
      <c r="HZ1694" s="9"/>
      <c r="IA1694" s="9"/>
      <c r="IB1694" s="9"/>
      <c r="IC1694" s="9"/>
      <c r="ID1694" s="9"/>
      <c r="IE1694" s="9"/>
      <c r="IF1694" s="9"/>
      <c r="IG1694" s="9"/>
      <c r="IH1694" s="9"/>
      <c r="II1694" s="9"/>
      <c r="IJ1694" s="9"/>
      <c r="IK1694" s="9"/>
      <c r="IL1694" s="9"/>
      <c r="IM1694" s="9"/>
      <c r="IN1694" s="9"/>
      <c r="IO1694" s="9"/>
      <c r="IP1694" s="9"/>
      <c r="IQ1694" s="9"/>
      <c r="IR1694" s="9"/>
      <c r="IS1694" s="9"/>
      <c r="IT1694" s="9"/>
      <c r="IU1694" s="9"/>
      <c r="IV1694" s="9"/>
    </row>
    <row r="1695" spans="1:256" s="8" customFormat="1" ht="14.25">
      <c r="A1695" s="104"/>
      <c r="B1695" s="104"/>
      <c r="C1695" s="104"/>
      <c r="D1695" s="132"/>
      <c r="E1695" s="133"/>
      <c r="F1695" s="10"/>
      <c r="G1695" s="10"/>
      <c r="H1695" s="45"/>
      <c r="I1695" s="46"/>
      <c r="M1695" s="9"/>
      <c r="N1695" s="9"/>
      <c r="O1695" s="9"/>
      <c r="P1695" s="9"/>
      <c r="Q1695" s="9"/>
      <c r="R1695" s="9"/>
      <c r="S1695" s="9"/>
      <c r="T1695" s="9"/>
      <c r="U1695" s="9"/>
      <c r="V1695" s="9"/>
      <c r="W1695" s="9"/>
      <c r="X1695" s="9"/>
      <c r="Y1695" s="9"/>
      <c r="Z1695" s="9"/>
      <c r="AA1695" s="9"/>
      <c r="AB1695" s="9"/>
      <c r="AC1695" s="9"/>
      <c r="AD1695" s="9"/>
      <c r="AE1695" s="9"/>
      <c r="AF1695" s="9"/>
      <c r="AG1695" s="9"/>
      <c r="AH1695" s="9"/>
      <c r="AI1695" s="9"/>
      <c r="AJ1695" s="9"/>
      <c r="AK1695" s="9"/>
      <c r="AL1695" s="9"/>
      <c r="AM1695" s="9"/>
      <c r="AN1695" s="9"/>
      <c r="AO1695" s="9"/>
      <c r="AP1695" s="9"/>
      <c r="AQ1695" s="9"/>
      <c r="AR1695" s="9"/>
      <c r="AS1695" s="9"/>
      <c r="AT1695" s="9"/>
      <c r="AU1695" s="9"/>
      <c r="AV1695" s="9"/>
      <c r="AW1695" s="9"/>
      <c r="AX1695" s="9"/>
      <c r="AY1695" s="9"/>
      <c r="AZ1695" s="9"/>
      <c r="BA1695" s="9"/>
      <c r="BB1695" s="9"/>
      <c r="BC1695" s="9"/>
      <c r="BD1695" s="9"/>
      <c r="BE1695" s="9"/>
      <c r="BF1695" s="9"/>
      <c r="BG1695" s="9"/>
      <c r="BH1695" s="9"/>
      <c r="BI1695" s="9"/>
      <c r="BJ1695" s="9"/>
      <c r="BK1695" s="9"/>
      <c r="BL1695" s="9"/>
      <c r="BM1695" s="9"/>
      <c r="BN1695" s="9"/>
      <c r="BO1695" s="9"/>
      <c r="BP1695" s="9"/>
      <c r="BQ1695" s="9"/>
      <c r="BR1695" s="9"/>
      <c r="BS1695" s="9"/>
      <c r="BT1695" s="9"/>
      <c r="BU1695" s="9"/>
      <c r="BV1695" s="9"/>
      <c r="BW1695" s="9"/>
      <c r="BX1695" s="9"/>
      <c r="BY1695" s="9"/>
      <c r="BZ1695" s="9"/>
      <c r="CA1695" s="9"/>
      <c r="CB1695" s="9"/>
      <c r="CC1695" s="9"/>
      <c r="CD1695" s="9"/>
      <c r="CE1695" s="9"/>
      <c r="CF1695" s="9"/>
      <c r="CG1695" s="9"/>
      <c r="CH1695" s="9"/>
      <c r="CI1695" s="9"/>
      <c r="CJ1695" s="9"/>
      <c r="CK1695" s="9"/>
      <c r="CL1695" s="9"/>
      <c r="CM1695" s="9"/>
      <c r="CN1695" s="9"/>
      <c r="CO1695" s="9"/>
      <c r="CP1695" s="9"/>
      <c r="CQ1695" s="9"/>
      <c r="CR1695" s="9"/>
      <c r="CS1695" s="9"/>
      <c r="CT1695" s="9"/>
      <c r="CU1695" s="9"/>
      <c r="CV1695" s="9"/>
      <c r="CW1695" s="9"/>
      <c r="CX1695" s="9"/>
      <c r="CY1695" s="9"/>
      <c r="CZ1695" s="9"/>
      <c r="DA1695" s="9"/>
      <c r="DB1695" s="9"/>
      <c r="DC1695" s="9"/>
      <c r="DD1695" s="9"/>
      <c r="DE1695" s="9"/>
      <c r="DF1695" s="9"/>
      <c r="DG1695" s="9"/>
      <c r="DH1695" s="9"/>
      <c r="DI1695" s="9"/>
      <c r="DJ1695" s="9"/>
      <c r="DK1695" s="9"/>
      <c r="DL1695" s="9"/>
      <c r="DM1695" s="9"/>
      <c r="DN1695" s="9"/>
      <c r="DO1695" s="9"/>
      <c r="DP1695" s="9"/>
      <c r="DQ1695" s="9"/>
      <c r="DR1695" s="9"/>
      <c r="DS1695" s="9"/>
      <c r="DT1695" s="9"/>
      <c r="DU1695" s="9"/>
      <c r="DV1695" s="9"/>
      <c r="DW1695" s="9"/>
      <c r="DX1695" s="9"/>
      <c r="DY1695" s="9"/>
      <c r="DZ1695" s="9"/>
      <c r="EA1695" s="9"/>
      <c r="EB1695" s="9"/>
      <c r="EC1695" s="9"/>
      <c r="ED1695" s="9"/>
      <c r="EE1695" s="9"/>
      <c r="EF1695" s="9"/>
      <c r="EG1695" s="9"/>
      <c r="EH1695" s="9"/>
      <c r="EI1695" s="9"/>
      <c r="EJ1695" s="9"/>
      <c r="EK1695" s="9"/>
      <c r="EL1695" s="9"/>
      <c r="EM1695" s="9"/>
      <c r="EN1695" s="9"/>
      <c r="EO1695" s="9"/>
      <c r="EP1695" s="9"/>
      <c r="EQ1695" s="9"/>
      <c r="ER1695" s="9"/>
      <c r="ES1695" s="9"/>
      <c r="ET1695" s="9"/>
      <c r="EU1695" s="9"/>
      <c r="EV1695" s="9"/>
      <c r="EW1695" s="9"/>
      <c r="EX1695" s="9"/>
      <c r="EY1695" s="9"/>
      <c r="EZ1695" s="9"/>
      <c r="FA1695" s="9"/>
      <c r="FB1695" s="9"/>
      <c r="FC1695" s="9"/>
      <c r="FD1695" s="9"/>
      <c r="FE1695" s="9"/>
      <c r="FF1695" s="9"/>
      <c r="FG1695" s="9"/>
      <c r="FH1695" s="9"/>
      <c r="FI1695" s="9"/>
      <c r="FJ1695" s="9"/>
      <c r="FK1695" s="9"/>
      <c r="FL1695" s="9"/>
      <c r="FM1695" s="9"/>
      <c r="FN1695" s="9"/>
      <c r="FO1695" s="9"/>
      <c r="FP1695" s="9"/>
      <c r="FQ1695" s="9"/>
      <c r="FR1695" s="9"/>
      <c r="FS1695" s="9"/>
      <c r="FT1695" s="9"/>
      <c r="FU1695" s="9"/>
      <c r="FV1695" s="9"/>
      <c r="FW1695" s="9"/>
      <c r="FX1695" s="9"/>
      <c r="FY1695" s="9"/>
      <c r="FZ1695" s="9"/>
      <c r="GA1695" s="9"/>
      <c r="GB1695" s="9"/>
      <c r="GC1695" s="9"/>
      <c r="GD1695" s="9"/>
      <c r="GE1695" s="9"/>
      <c r="GF1695" s="9"/>
      <c r="GG1695" s="9"/>
      <c r="GH1695" s="9"/>
      <c r="GI1695" s="9"/>
      <c r="GJ1695" s="9"/>
      <c r="GK1695" s="9"/>
      <c r="GL1695" s="9"/>
      <c r="GM1695" s="9"/>
      <c r="GN1695" s="9"/>
      <c r="GO1695" s="9"/>
      <c r="GP1695" s="9"/>
      <c r="GQ1695" s="9"/>
      <c r="GR1695" s="9"/>
      <c r="GS1695" s="9"/>
      <c r="GT1695" s="9"/>
      <c r="GU1695" s="9"/>
      <c r="GV1695" s="9"/>
      <c r="GW1695" s="9"/>
      <c r="GX1695" s="9"/>
      <c r="GY1695" s="9"/>
      <c r="GZ1695" s="9"/>
      <c r="HA1695" s="9"/>
      <c r="HB1695" s="9"/>
      <c r="HC1695" s="9"/>
      <c r="HD1695" s="9"/>
      <c r="HE1695" s="9"/>
      <c r="HF1695" s="9"/>
      <c r="HG1695" s="9"/>
      <c r="HH1695" s="9"/>
      <c r="HI1695" s="9"/>
      <c r="HJ1695" s="9"/>
      <c r="HK1695" s="9"/>
      <c r="HL1695" s="9"/>
      <c r="HM1695" s="9"/>
      <c r="HN1695" s="9"/>
      <c r="HO1695" s="9"/>
      <c r="HP1695" s="9"/>
      <c r="HQ1695" s="9"/>
      <c r="HR1695" s="9"/>
      <c r="HS1695" s="9"/>
      <c r="HT1695" s="9"/>
      <c r="HU1695" s="9"/>
      <c r="HV1695" s="9"/>
      <c r="HW1695" s="9"/>
      <c r="HX1695" s="9"/>
      <c r="HY1695" s="9"/>
      <c r="HZ1695" s="9"/>
      <c r="IA1695" s="9"/>
      <c r="IB1695" s="9"/>
      <c r="IC1695" s="9"/>
      <c r="ID1695" s="9"/>
      <c r="IE1695" s="9"/>
      <c r="IF1695" s="9"/>
      <c r="IG1695" s="9"/>
      <c r="IH1695" s="9"/>
      <c r="II1695" s="9"/>
      <c r="IJ1695" s="9"/>
      <c r="IK1695" s="9"/>
      <c r="IL1695" s="9"/>
      <c r="IM1695" s="9"/>
      <c r="IN1695" s="9"/>
      <c r="IO1695" s="9"/>
      <c r="IP1695" s="9"/>
      <c r="IQ1695" s="9"/>
      <c r="IR1695" s="9"/>
      <c r="IS1695" s="9"/>
      <c r="IT1695" s="9"/>
      <c r="IU1695" s="9"/>
      <c r="IV1695" s="9"/>
    </row>
    <row r="1696" spans="1:256" s="8" customFormat="1" ht="14.25">
      <c r="A1696" s="104"/>
      <c r="B1696" s="104"/>
      <c r="C1696" s="104"/>
      <c r="D1696" s="132"/>
      <c r="E1696" s="133"/>
      <c r="F1696" s="10"/>
      <c r="G1696" s="10"/>
      <c r="H1696" s="45"/>
      <c r="I1696" s="46"/>
      <c r="M1696" s="9"/>
      <c r="N1696" s="9"/>
      <c r="O1696" s="9"/>
      <c r="P1696" s="9"/>
      <c r="Q1696" s="9"/>
      <c r="R1696" s="9"/>
      <c r="S1696" s="9"/>
      <c r="T1696" s="9"/>
      <c r="U1696" s="9"/>
      <c r="V1696" s="9"/>
      <c r="W1696" s="9"/>
      <c r="X1696" s="9"/>
      <c r="Y1696" s="9"/>
      <c r="Z1696" s="9"/>
      <c r="AA1696" s="9"/>
      <c r="AB1696" s="9"/>
      <c r="AC1696" s="9"/>
      <c r="AD1696" s="9"/>
      <c r="AE1696" s="9"/>
      <c r="AF1696" s="9"/>
      <c r="AG1696" s="9"/>
      <c r="AH1696" s="9"/>
      <c r="AI1696" s="9"/>
      <c r="AJ1696" s="9"/>
      <c r="AK1696" s="9"/>
      <c r="AL1696" s="9"/>
      <c r="AM1696" s="9"/>
      <c r="AN1696" s="9"/>
      <c r="AO1696" s="9"/>
      <c r="AP1696" s="9"/>
      <c r="AQ1696" s="9"/>
      <c r="AR1696" s="9"/>
      <c r="AS1696" s="9"/>
      <c r="AT1696" s="9"/>
      <c r="AU1696" s="9"/>
      <c r="AV1696" s="9"/>
      <c r="AW1696" s="9"/>
      <c r="AX1696" s="9"/>
      <c r="AY1696" s="9"/>
      <c r="AZ1696" s="9"/>
      <c r="BA1696" s="9"/>
      <c r="BB1696" s="9"/>
      <c r="BC1696" s="9"/>
      <c r="BD1696" s="9"/>
      <c r="BE1696" s="9"/>
      <c r="BF1696" s="9"/>
      <c r="BG1696" s="9"/>
      <c r="BH1696" s="9"/>
      <c r="BI1696" s="9"/>
      <c r="BJ1696" s="9"/>
      <c r="BK1696" s="9"/>
      <c r="BL1696" s="9"/>
      <c r="BM1696" s="9"/>
      <c r="BN1696" s="9"/>
      <c r="BO1696" s="9"/>
      <c r="BP1696" s="9"/>
      <c r="BQ1696" s="9"/>
      <c r="BR1696" s="9"/>
      <c r="BS1696" s="9"/>
      <c r="BT1696" s="9"/>
      <c r="BU1696" s="9"/>
      <c r="BV1696" s="9"/>
      <c r="BW1696" s="9"/>
      <c r="BX1696" s="9"/>
      <c r="BY1696" s="9"/>
      <c r="BZ1696" s="9"/>
      <c r="CA1696" s="9"/>
      <c r="CB1696" s="9"/>
      <c r="CC1696" s="9"/>
      <c r="CD1696" s="9"/>
      <c r="CE1696" s="9"/>
      <c r="CF1696" s="9"/>
      <c r="CG1696" s="9"/>
      <c r="CH1696" s="9"/>
      <c r="CI1696" s="9"/>
      <c r="CJ1696" s="9"/>
      <c r="CK1696" s="9"/>
      <c r="CL1696" s="9"/>
      <c r="CM1696" s="9"/>
      <c r="CN1696" s="9"/>
      <c r="CO1696" s="9"/>
      <c r="CP1696" s="9"/>
      <c r="CQ1696" s="9"/>
      <c r="CR1696" s="9"/>
      <c r="CS1696" s="9"/>
      <c r="CT1696" s="9"/>
      <c r="CU1696" s="9"/>
      <c r="CV1696" s="9"/>
      <c r="CW1696" s="9"/>
      <c r="CX1696" s="9"/>
      <c r="CY1696" s="9"/>
      <c r="CZ1696" s="9"/>
      <c r="DA1696" s="9"/>
      <c r="DB1696" s="9"/>
      <c r="DC1696" s="9"/>
      <c r="DD1696" s="9"/>
      <c r="DE1696" s="9"/>
      <c r="DF1696" s="9"/>
      <c r="DG1696" s="9"/>
      <c r="DH1696" s="9"/>
      <c r="DI1696" s="9"/>
      <c r="DJ1696" s="9"/>
      <c r="DK1696" s="9"/>
      <c r="DL1696" s="9"/>
      <c r="DM1696" s="9"/>
      <c r="DN1696" s="9"/>
      <c r="DO1696" s="9"/>
      <c r="DP1696" s="9"/>
      <c r="DQ1696" s="9"/>
      <c r="DR1696" s="9"/>
      <c r="DS1696" s="9"/>
      <c r="DT1696" s="9"/>
      <c r="DU1696" s="9"/>
      <c r="DV1696" s="9"/>
      <c r="DW1696" s="9"/>
      <c r="DX1696" s="9"/>
      <c r="DY1696" s="9"/>
      <c r="DZ1696" s="9"/>
      <c r="EA1696" s="9"/>
      <c r="EB1696" s="9"/>
      <c r="EC1696" s="9"/>
      <c r="ED1696" s="9"/>
      <c r="EE1696" s="9"/>
      <c r="EF1696" s="9"/>
      <c r="EG1696" s="9"/>
      <c r="EH1696" s="9"/>
      <c r="EI1696" s="9"/>
      <c r="EJ1696" s="9"/>
      <c r="EK1696" s="9"/>
      <c r="EL1696" s="9"/>
      <c r="EM1696" s="9"/>
      <c r="EN1696" s="9"/>
      <c r="EO1696" s="9"/>
      <c r="EP1696" s="9"/>
      <c r="EQ1696" s="9"/>
      <c r="ER1696" s="9"/>
      <c r="ES1696" s="9"/>
      <c r="ET1696" s="9"/>
      <c r="EU1696" s="9"/>
      <c r="EV1696" s="9"/>
      <c r="EW1696" s="9"/>
      <c r="EX1696" s="9"/>
      <c r="EY1696" s="9"/>
      <c r="EZ1696" s="9"/>
      <c r="FA1696" s="9"/>
      <c r="FB1696" s="9"/>
      <c r="FC1696" s="9"/>
      <c r="FD1696" s="9"/>
      <c r="FE1696" s="9"/>
      <c r="FF1696" s="9"/>
      <c r="FG1696" s="9"/>
      <c r="FH1696" s="9"/>
      <c r="FI1696" s="9"/>
      <c r="FJ1696" s="9"/>
      <c r="FK1696" s="9"/>
      <c r="FL1696" s="9"/>
      <c r="FM1696" s="9"/>
      <c r="FN1696" s="9"/>
      <c r="FO1696" s="9"/>
      <c r="FP1696" s="9"/>
      <c r="FQ1696" s="9"/>
      <c r="FR1696" s="9"/>
      <c r="FS1696" s="9"/>
      <c r="FT1696" s="9"/>
      <c r="FU1696" s="9"/>
      <c r="FV1696" s="9"/>
      <c r="FW1696" s="9"/>
      <c r="FX1696" s="9"/>
      <c r="FY1696" s="9"/>
      <c r="FZ1696" s="9"/>
      <c r="GA1696" s="9"/>
      <c r="GB1696" s="9"/>
      <c r="GC1696" s="9"/>
      <c r="GD1696" s="9"/>
      <c r="GE1696" s="9"/>
      <c r="GF1696" s="9"/>
      <c r="GG1696" s="9"/>
      <c r="GH1696" s="9"/>
      <c r="GI1696" s="9"/>
      <c r="GJ1696" s="9"/>
      <c r="GK1696" s="9"/>
      <c r="GL1696" s="9"/>
      <c r="GM1696" s="9"/>
      <c r="GN1696" s="9"/>
      <c r="GO1696" s="9"/>
      <c r="GP1696" s="9"/>
      <c r="GQ1696" s="9"/>
      <c r="GR1696" s="9"/>
      <c r="GS1696" s="9"/>
      <c r="GT1696" s="9"/>
      <c r="GU1696" s="9"/>
      <c r="GV1696" s="9"/>
      <c r="GW1696" s="9"/>
      <c r="GX1696" s="9"/>
      <c r="GY1696" s="9"/>
      <c r="GZ1696" s="9"/>
      <c r="HA1696" s="9"/>
      <c r="HB1696" s="9"/>
      <c r="HC1696" s="9"/>
      <c r="HD1696" s="9"/>
      <c r="HE1696" s="9"/>
      <c r="HF1696" s="9"/>
      <c r="HG1696" s="9"/>
      <c r="HH1696" s="9"/>
      <c r="HI1696" s="9"/>
      <c r="HJ1696" s="9"/>
      <c r="HK1696" s="9"/>
      <c r="HL1696" s="9"/>
      <c r="HM1696" s="9"/>
      <c r="HN1696" s="9"/>
      <c r="HO1696" s="9"/>
      <c r="HP1696" s="9"/>
      <c r="HQ1696" s="9"/>
      <c r="HR1696" s="9"/>
      <c r="HS1696" s="9"/>
      <c r="HT1696" s="9"/>
      <c r="HU1696" s="9"/>
      <c r="HV1696" s="9"/>
      <c r="HW1696" s="9"/>
      <c r="HX1696" s="9"/>
      <c r="HY1696" s="9"/>
      <c r="HZ1696" s="9"/>
      <c r="IA1696" s="9"/>
      <c r="IB1696" s="9"/>
      <c r="IC1696" s="9"/>
      <c r="ID1696" s="9"/>
      <c r="IE1696" s="9"/>
      <c r="IF1696" s="9"/>
      <c r="IG1696" s="9"/>
      <c r="IH1696" s="9"/>
      <c r="II1696" s="9"/>
      <c r="IJ1696" s="9"/>
      <c r="IK1696" s="9"/>
      <c r="IL1696" s="9"/>
      <c r="IM1696" s="9"/>
      <c r="IN1696" s="9"/>
      <c r="IO1696" s="9"/>
      <c r="IP1696" s="9"/>
      <c r="IQ1696" s="9"/>
      <c r="IR1696" s="9"/>
      <c r="IS1696" s="9"/>
      <c r="IT1696" s="9"/>
      <c r="IU1696" s="9"/>
      <c r="IV1696" s="9"/>
    </row>
    <row r="1697" spans="1:256" s="8" customFormat="1" ht="14.25">
      <c r="A1697" s="104"/>
      <c r="B1697" s="104"/>
      <c r="C1697" s="104"/>
      <c r="D1697" s="132"/>
      <c r="E1697" s="133"/>
      <c r="F1697" s="10"/>
      <c r="G1697" s="10"/>
      <c r="H1697" s="45"/>
      <c r="I1697" s="46"/>
      <c r="M1697" s="9"/>
      <c r="N1697" s="9"/>
      <c r="O1697" s="9"/>
      <c r="P1697" s="9"/>
      <c r="Q1697" s="9"/>
      <c r="R1697" s="9"/>
      <c r="S1697" s="9"/>
      <c r="T1697" s="9"/>
      <c r="U1697" s="9"/>
      <c r="V1697" s="9"/>
      <c r="W1697" s="9"/>
      <c r="X1697" s="9"/>
      <c r="Y1697" s="9"/>
      <c r="Z1697" s="9"/>
      <c r="AA1697" s="9"/>
      <c r="AB1697" s="9"/>
      <c r="AC1697" s="9"/>
      <c r="AD1697" s="9"/>
      <c r="AE1697" s="9"/>
      <c r="AF1697" s="9"/>
      <c r="AG1697" s="9"/>
      <c r="AH1697" s="9"/>
      <c r="AI1697" s="9"/>
      <c r="AJ1697" s="9"/>
      <c r="AK1697" s="9"/>
      <c r="AL1697" s="9"/>
      <c r="AM1697" s="9"/>
      <c r="AN1697" s="9"/>
      <c r="AO1697" s="9"/>
      <c r="AP1697" s="9"/>
      <c r="AQ1697" s="9"/>
      <c r="AR1697" s="9"/>
      <c r="AS1697" s="9"/>
      <c r="AT1697" s="9"/>
      <c r="AU1697" s="9"/>
      <c r="AV1697" s="9"/>
      <c r="AW1697" s="9"/>
      <c r="AX1697" s="9"/>
      <c r="AY1697" s="9"/>
      <c r="AZ1697" s="9"/>
      <c r="BA1697" s="9"/>
      <c r="BB1697" s="9"/>
      <c r="BC1697" s="9"/>
      <c r="BD1697" s="9"/>
      <c r="BE1697" s="9"/>
      <c r="BF1697" s="9"/>
      <c r="BG1697" s="9"/>
      <c r="BH1697" s="9"/>
      <c r="BI1697" s="9"/>
      <c r="BJ1697" s="9"/>
      <c r="BK1697" s="9"/>
      <c r="BL1697" s="9"/>
      <c r="BM1697" s="9"/>
      <c r="BN1697" s="9"/>
      <c r="BO1697" s="9"/>
      <c r="BP1697" s="9"/>
      <c r="BQ1697" s="9"/>
      <c r="BR1697" s="9"/>
      <c r="BS1697" s="9"/>
      <c r="BT1697" s="9"/>
      <c r="BU1697" s="9"/>
      <c r="BV1697" s="9"/>
      <c r="BW1697" s="9"/>
      <c r="BX1697" s="9"/>
      <c r="BY1697" s="9"/>
      <c r="BZ1697" s="9"/>
      <c r="CA1697" s="9"/>
      <c r="CB1697" s="9"/>
      <c r="CC1697" s="9"/>
      <c r="CD1697" s="9"/>
      <c r="CE1697" s="9"/>
      <c r="CF1697" s="9"/>
      <c r="CG1697" s="9"/>
      <c r="CH1697" s="9"/>
      <c r="CI1697" s="9"/>
      <c r="CJ1697" s="9"/>
      <c r="CK1697" s="9"/>
      <c r="CL1697" s="9"/>
      <c r="CM1697" s="9"/>
      <c r="CN1697" s="9"/>
      <c r="CO1697" s="9"/>
      <c r="CP1697" s="9"/>
      <c r="CQ1697" s="9"/>
      <c r="CR1697" s="9"/>
      <c r="CS1697" s="9"/>
      <c r="CT1697" s="9"/>
      <c r="CU1697" s="9"/>
      <c r="CV1697" s="9"/>
      <c r="CW1697" s="9"/>
      <c r="CX1697" s="9"/>
      <c r="CY1697" s="9"/>
      <c r="CZ1697" s="9"/>
      <c r="DA1697" s="9"/>
      <c r="DB1697" s="9"/>
      <c r="DC1697" s="9"/>
      <c r="DD1697" s="9"/>
      <c r="DE1697" s="9"/>
      <c r="DF1697" s="9"/>
      <c r="DG1697" s="9"/>
      <c r="DH1697" s="9"/>
      <c r="DI1697" s="9"/>
      <c r="DJ1697" s="9"/>
      <c r="DK1697" s="9"/>
      <c r="DL1697" s="9"/>
      <c r="DM1697" s="9"/>
      <c r="DN1697" s="9"/>
      <c r="DO1697" s="9"/>
      <c r="DP1697" s="9"/>
      <c r="DQ1697" s="9"/>
      <c r="DR1697" s="9"/>
      <c r="DS1697" s="9"/>
      <c r="DT1697" s="9"/>
      <c r="DU1697" s="9"/>
      <c r="DV1697" s="9"/>
      <c r="DW1697" s="9"/>
      <c r="DX1697" s="9"/>
      <c r="DY1697" s="9"/>
      <c r="DZ1697" s="9"/>
      <c r="EA1697" s="9"/>
      <c r="EB1697" s="9"/>
      <c r="EC1697" s="9"/>
      <c r="ED1697" s="9"/>
      <c r="EE1697" s="9"/>
      <c r="EF1697" s="9"/>
      <c r="EG1697" s="9"/>
      <c r="EH1697" s="9"/>
      <c r="EI1697" s="9"/>
      <c r="EJ1697" s="9"/>
      <c r="EK1697" s="9"/>
      <c r="EL1697" s="9"/>
      <c r="EM1697" s="9"/>
      <c r="EN1697" s="9"/>
      <c r="EO1697" s="9"/>
      <c r="EP1697" s="9"/>
      <c r="EQ1697" s="9"/>
      <c r="ER1697" s="9"/>
      <c r="ES1697" s="9"/>
      <c r="ET1697" s="9"/>
      <c r="EU1697" s="9"/>
      <c r="EV1697" s="9"/>
      <c r="EW1697" s="9"/>
      <c r="EX1697" s="9"/>
      <c r="EY1697" s="9"/>
      <c r="EZ1697" s="9"/>
      <c r="FA1697" s="9"/>
      <c r="FB1697" s="9"/>
      <c r="FC1697" s="9"/>
      <c r="FD1697" s="9"/>
      <c r="FE1697" s="9"/>
      <c r="FF1697" s="9"/>
      <c r="FG1697" s="9"/>
      <c r="FH1697" s="9"/>
      <c r="FI1697" s="9"/>
      <c r="FJ1697" s="9"/>
      <c r="FK1697" s="9"/>
      <c r="FL1697" s="9"/>
      <c r="FM1697" s="9"/>
      <c r="FN1697" s="9"/>
      <c r="FO1697" s="9"/>
      <c r="FP1697" s="9"/>
      <c r="FQ1697" s="9"/>
      <c r="FR1697" s="9"/>
      <c r="FS1697" s="9"/>
      <c r="FT1697" s="9"/>
      <c r="FU1697" s="9"/>
      <c r="FV1697" s="9"/>
      <c r="FW1697" s="9"/>
      <c r="FX1697" s="9"/>
      <c r="FY1697" s="9"/>
      <c r="FZ1697" s="9"/>
      <c r="GA1697" s="9"/>
      <c r="GB1697" s="9"/>
      <c r="GC1697" s="9"/>
      <c r="GD1697" s="9"/>
      <c r="GE1697" s="9"/>
      <c r="GF1697" s="9"/>
      <c r="GG1697" s="9"/>
      <c r="GH1697" s="9"/>
      <c r="GI1697" s="9"/>
      <c r="GJ1697" s="9"/>
      <c r="GK1697" s="9"/>
      <c r="GL1697" s="9"/>
      <c r="GM1697" s="9"/>
      <c r="GN1697" s="9"/>
      <c r="GO1697" s="9"/>
      <c r="GP1697" s="9"/>
      <c r="GQ1697" s="9"/>
      <c r="GR1697" s="9"/>
      <c r="GS1697" s="9"/>
      <c r="GT1697" s="9"/>
      <c r="GU1697" s="9"/>
      <c r="GV1697" s="9"/>
      <c r="GW1697" s="9"/>
      <c r="GX1697" s="9"/>
      <c r="GY1697" s="9"/>
      <c r="GZ1697" s="9"/>
      <c r="HA1697" s="9"/>
      <c r="HB1697" s="9"/>
      <c r="HC1697" s="9"/>
      <c r="HD1697" s="9"/>
      <c r="HE1697" s="9"/>
      <c r="HF1697" s="9"/>
      <c r="HG1697" s="9"/>
      <c r="HH1697" s="9"/>
      <c r="HI1697" s="9"/>
      <c r="HJ1697" s="9"/>
      <c r="HK1697" s="9"/>
      <c r="HL1697" s="9"/>
      <c r="HM1697" s="9"/>
      <c r="HN1697" s="9"/>
      <c r="HO1697" s="9"/>
      <c r="HP1697" s="9"/>
      <c r="HQ1697" s="9"/>
      <c r="HR1697" s="9"/>
      <c r="HS1697" s="9"/>
      <c r="HT1697" s="9"/>
      <c r="HU1697" s="9"/>
      <c r="HV1697" s="9"/>
      <c r="HW1697" s="9"/>
      <c r="HX1697" s="9"/>
      <c r="HY1697" s="9"/>
      <c r="HZ1697" s="9"/>
      <c r="IA1697" s="9"/>
      <c r="IB1697" s="9"/>
      <c r="IC1697" s="9"/>
      <c r="ID1697" s="9"/>
      <c r="IE1697" s="9"/>
      <c r="IF1697" s="9"/>
      <c r="IG1697" s="9"/>
      <c r="IH1697" s="9"/>
      <c r="II1697" s="9"/>
      <c r="IJ1697" s="9"/>
      <c r="IK1697" s="9"/>
      <c r="IL1697" s="9"/>
      <c r="IM1697" s="9"/>
      <c r="IN1697" s="9"/>
      <c r="IO1697" s="9"/>
      <c r="IP1697" s="9"/>
      <c r="IQ1697" s="9"/>
      <c r="IR1697" s="9"/>
      <c r="IS1697" s="9"/>
      <c r="IT1697" s="9"/>
      <c r="IU1697" s="9"/>
      <c r="IV1697" s="9"/>
    </row>
    <row r="1698" spans="1:256" s="8" customFormat="1" ht="14.25">
      <c r="A1698" s="104"/>
      <c r="B1698" s="104"/>
      <c r="C1698" s="104"/>
      <c r="D1698" s="132"/>
      <c r="E1698" s="133"/>
      <c r="F1698" s="10"/>
      <c r="G1698" s="10"/>
      <c r="H1698" s="45"/>
      <c r="I1698" s="46"/>
      <c r="M1698" s="9"/>
      <c r="N1698" s="9"/>
      <c r="O1698" s="9"/>
      <c r="P1698" s="9"/>
      <c r="Q1698" s="9"/>
      <c r="R1698" s="9"/>
      <c r="S1698" s="9"/>
      <c r="T1698" s="9"/>
      <c r="U1698" s="9"/>
      <c r="V1698" s="9"/>
      <c r="W1698" s="9"/>
      <c r="X1698" s="9"/>
      <c r="Y1698" s="9"/>
      <c r="Z1698" s="9"/>
      <c r="AA1698" s="9"/>
      <c r="AB1698" s="9"/>
      <c r="AC1698" s="9"/>
      <c r="AD1698" s="9"/>
      <c r="AE1698" s="9"/>
      <c r="AF1698" s="9"/>
      <c r="AG1698" s="9"/>
      <c r="AH1698" s="9"/>
      <c r="AI1698" s="9"/>
      <c r="AJ1698" s="9"/>
      <c r="AK1698" s="9"/>
      <c r="AL1698" s="9"/>
      <c r="AM1698" s="9"/>
      <c r="AN1698" s="9"/>
      <c r="AO1698" s="9"/>
      <c r="AP1698" s="9"/>
      <c r="AQ1698" s="9"/>
      <c r="AR1698" s="9"/>
      <c r="AS1698" s="9"/>
      <c r="AT1698" s="9"/>
      <c r="AU1698" s="9"/>
      <c r="AV1698" s="9"/>
      <c r="AW1698" s="9"/>
      <c r="AX1698" s="9"/>
      <c r="AY1698" s="9"/>
      <c r="AZ1698" s="9"/>
      <c r="BA1698" s="9"/>
      <c r="BB1698" s="9"/>
      <c r="BC1698" s="9"/>
      <c r="BD1698" s="9"/>
      <c r="BE1698" s="9"/>
      <c r="BF1698" s="9"/>
      <c r="BG1698" s="9"/>
      <c r="BH1698" s="9"/>
      <c r="BI1698" s="9"/>
      <c r="BJ1698" s="9"/>
      <c r="BK1698" s="9"/>
      <c r="BL1698" s="9"/>
      <c r="BM1698" s="9"/>
      <c r="BN1698" s="9"/>
      <c r="BO1698" s="9"/>
      <c r="BP1698" s="9"/>
      <c r="BQ1698" s="9"/>
      <c r="BR1698" s="9"/>
      <c r="BS1698" s="9"/>
      <c r="BT1698" s="9"/>
      <c r="BU1698" s="9"/>
      <c r="BV1698" s="9"/>
      <c r="BW1698" s="9"/>
      <c r="BX1698" s="9"/>
      <c r="BY1698" s="9"/>
      <c r="BZ1698" s="9"/>
      <c r="CA1698" s="9"/>
      <c r="CB1698" s="9"/>
      <c r="CC1698" s="9"/>
      <c r="CD1698" s="9"/>
      <c r="CE1698" s="9"/>
      <c r="CF1698" s="9"/>
      <c r="CG1698" s="9"/>
      <c r="CH1698" s="9"/>
      <c r="CI1698" s="9"/>
      <c r="CJ1698" s="9"/>
      <c r="CK1698" s="9"/>
      <c r="CL1698" s="9"/>
      <c r="CM1698" s="9"/>
      <c r="CN1698" s="9"/>
      <c r="CO1698" s="9"/>
      <c r="CP1698" s="9"/>
      <c r="CQ1698" s="9"/>
      <c r="CR1698" s="9"/>
      <c r="CS1698" s="9"/>
      <c r="CT1698" s="9"/>
      <c r="CU1698" s="9"/>
      <c r="CV1698" s="9"/>
      <c r="CW1698" s="9"/>
      <c r="CX1698" s="9"/>
      <c r="CY1698" s="9"/>
      <c r="CZ1698" s="9"/>
      <c r="DA1698" s="9"/>
      <c r="DB1698" s="9"/>
      <c r="DC1698" s="9"/>
      <c r="DD1698" s="9"/>
      <c r="DE1698" s="9"/>
      <c r="DF1698" s="9"/>
      <c r="DG1698" s="9"/>
      <c r="DH1698" s="9"/>
      <c r="DI1698" s="9"/>
      <c r="DJ1698" s="9"/>
      <c r="DK1698" s="9"/>
      <c r="DL1698" s="9"/>
      <c r="DM1698" s="9"/>
      <c r="DN1698" s="9"/>
      <c r="DO1698" s="9"/>
      <c r="DP1698" s="9"/>
      <c r="DQ1698" s="9"/>
      <c r="DR1698" s="9"/>
      <c r="DS1698" s="9"/>
      <c r="DT1698" s="9"/>
      <c r="DU1698" s="9"/>
      <c r="DV1698" s="9"/>
      <c r="DW1698" s="9"/>
      <c r="DX1698" s="9"/>
      <c r="DY1698" s="9"/>
      <c r="DZ1698" s="9"/>
      <c r="EA1698" s="9"/>
      <c r="EB1698" s="9"/>
      <c r="EC1698" s="9"/>
      <c r="ED1698" s="9"/>
      <c r="EE1698" s="9"/>
      <c r="EF1698" s="9"/>
      <c r="EG1698" s="9"/>
      <c r="EH1698" s="9"/>
      <c r="EI1698" s="9"/>
      <c r="EJ1698" s="9"/>
      <c r="EK1698" s="9"/>
      <c r="EL1698" s="9"/>
      <c r="EM1698" s="9"/>
      <c r="EN1698" s="9"/>
      <c r="EO1698" s="9"/>
      <c r="EP1698" s="9"/>
      <c r="EQ1698" s="9"/>
      <c r="ER1698" s="9"/>
      <c r="ES1698" s="9"/>
      <c r="ET1698" s="9"/>
      <c r="EU1698" s="9"/>
      <c r="EV1698" s="9"/>
      <c r="EW1698" s="9"/>
      <c r="EX1698" s="9"/>
      <c r="EY1698" s="9"/>
      <c r="EZ1698" s="9"/>
      <c r="FA1698" s="9"/>
      <c r="FB1698" s="9"/>
      <c r="FC1698" s="9"/>
      <c r="FD1698" s="9"/>
      <c r="FE1698" s="9"/>
      <c r="FF1698" s="9"/>
      <c r="FG1698" s="9"/>
      <c r="FH1698" s="9"/>
      <c r="FI1698" s="9"/>
      <c r="FJ1698" s="9"/>
      <c r="FK1698" s="9"/>
      <c r="FL1698" s="9"/>
      <c r="FM1698" s="9"/>
      <c r="FN1698" s="9"/>
      <c r="FO1698" s="9"/>
      <c r="FP1698" s="9"/>
      <c r="FQ1698" s="9"/>
      <c r="FR1698" s="9"/>
      <c r="FS1698" s="9"/>
      <c r="FT1698" s="9"/>
      <c r="FU1698" s="9"/>
      <c r="FV1698" s="9"/>
      <c r="FW1698" s="9"/>
      <c r="FX1698" s="9"/>
      <c r="FY1698" s="9"/>
      <c r="FZ1698" s="9"/>
      <c r="GA1698" s="9"/>
      <c r="GB1698" s="9"/>
      <c r="GC1698" s="9"/>
      <c r="GD1698" s="9"/>
      <c r="GE1698" s="9"/>
      <c r="GF1698" s="9"/>
      <c r="GG1698" s="9"/>
      <c r="GH1698" s="9"/>
      <c r="GI1698" s="9"/>
      <c r="GJ1698" s="9"/>
      <c r="GK1698" s="9"/>
      <c r="GL1698" s="9"/>
      <c r="GM1698" s="9"/>
      <c r="GN1698" s="9"/>
      <c r="GO1698" s="9"/>
      <c r="GP1698" s="9"/>
      <c r="GQ1698" s="9"/>
      <c r="GR1698" s="9"/>
      <c r="GS1698" s="9"/>
      <c r="GT1698" s="9"/>
      <c r="GU1698" s="9"/>
      <c r="GV1698" s="9"/>
      <c r="GW1698" s="9"/>
      <c r="GX1698" s="9"/>
      <c r="GY1698" s="9"/>
      <c r="GZ1698" s="9"/>
      <c r="HA1698" s="9"/>
      <c r="HB1698" s="9"/>
      <c r="HC1698" s="9"/>
      <c r="HD1698" s="9"/>
      <c r="HE1698" s="9"/>
      <c r="HF1698" s="9"/>
      <c r="HG1698" s="9"/>
      <c r="HH1698" s="9"/>
      <c r="HI1698" s="9"/>
      <c r="HJ1698" s="9"/>
      <c r="HK1698" s="9"/>
      <c r="HL1698" s="9"/>
      <c r="HM1698" s="9"/>
      <c r="HN1698" s="9"/>
      <c r="HO1698" s="9"/>
      <c r="HP1698" s="9"/>
      <c r="HQ1698" s="9"/>
      <c r="HR1698" s="9"/>
      <c r="HS1698" s="9"/>
      <c r="HT1698" s="9"/>
      <c r="HU1698" s="9"/>
      <c r="HV1698" s="9"/>
      <c r="HW1698" s="9"/>
      <c r="HX1698" s="9"/>
      <c r="HY1698" s="9"/>
      <c r="HZ1698" s="9"/>
      <c r="IA1698" s="9"/>
      <c r="IB1698" s="9"/>
      <c r="IC1698" s="9"/>
      <c r="ID1698" s="9"/>
      <c r="IE1698" s="9"/>
      <c r="IF1698" s="9"/>
      <c r="IG1698" s="9"/>
      <c r="IH1698" s="9"/>
      <c r="II1698" s="9"/>
      <c r="IJ1698" s="9"/>
      <c r="IK1698" s="9"/>
      <c r="IL1698" s="9"/>
      <c r="IM1698" s="9"/>
      <c r="IN1698" s="9"/>
      <c r="IO1698" s="9"/>
      <c r="IP1698" s="9"/>
      <c r="IQ1698" s="9"/>
      <c r="IR1698" s="9"/>
      <c r="IS1698" s="9"/>
      <c r="IT1698" s="9"/>
      <c r="IU1698" s="9"/>
      <c r="IV1698" s="9"/>
    </row>
    <row r="1699" spans="1:256" s="8" customFormat="1" ht="14.25">
      <c r="A1699" s="104"/>
      <c r="B1699" s="104"/>
      <c r="C1699" s="104"/>
      <c r="D1699" s="132"/>
      <c r="E1699" s="133"/>
      <c r="F1699" s="10"/>
      <c r="G1699" s="10"/>
      <c r="H1699" s="45"/>
      <c r="I1699" s="46"/>
      <c r="M1699" s="9"/>
      <c r="N1699" s="9"/>
      <c r="O1699" s="9"/>
      <c r="P1699" s="9"/>
      <c r="Q1699" s="9"/>
      <c r="R1699" s="9"/>
      <c r="S1699" s="9"/>
      <c r="T1699" s="9"/>
      <c r="U1699" s="9"/>
      <c r="V1699" s="9"/>
      <c r="W1699" s="9"/>
      <c r="X1699" s="9"/>
      <c r="Y1699" s="9"/>
      <c r="Z1699" s="9"/>
      <c r="AA1699" s="9"/>
      <c r="AB1699" s="9"/>
      <c r="AC1699" s="9"/>
      <c r="AD1699" s="9"/>
      <c r="AE1699" s="9"/>
      <c r="AF1699" s="9"/>
      <c r="AG1699" s="9"/>
      <c r="AH1699" s="9"/>
      <c r="AI1699" s="9"/>
      <c r="AJ1699" s="9"/>
      <c r="AK1699" s="9"/>
      <c r="AL1699" s="9"/>
      <c r="AM1699" s="9"/>
      <c r="AN1699" s="9"/>
      <c r="AO1699" s="9"/>
      <c r="AP1699" s="9"/>
      <c r="AQ1699" s="9"/>
      <c r="AR1699" s="9"/>
      <c r="AS1699" s="9"/>
      <c r="AT1699" s="9"/>
      <c r="AU1699" s="9"/>
      <c r="AV1699" s="9"/>
      <c r="AW1699" s="9"/>
      <c r="AX1699" s="9"/>
      <c r="AY1699" s="9"/>
      <c r="AZ1699" s="9"/>
      <c r="BA1699" s="9"/>
      <c r="BB1699" s="9"/>
      <c r="BC1699" s="9"/>
      <c r="BD1699" s="9"/>
      <c r="BE1699" s="9"/>
      <c r="BF1699" s="9"/>
      <c r="BG1699" s="9"/>
      <c r="BH1699" s="9"/>
      <c r="BI1699" s="9"/>
      <c r="BJ1699" s="9"/>
      <c r="BK1699" s="9"/>
      <c r="BL1699" s="9"/>
      <c r="BM1699" s="9"/>
      <c r="BN1699" s="9"/>
      <c r="BO1699" s="9"/>
      <c r="BP1699" s="9"/>
      <c r="BQ1699" s="9"/>
      <c r="BR1699" s="9"/>
      <c r="BS1699" s="9"/>
      <c r="BT1699" s="9"/>
      <c r="BU1699" s="9"/>
      <c r="BV1699" s="9"/>
      <c r="BW1699" s="9"/>
      <c r="BX1699" s="9"/>
      <c r="BY1699" s="9"/>
      <c r="BZ1699" s="9"/>
      <c r="CA1699" s="9"/>
      <c r="CB1699" s="9"/>
      <c r="CC1699" s="9"/>
      <c r="CD1699" s="9"/>
      <c r="CE1699" s="9"/>
      <c r="CF1699" s="9"/>
      <c r="CG1699" s="9"/>
      <c r="CH1699" s="9"/>
      <c r="CI1699" s="9"/>
      <c r="CJ1699" s="9"/>
      <c r="CK1699" s="9"/>
      <c r="CL1699" s="9"/>
      <c r="CM1699" s="9"/>
      <c r="CN1699" s="9"/>
      <c r="CO1699" s="9"/>
      <c r="CP1699" s="9"/>
      <c r="CQ1699" s="9"/>
      <c r="CR1699" s="9"/>
      <c r="CS1699" s="9"/>
      <c r="CT1699" s="9"/>
      <c r="CU1699" s="9"/>
      <c r="CV1699" s="9"/>
      <c r="CW1699" s="9"/>
      <c r="CX1699" s="9"/>
      <c r="CY1699" s="9"/>
      <c r="CZ1699" s="9"/>
      <c r="DA1699" s="9"/>
      <c r="DB1699" s="9"/>
      <c r="DC1699" s="9"/>
      <c r="DD1699" s="9"/>
      <c r="DE1699" s="9"/>
      <c r="DF1699" s="9"/>
      <c r="DG1699" s="9"/>
      <c r="DH1699" s="9"/>
      <c r="DI1699" s="9"/>
      <c r="DJ1699" s="9"/>
      <c r="DK1699" s="9"/>
      <c r="DL1699" s="9"/>
      <c r="DM1699" s="9"/>
      <c r="DN1699" s="9"/>
      <c r="DO1699" s="9"/>
      <c r="DP1699" s="9"/>
      <c r="DQ1699" s="9"/>
      <c r="DR1699" s="9"/>
      <c r="DS1699" s="9"/>
      <c r="DT1699" s="9"/>
      <c r="DU1699" s="9"/>
      <c r="DV1699" s="9"/>
      <c r="DW1699" s="9"/>
      <c r="DX1699" s="9"/>
      <c r="DY1699" s="9"/>
      <c r="DZ1699" s="9"/>
      <c r="EA1699" s="9"/>
      <c r="EB1699" s="9"/>
      <c r="EC1699" s="9"/>
      <c r="ED1699" s="9"/>
      <c r="EE1699" s="9"/>
      <c r="EF1699" s="9"/>
      <c r="EG1699" s="9"/>
      <c r="EH1699" s="9"/>
      <c r="EI1699" s="9"/>
      <c r="EJ1699" s="9"/>
      <c r="EK1699" s="9"/>
      <c r="EL1699" s="9"/>
      <c r="EM1699" s="9"/>
      <c r="EN1699" s="9"/>
      <c r="EO1699" s="9"/>
      <c r="EP1699" s="9"/>
      <c r="EQ1699" s="9"/>
      <c r="ER1699" s="9"/>
      <c r="ES1699" s="9"/>
      <c r="ET1699" s="9"/>
      <c r="EU1699" s="9"/>
      <c r="EV1699" s="9"/>
      <c r="EW1699" s="9"/>
      <c r="EX1699" s="9"/>
      <c r="EY1699" s="9"/>
      <c r="EZ1699" s="9"/>
      <c r="FA1699" s="9"/>
      <c r="FB1699" s="9"/>
      <c r="FC1699" s="9"/>
      <c r="FD1699" s="9"/>
      <c r="FE1699" s="9"/>
      <c r="FF1699" s="9"/>
      <c r="FG1699" s="9"/>
      <c r="FH1699" s="9"/>
      <c r="FI1699" s="9"/>
      <c r="FJ1699" s="9"/>
      <c r="FK1699" s="9"/>
      <c r="FL1699" s="9"/>
      <c r="FM1699" s="9"/>
      <c r="FN1699" s="9"/>
      <c r="FO1699" s="9"/>
      <c r="FP1699" s="9"/>
      <c r="FQ1699" s="9"/>
      <c r="FR1699" s="9"/>
      <c r="FS1699" s="9"/>
      <c r="FT1699" s="9"/>
      <c r="FU1699" s="9"/>
      <c r="FV1699" s="9"/>
      <c r="FW1699" s="9"/>
      <c r="FX1699" s="9"/>
      <c r="FY1699" s="9"/>
      <c r="FZ1699" s="9"/>
      <c r="GA1699" s="9"/>
      <c r="GB1699" s="9"/>
      <c r="GC1699" s="9"/>
      <c r="GD1699" s="9"/>
      <c r="GE1699" s="9"/>
      <c r="GF1699" s="9"/>
      <c r="GG1699" s="9"/>
      <c r="GH1699" s="9"/>
      <c r="GI1699" s="9"/>
      <c r="GJ1699" s="9"/>
      <c r="GK1699" s="9"/>
      <c r="GL1699" s="9"/>
      <c r="GM1699" s="9"/>
      <c r="GN1699" s="9"/>
      <c r="GO1699" s="9"/>
      <c r="GP1699" s="9"/>
      <c r="GQ1699" s="9"/>
      <c r="GR1699" s="9"/>
      <c r="GS1699" s="9"/>
      <c r="GT1699" s="9"/>
      <c r="GU1699" s="9"/>
      <c r="GV1699" s="9"/>
      <c r="GW1699" s="9"/>
      <c r="GX1699" s="9"/>
      <c r="GY1699" s="9"/>
      <c r="GZ1699" s="9"/>
      <c r="HA1699" s="9"/>
      <c r="HB1699" s="9"/>
      <c r="HC1699" s="9"/>
      <c r="HD1699" s="9"/>
      <c r="HE1699" s="9"/>
      <c r="HF1699" s="9"/>
      <c r="HG1699" s="9"/>
      <c r="HH1699" s="9"/>
      <c r="HI1699" s="9"/>
      <c r="HJ1699" s="9"/>
      <c r="HK1699" s="9"/>
      <c r="HL1699" s="9"/>
      <c r="HM1699" s="9"/>
      <c r="HN1699" s="9"/>
      <c r="HO1699" s="9"/>
      <c r="HP1699" s="9"/>
      <c r="HQ1699" s="9"/>
      <c r="HR1699" s="9"/>
      <c r="HS1699" s="9"/>
      <c r="HT1699" s="9"/>
      <c r="HU1699" s="9"/>
      <c r="HV1699" s="9"/>
      <c r="HW1699" s="9"/>
      <c r="HX1699" s="9"/>
      <c r="HY1699" s="9"/>
      <c r="HZ1699" s="9"/>
      <c r="IA1699" s="9"/>
      <c r="IB1699" s="9"/>
      <c r="IC1699" s="9"/>
      <c r="ID1699" s="9"/>
      <c r="IE1699" s="9"/>
      <c r="IF1699" s="9"/>
      <c r="IG1699" s="9"/>
      <c r="IH1699" s="9"/>
      <c r="II1699" s="9"/>
      <c r="IJ1699" s="9"/>
      <c r="IK1699" s="9"/>
      <c r="IL1699" s="9"/>
      <c r="IM1699" s="9"/>
      <c r="IN1699" s="9"/>
      <c r="IO1699" s="9"/>
      <c r="IP1699" s="9"/>
      <c r="IQ1699" s="9"/>
      <c r="IR1699" s="9"/>
      <c r="IS1699" s="9"/>
      <c r="IT1699" s="9"/>
      <c r="IU1699" s="9"/>
      <c r="IV1699" s="9"/>
    </row>
    <row r="1700" spans="1:256" s="8" customFormat="1" ht="14.25">
      <c r="A1700" s="104"/>
      <c r="B1700" s="104"/>
      <c r="C1700" s="104"/>
      <c r="D1700" s="132"/>
      <c r="E1700" s="133"/>
      <c r="F1700" s="10"/>
      <c r="G1700" s="10"/>
      <c r="H1700" s="45"/>
      <c r="I1700" s="46"/>
      <c r="M1700" s="9"/>
      <c r="N1700" s="9"/>
      <c r="O1700" s="9"/>
      <c r="P1700" s="9"/>
      <c r="Q1700" s="9"/>
      <c r="R1700" s="9"/>
      <c r="S1700" s="9"/>
      <c r="T1700" s="9"/>
      <c r="U1700" s="9"/>
      <c r="V1700" s="9"/>
      <c r="W1700" s="9"/>
      <c r="X1700" s="9"/>
      <c r="Y1700" s="9"/>
      <c r="Z1700" s="9"/>
      <c r="AA1700" s="9"/>
      <c r="AB1700" s="9"/>
      <c r="AC1700" s="9"/>
      <c r="AD1700" s="9"/>
      <c r="AE1700" s="9"/>
      <c r="AF1700" s="9"/>
      <c r="AG1700" s="9"/>
      <c r="AH1700" s="9"/>
      <c r="AI1700" s="9"/>
      <c r="AJ1700" s="9"/>
      <c r="AK1700" s="9"/>
      <c r="AL1700" s="9"/>
      <c r="AM1700" s="9"/>
      <c r="AN1700" s="9"/>
      <c r="AO1700" s="9"/>
      <c r="AP1700" s="9"/>
      <c r="AQ1700" s="9"/>
      <c r="AR1700" s="9"/>
      <c r="AS1700" s="9"/>
      <c r="AT1700" s="9"/>
      <c r="AU1700" s="9"/>
      <c r="AV1700" s="9"/>
      <c r="AW1700" s="9"/>
      <c r="AX1700" s="9"/>
      <c r="AY1700" s="9"/>
      <c r="AZ1700" s="9"/>
      <c r="BA1700" s="9"/>
      <c r="BB1700" s="9"/>
      <c r="BC1700" s="9"/>
      <c r="BD1700" s="9"/>
      <c r="BE1700" s="9"/>
      <c r="BF1700" s="9"/>
      <c r="BG1700" s="9"/>
      <c r="BH1700" s="9"/>
      <c r="BI1700" s="9"/>
      <c r="BJ1700" s="9"/>
      <c r="BK1700" s="9"/>
      <c r="BL1700" s="9"/>
      <c r="BM1700" s="9"/>
      <c r="BN1700" s="9"/>
      <c r="BO1700" s="9"/>
      <c r="BP1700" s="9"/>
      <c r="BQ1700" s="9"/>
      <c r="BR1700" s="9"/>
      <c r="BS1700" s="9"/>
      <c r="BT1700" s="9"/>
      <c r="BU1700" s="9"/>
      <c r="BV1700" s="9"/>
      <c r="BW1700" s="9"/>
      <c r="BX1700" s="9"/>
      <c r="BY1700" s="9"/>
      <c r="BZ1700" s="9"/>
      <c r="CA1700" s="9"/>
      <c r="CB1700" s="9"/>
      <c r="CC1700" s="9"/>
      <c r="CD1700" s="9"/>
      <c r="CE1700" s="9"/>
      <c r="CF1700" s="9"/>
      <c r="CG1700" s="9"/>
      <c r="CH1700" s="9"/>
      <c r="CI1700" s="9"/>
      <c r="CJ1700" s="9"/>
      <c r="CK1700" s="9"/>
      <c r="CL1700" s="9"/>
      <c r="CM1700" s="9"/>
      <c r="CN1700" s="9"/>
      <c r="CO1700" s="9"/>
      <c r="CP1700" s="9"/>
      <c r="CQ1700" s="9"/>
      <c r="CR1700" s="9"/>
      <c r="CS1700" s="9"/>
      <c r="CT1700" s="9"/>
      <c r="CU1700" s="9"/>
      <c r="CV1700" s="9"/>
      <c r="CW1700" s="9"/>
      <c r="CX1700" s="9"/>
      <c r="CY1700" s="9"/>
      <c r="CZ1700" s="9"/>
      <c r="DA1700" s="9"/>
      <c r="DB1700" s="9"/>
      <c r="DC1700" s="9"/>
      <c r="DD1700" s="9"/>
      <c r="DE1700" s="9"/>
      <c r="DF1700" s="9"/>
      <c r="DG1700" s="9"/>
      <c r="DH1700" s="9"/>
      <c r="DI1700" s="9"/>
      <c r="DJ1700" s="9"/>
      <c r="DK1700" s="9"/>
      <c r="DL1700" s="9"/>
      <c r="DM1700" s="9"/>
      <c r="DN1700" s="9"/>
      <c r="DO1700" s="9"/>
      <c r="DP1700" s="9"/>
      <c r="DQ1700" s="9"/>
      <c r="DR1700" s="9"/>
      <c r="DS1700" s="9"/>
      <c r="DT1700" s="9"/>
      <c r="DU1700" s="9"/>
      <c r="DV1700" s="9"/>
      <c r="DW1700" s="9"/>
      <c r="DX1700" s="9"/>
      <c r="DY1700" s="9"/>
      <c r="DZ1700" s="9"/>
      <c r="EA1700" s="9"/>
      <c r="EB1700" s="9"/>
      <c r="EC1700" s="9"/>
      <c r="ED1700" s="9"/>
      <c r="EE1700" s="9"/>
      <c r="EF1700" s="9"/>
      <c r="EG1700" s="9"/>
      <c r="EH1700" s="9"/>
      <c r="EI1700" s="9"/>
      <c r="EJ1700" s="9"/>
      <c r="EK1700" s="9"/>
      <c r="EL1700" s="9"/>
      <c r="EM1700" s="9"/>
      <c r="EN1700" s="9"/>
      <c r="EO1700" s="9"/>
      <c r="EP1700" s="9"/>
      <c r="EQ1700" s="9"/>
      <c r="ER1700" s="9"/>
      <c r="ES1700" s="9"/>
      <c r="ET1700" s="9"/>
      <c r="EU1700" s="9"/>
      <c r="EV1700" s="9"/>
      <c r="EW1700" s="9"/>
      <c r="EX1700" s="9"/>
      <c r="EY1700" s="9"/>
      <c r="EZ1700" s="9"/>
      <c r="FA1700" s="9"/>
      <c r="FB1700" s="9"/>
      <c r="FC1700" s="9"/>
      <c r="FD1700" s="9"/>
      <c r="FE1700" s="9"/>
      <c r="FF1700" s="9"/>
      <c r="FG1700" s="9"/>
      <c r="FH1700" s="9"/>
      <c r="FI1700" s="9"/>
      <c r="FJ1700" s="9"/>
      <c r="FK1700" s="9"/>
      <c r="FL1700" s="9"/>
      <c r="FM1700" s="9"/>
      <c r="FN1700" s="9"/>
      <c r="FO1700" s="9"/>
      <c r="FP1700" s="9"/>
      <c r="FQ1700" s="9"/>
      <c r="FR1700" s="9"/>
      <c r="FS1700" s="9"/>
      <c r="FT1700" s="9"/>
      <c r="FU1700" s="9"/>
      <c r="FV1700" s="9"/>
      <c r="FW1700" s="9"/>
      <c r="FX1700" s="9"/>
      <c r="FY1700" s="9"/>
      <c r="FZ1700" s="9"/>
      <c r="GA1700" s="9"/>
      <c r="GB1700" s="9"/>
      <c r="GC1700" s="9"/>
      <c r="GD1700" s="9"/>
      <c r="GE1700" s="9"/>
      <c r="GF1700" s="9"/>
      <c r="GG1700" s="9"/>
      <c r="GH1700" s="9"/>
      <c r="GI1700" s="9"/>
      <c r="GJ1700" s="9"/>
      <c r="GK1700" s="9"/>
      <c r="GL1700" s="9"/>
      <c r="GM1700" s="9"/>
      <c r="GN1700" s="9"/>
      <c r="GO1700" s="9"/>
      <c r="GP1700" s="9"/>
      <c r="GQ1700" s="9"/>
      <c r="GR1700" s="9"/>
      <c r="GS1700" s="9"/>
      <c r="GT1700" s="9"/>
      <c r="GU1700" s="9"/>
      <c r="GV1700" s="9"/>
      <c r="GW1700" s="9"/>
      <c r="GX1700" s="9"/>
      <c r="GY1700" s="9"/>
      <c r="GZ1700" s="9"/>
      <c r="HA1700" s="9"/>
      <c r="HB1700" s="9"/>
      <c r="HC1700" s="9"/>
      <c r="HD1700" s="9"/>
      <c r="HE1700" s="9"/>
      <c r="HF1700" s="9"/>
      <c r="HG1700" s="9"/>
      <c r="HH1700" s="9"/>
      <c r="HI1700" s="9"/>
      <c r="HJ1700" s="9"/>
      <c r="HK1700" s="9"/>
      <c r="HL1700" s="9"/>
      <c r="HM1700" s="9"/>
      <c r="HN1700" s="9"/>
      <c r="HO1700" s="9"/>
      <c r="HP1700" s="9"/>
      <c r="HQ1700" s="9"/>
      <c r="HR1700" s="9"/>
      <c r="HS1700" s="9"/>
      <c r="HT1700" s="9"/>
      <c r="HU1700" s="9"/>
      <c r="HV1700" s="9"/>
      <c r="HW1700" s="9"/>
      <c r="HX1700" s="9"/>
      <c r="HY1700" s="9"/>
      <c r="HZ1700" s="9"/>
      <c r="IA1700" s="9"/>
      <c r="IB1700" s="9"/>
      <c r="IC1700" s="9"/>
      <c r="ID1700" s="9"/>
      <c r="IE1700" s="9"/>
      <c r="IF1700" s="9"/>
      <c r="IG1700" s="9"/>
      <c r="IH1700" s="9"/>
      <c r="II1700" s="9"/>
      <c r="IJ1700" s="9"/>
      <c r="IK1700" s="9"/>
      <c r="IL1700" s="9"/>
      <c r="IM1700" s="9"/>
      <c r="IN1700" s="9"/>
      <c r="IO1700" s="9"/>
      <c r="IP1700" s="9"/>
      <c r="IQ1700" s="9"/>
      <c r="IR1700" s="9"/>
      <c r="IS1700" s="9"/>
      <c r="IT1700" s="9"/>
      <c r="IU1700" s="9"/>
      <c r="IV1700" s="9"/>
    </row>
    <row r="1701" spans="1:256" s="8" customFormat="1" ht="14.25">
      <c r="A1701" s="104"/>
      <c r="B1701" s="104"/>
      <c r="C1701" s="104"/>
      <c r="D1701" s="132"/>
      <c r="E1701" s="133"/>
      <c r="F1701" s="10"/>
      <c r="G1701" s="10"/>
      <c r="H1701" s="45"/>
      <c r="I1701" s="46"/>
      <c r="M1701" s="9"/>
      <c r="N1701" s="9"/>
      <c r="O1701" s="9"/>
      <c r="P1701" s="9"/>
      <c r="Q1701" s="9"/>
      <c r="R1701" s="9"/>
      <c r="S1701" s="9"/>
      <c r="T1701" s="9"/>
      <c r="U1701" s="9"/>
      <c r="V1701" s="9"/>
      <c r="W1701" s="9"/>
      <c r="X1701" s="9"/>
      <c r="Y1701" s="9"/>
      <c r="Z1701" s="9"/>
      <c r="AA1701" s="9"/>
      <c r="AB1701" s="9"/>
      <c r="AC1701" s="9"/>
      <c r="AD1701" s="9"/>
      <c r="AE1701" s="9"/>
      <c r="AF1701" s="9"/>
      <c r="AG1701" s="9"/>
      <c r="AH1701" s="9"/>
      <c r="AI1701" s="9"/>
      <c r="AJ1701" s="9"/>
      <c r="AK1701" s="9"/>
      <c r="AL1701" s="9"/>
      <c r="AM1701" s="9"/>
      <c r="AN1701" s="9"/>
      <c r="AO1701" s="9"/>
      <c r="AP1701" s="9"/>
      <c r="AQ1701" s="9"/>
      <c r="AR1701" s="9"/>
      <c r="AS1701" s="9"/>
      <c r="AT1701" s="9"/>
      <c r="AU1701" s="9"/>
      <c r="AV1701" s="9"/>
      <c r="AW1701" s="9"/>
      <c r="AX1701" s="9"/>
      <c r="AY1701" s="9"/>
      <c r="AZ1701" s="9"/>
      <c r="BA1701" s="9"/>
      <c r="BB1701" s="9"/>
      <c r="BC1701" s="9"/>
      <c r="BD1701" s="9"/>
      <c r="BE1701" s="9"/>
      <c r="BF1701" s="9"/>
      <c r="BG1701" s="9"/>
      <c r="BH1701" s="9"/>
      <c r="BI1701" s="9"/>
      <c r="BJ1701" s="9"/>
      <c r="BK1701" s="9"/>
      <c r="BL1701" s="9"/>
      <c r="BM1701" s="9"/>
      <c r="BN1701" s="9"/>
      <c r="BO1701" s="9"/>
      <c r="BP1701" s="9"/>
      <c r="BQ1701" s="9"/>
      <c r="BR1701" s="9"/>
      <c r="BS1701" s="9"/>
      <c r="BT1701" s="9"/>
      <c r="BU1701" s="9"/>
      <c r="BV1701" s="9"/>
      <c r="BW1701" s="9"/>
      <c r="BX1701" s="9"/>
      <c r="BY1701" s="9"/>
      <c r="BZ1701" s="9"/>
      <c r="CA1701" s="9"/>
      <c r="CB1701" s="9"/>
      <c r="CC1701" s="9"/>
      <c r="CD1701" s="9"/>
      <c r="CE1701" s="9"/>
      <c r="CF1701" s="9"/>
      <c r="CG1701" s="9"/>
      <c r="CH1701" s="9"/>
      <c r="CI1701" s="9"/>
      <c r="CJ1701" s="9"/>
      <c r="CK1701" s="9"/>
      <c r="CL1701" s="9"/>
      <c r="CM1701" s="9"/>
      <c r="CN1701" s="9"/>
      <c r="CO1701" s="9"/>
      <c r="CP1701" s="9"/>
      <c r="CQ1701" s="9"/>
      <c r="CR1701" s="9"/>
      <c r="CS1701" s="9"/>
      <c r="CT1701" s="9"/>
      <c r="CU1701" s="9"/>
      <c r="CV1701" s="9"/>
      <c r="CW1701" s="9"/>
      <c r="CX1701" s="9"/>
      <c r="CY1701" s="9"/>
      <c r="CZ1701" s="9"/>
      <c r="DA1701" s="9"/>
      <c r="DB1701" s="9"/>
      <c r="DC1701" s="9"/>
      <c r="DD1701" s="9"/>
      <c r="DE1701" s="9"/>
      <c r="DF1701" s="9"/>
      <c r="DG1701" s="9"/>
      <c r="DH1701" s="9"/>
      <c r="DI1701" s="9"/>
      <c r="DJ1701" s="9"/>
      <c r="DK1701" s="9"/>
      <c r="DL1701" s="9"/>
      <c r="DM1701" s="9"/>
      <c r="DN1701" s="9"/>
      <c r="DO1701" s="9"/>
      <c r="DP1701" s="9"/>
      <c r="DQ1701" s="9"/>
      <c r="DR1701" s="9"/>
      <c r="DS1701" s="9"/>
      <c r="DT1701" s="9"/>
      <c r="DU1701" s="9"/>
      <c r="DV1701" s="9"/>
      <c r="DW1701" s="9"/>
      <c r="DX1701" s="9"/>
      <c r="DY1701" s="9"/>
      <c r="DZ1701" s="9"/>
      <c r="EA1701" s="9"/>
      <c r="EB1701" s="9"/>
      <c r="EC1701" s="9"/>
      <c r="ED1701" s="9"/>
      <c r="EE1701" s="9"/>
      <c r="EF1701" s="9"/>
      <c r="EG1701" s="9"/>
      <c r="EH1701" s="9"/>
      <c r="EI1701" s="9"/>
      <c r="EJ1701" s="9"/>
      <c r="EK1701" s="9"/>
      <c r="EL1701" s="9"/>
      <c r="EM1701" s="9"/>
      <c r="EN1701" s="9"/>
      <c r="EO1701" s="9"/>
      <c r="EP1701" s="9"/>
      <c r="EQ1701" s="9"/>
      <c r="ER1701" s="9"/>
      <c r="ES1701" s="9"/>
      <c r="ET1701" s="9"/>
      <c r="EU1701" s="9"/>
      <c r="EV1701" s="9"/>
      <c r="EW1701" s="9"/>
      <c r="EX1701" s="9"/>
      <c r="EY1701" s="9"/>
      <c r="EZ1701" s="9"/>
      <c r="FA1701" s="9"/>
      <c r="FB1701" s="9"/>
      <c r="FC1701" s="9"/>
      <c r="FD1701" s="9"/>
      <c r="FE1701" s="9"/>
      <c r="FF1701" s="9"/>
      <c r="FG1701" s="9"/>
      <c r="FH1701" s="9"/>
      <c r="FI1701" s="9"/>
      <c r="FJ1701" s="9"/>
      <c r="FK1701" s="9"/>
      <c r="FL1701" s="9"/>
      <c r="FM1701" s="9"/>
      <c r="FN1701" s="9"/>
      <c r="FO1701" s="9"/>
      <c r="FP1701" s="9"/>
      <c r="FQ1701" s="9"/>
      <c r="FR1701" s="9"/>
      <c r="FS1701" s="9"/>
      <c r="FT1701" s="9"/>
      <c r="FU1701" s="9"/>
      <c r="FV1701" s="9"/>
      <c r="FW1701" s="9"/>
      <c r="FX1701" s="9"/>
      <c r="FY1701" s="9"/>
      <c r="FZ1701" s="9"/>
      <c r="GA1701" s="9"/>
      <c r="GB1701" s="9"/>
      <c r="GC1701" s="9"/>
      <c r="GD1701" s="9"/>
      <c r="GE1701" s="9"/>
      <c r="GF1701" s="9"/>
      <c r="GG1701" s="9"/>
      <c r="GH1701" s="9"/>
      <c r="GI1701" s="9"/>
      <c r="GJ1701" s="9"/>
      <c r="GK1701" s="9"/>
      <c r="GL1701" s="9"/>
      <c r="GM1701" s="9"/>
      <c r="GN1701" s="9"/>
      <c r="GO1701" s="9"/>
      <c r="GP1701" s="9"/>
      <c r="GQ1701" s="9"/>
      <c r="GR1701" s="9"/>
      <c r="GS1701" s="9"/>
      <c r="GT1701" s="9"/>
      <c r="GU1701" s="9"/>
      <c r="GV1701" s="9"/>
      <c r="GW1701" s="9"/>
      <c r="GX1701" s="9"/>
      <c r="GY1701" s="9"/>
      <c r="GZ1701" s="9"/>
      <c r="HA1701" s="9"/>
      <c r="HB1701" s="9"/>
      <c r="HC1701" s="9"/>
      <c r="HD1701" s="9"/>
      <c r="HE1701" s="9"/>
      <c r="HF1701" s="9"/>
      <c r="HG1701" s="9"/>
      <c r="HH1701" s="9"/>
      <c r="HI1701" s="9"/>
      <c r="HJ1701" s="9"/>
      <c r="HK1701" s="9"/>
      <c r="HL1701" s="9"/>
      <c r="HM1701" s="9"/>
      <c r="HN1701" s="9"/>
      <c r="HO1701" s="9"/>
      <c r="HP1701" s="9"/>
      <c r="HQ1701" s="9"/>
      <c r="HR1701" s="9"/>
      <c r="HS1701" s="9"/>
      <c r="HT1701" s="9"/>
      <c r="HU1701" s="9"/>
      <c r="HV1701" s="9"/>
      <c r="HW1701" s="9"/>
      <c r="HX1701" s="9"/>
      <c r="HY1701" s="9"/>
      <c r="HZ1701" s="9"/>
      <c r="IA1701" s="9"/>
      <c r="IB1701" s="9"/>
      <c r="IC1701" s="9"/>
      <c r="ID1701" s="9"/>
      <c r="IE1701" s="9"/>
      <c r="IF1701" s="9"/>
      <c r="IG1701" s="9"/>
      <c r="IH1701" s="9"/>
      <c r="II1701" s="9"/>
      <c r="IJ1701" s="9"/>
      <c r="IK1701" s="9"/>
      <c r="IL1701" s="9"/>
      <c r="IM1701" s="9"/>
      <c r="IN1701" s="9"/>
      <c r="IO1701" s="9"/>
      <c r="IP1701" s="9"/>
      <c r="IQ1701" s="9"/>
      <c r="IR1701" s="9"/>
      <c r="IS1701" s="9"/>
      <c r="IT1701" s="9"/>
      <c r="IU1701" s="9"/>
      <c r="IV1701" s="9"/>
    </row>
    <row r="1702" spans="1:256" s="8" customFormat="1" ht="14.25">
      <c r="A1702" s="104"/>
      <c r="B1702" s="104"/>
      <c r="C1702" s="104"/>
      <c r="D1702" s="132"/>
      <c r="E1702" s="133"/>
      <c r="F1702" s="10"/>
      <c r="G1702" s="10"/>
      <c r="H1702" s="45"/>
      <c r="I1702" s="46"/>
      <c r="M1702" s="9"/>
      <c r="N1702" s="9"/>
      <c r="O1702" s="9"/>
      <c r="P1702" s="9"/>
      <c r="Q1702" s="9"/>
      <c r="R1702" s="9"/>
      <c r="S1702" s="9"/>
      <c r="T1702" s="9"/>
      <c r="U1702" s="9"/>
      <c r="V1702" s="9"/>
      <c r="W1702" s="9"/>
      <c r="X1702" s="9"/>
      <c r="Y1702" s="9"/>
      <c r="Z1702" s="9"/>
      <c r="AA1702" s="9"/>
      <c r="AB1702" s="9"/>
      <c r="AC1702" s="9"/>
      <c r="AD1702" s="9"/>
      <c r="AE1702" s="9"/>
      <c r="AF1702" s="9"/>
      <c r="AG1702" s="9"/>
      <c r="AH1702" s="9"/>
      <c r="AI1702" s="9"/>
      <c r="AJ1702" s="9"/>
      <c r="AK1702" s="9"/>
      <c r="AL1702" s="9"/>
      <c r="AM1702" s="9"/>
      <c r="AN1702" s="9"/>
      <c r="AO1702" s="9"/>
      <c r="AP1702" s="9"/>
      <c r="AQ1702" s="9"/>
      <c r="AR1702" s="9"/>
      <c r="AS1702" s="9"/>
      <c r="AT1702" s="9"/>
      <c r="AU1702" s="9"/>
      <c r="AV1702" s="9"/>
      <c r="AW1702" s="9"/>
      <c r="AX1702" s="9"/>
      <c r="AY1702" s="9"/>
      <c r="AZ1702" s="9"/>
      <c r="BA1702" s="9"/>
      <c r="BB1702" s="9"/>
      <c r="BC1702" s="9"/>
      <c r="BD1702" s="9"/>
      <c r="BE1702" s="9"/>
      <c r="BF1702" s="9"/>
      <c r="BG1702" s="9"/>
      <c r="BH1702" s="9"/>
      <c r="BI1702" s="9"/>
      <c r="BJ1702" s="9"/>
      <c r="BK1702" s="9"/>
      <c r="BL1702" s="9"/>
      <c r="BM1702" s="9"/>
      <c r="BN1702" s="9"/>
      <c r="BO1702" s="9"/>
      <c r="BP1702" s="9"/>
      <c r="BQ1702" s="9"/>
      <c r="BR1702" s="9"/>
      <c r="BS1702" s="9"/>
      <c r="BT1702" s="9"/>
      <c r="BU1702" s="9"/>
      <c r="BV1702" s="9"/>
      <c r="BW1702" s="9"/>
      <c r="BX1702" s="9"/>
      <c r="BY1702" s="9"/>
      <c r="BZ1702" s="9"/>
      <c r="CA1702" s="9"/>
      <c r="CB1702" s="9"/>
      <c r="CC1702" s="9"/>
      <c r="CD1702" s="9"/>
      <c r="CE1702" s="9"/>
      <c r="CF1702" s="9"/>
      <c r="CG1702" s="9"/>
      <c r="CH1702" s="9"/>
      <c r="CI1702" s="9"/>
      <c r="CJ1702" s="9"/>
      <c r="CK1702" s="9"/>
      <c r="CL1702" s="9"/>
      <c r="CM1702" s="9"/>
      <c r="CN1702" s="9"/>
      <c r="CO1702" s="9"/>
      <c r="CP1702" s="9"/>
      <c r="CQ1702" s="9"/>
      <c r="CR1702" s="9"/>
      <c r="CS1702" s="9"/>
      <c r="CT1702" s="9"/>
      <c r="CU1702" s="9"/>
      <c r="CV1702" s="9"/>
      <c r="CW1702" s="9"/>
      <c r="CX1702" s="9"/>
      <c r="CY1702" s="9"/>
      <c r="CZ1702" s="9"/>
      <c r="DA1702" s="9"/>
      <c r="DB1702" s="9"/>
      <c r="DC1702" s="9"/>
      <c r="DD1702" s="9"/>
      <c r="DE1702" s="9"/>
      <c r="DF1702" s="9"/>
      <c r="DG1702" s="9"/>
      <c r="DH1702" s="9"/>
      <c r="DI1702" s="9"/>
      <c r="DJ1702" s="9"/>
      <c r="DK1702" s="9"/>
      <c r="DL1702" s="9"/>
      <c r="DM1702" s="9"/>
      <c r="DN1702" s="9"/>
      <c r="DO1702" s="9"/>
      <c r="DP1702" s="9"/>
      <c r="DQ1702" s="9"/>
      <c r="DR1702" s="9"/>
      <c r="DS1702" s="9"/>
      <c r="DT1702" s="9"/>
      <c r="DU1702" s="9"/>
      <c r="DV1702" s="9"/>
      <c r="DW1702" s="9"/>
      <c r="DX1702" s="9"/>
      <c r="DY1702" s="9"/>
      <c r="DZ1702" s="9"/>
      <c r="EA1702" s="9"/>
      <c r="EB1702" s="9"/>
      <c r="EC1702" s="9"/>
      <c r="ED1702" s="9"/>
      <c r="EE1702" s="9"/>
      <c r="EF1702" s="9"/>
      <c r="EG1702" s="9"/>
      <c r="EH1702" s="9"/>
      <c r="EI1702" s="9"/>
      <c r="EJ1702" s="9"/>
      <c r="EK1702" s="9"/>
      <c r="EL1702" s="9"/>
      <c r="EM1702" s="9"/>
      <c r="EN1702" s="9"/>
      <c r="EO1702" s="9"/>
      <c r="EP1702" s="9"/>
      <c r="EQ1702" s="9"/>
      <c r="ER1702" s="9"/>
      <c r="ES1702" s="9"/>
      <c r="ET1702" s="9"/>
      <c r="EU1702" s="9"/>
      <c r="EV1702" s="9"/>
      <c r="EW1702" s="9"/>
      <c r="EX1702" s="9"/>
      <c r="EY1702" s="9"/>
      <c r="EZ1702" s="9"/>
      <c r="FA1702" s="9"/>
      <c r="FB1702" s="9"/>
      <c r="FC1702" s="9"/>
      <c r="FD1702" s="9"/>
      <c r="FE1702" s="9"/>
      <c r="FF1702" s="9"/>
      <c r="FG1702" s="9"/>
      <c r="FH1702" s="9"/>
      <c r="FI1702" s="9"/>
      <c r="FJ1702" s="9"/>
      <c r="FK1702" s="9"/>
      <c r="FL1702" s="9"/>
      <c r="FM1702" s="9"/>
      <c r="FN1702" s="9"/>
      <c r="FO1702" s="9"/>
      <c r="FP1702" s="9"/>
      <c r="FQ1702" s="9"/>
      <c r="FR1702" s="9"/>
      <c r="FS1702" s="9"/>
      <c r="FT1702" s="9"/>
      <c r="FU1702" s="9"/>
      <c r="FV1702" s="9"/>
      <c r="FW1702" s="9"/>
      <c r="FX1702" s="9"/>
      <c r="FY1702" s="9"/>
      <c r="FZ1702" s="9"/>
      <c r="GA1702" s="9"/>
      <c r="GB1702" s="9"/>
      <c r="GC1702" s="9"/>
      <c r="GD1702" s="9"/>
      <c r="GE1702" s="9"/>
      <c r="GF1702" s="9"/>
      <c r="GG1702" s="9"/>
      <c r="GH1702" s="9"/>
      <c r="GI1702" s="9"/>
      <c r="GJ1702" s="9"/>
      <c r="GK1702" s="9"/>
      <c r="GL1702" s="9"/>
      <c r="GM1702" s="9"/>
      <c r="GN1702" s="9"/>
      <c r="GO1702" s="9"/>
      <c r="GP1702" s="9"/>
      <c r="GQ1702" s="9"/>
      <c r="GR1702" s="9"/>
      <c r="GS1702" s="9"/>
      <c r="GT1702" s="9"/>
      <c r="GU1702" s="9"/>
      <c r="GV1702" s="9"/>
      <c r="GW1702" s="9"/>
      <c r="GX1702" s="9"/>
      <c r="GY1702" s="9"/>
      <c r="GZ1702" s="9"/>
      <c r="HA1702" s="9"/>
      <c r="HB1702" s="9"/>
      <c r="HC1702" s="9"/>
      <c r="HD1702" s="9"/>
      <c r="HE1702" s="9"/>
      <c r="HF1702" s="9"/>
      <c r="HG1702" s="9"/>
      <c r="HH1702" s="9"/>
      <c r="HI1702" s="9"/>
      <c r="HJ1702" s="9"/>
      <c r="HK1702" s="9"/>
      <c r="HL1702" s="9"/>
      <c r="HM1702" s="9"/>
      <c r="HN1702" s="9"/>
      <c r="HO1702" s="9"/>
      <c r="HP1702" s="9"/>
      <c r="HQ1702" s="9"/>
      <c r="HR1702" s="9"/>
      <c r="HS1702" s="9"/>
      <c r="HT1702" s="9"/>
      <c r="HU1702" s="9"/>
      <c r="HV1702" s="9"/>
      <c r="HW1702" s="9"/>
      <c r="HX1702" s="9"/>
      <c r="HY1702" s="9"/>
      <c r="HZ1702" s="9"/>
      <c r="IA1702" s="9"/>
      <c r="IB1702" s="9"/>
      <c r="IC1702" s="9"/>
      <c r="ID1702" s="9"/>
      <c r="IE1702" s="9"/>
      <c r="IF1702" s="9"/>
      <c r="IG1702" s="9"/>
      <c r="IH1702" s="9"/>
      <c r="II1702" s="9"/>
      <c r="IJ1702" s="9"/>
      <c r="IK1702" s="9"/>
      <c r="IL1702" s="9"/>
      <c r="IM1702" s="9"/>
      <c r="IN1702" s="9"/>
      <c r="IO1702" s="9"/>
      <c r="IP1702" s="9"/>
      <c r="IQ1702" s="9"/>
      <c r="IR1702" s="9"/>
      <c r="IS1702" s="9"/>
      <c r="IT1702" s="9"/>
      <c r="IU1702" s="9"/>
      <c r="IV1702" s="9"/>
    </row>
    <row r="1703" spans="1:256" s="8" customFormat="1" ht="14.25">
      <c r="A1703" s="104"/>
      <c r="B1703" s="104"/>
      <c r="C1703" s="104"/>
      <c r="D1703" s="132"/>
      <c r="E1703" s="133"/>
      <c r="F1703" s="10"/>
      <c r="G1703" s="10"/>
      <c r="H1703" s="45"/>
      <c r="I1703" s="46"/>
      <c r="M1703" s="9"/>
      <c r="N1703" s="9"/>
      <c r="O1703" s="9"/>
      <c r="P1703" s="9"/>
      <c r="Q1703" s="9"/>
      <c r="R1703" s="9"/>
      <c r="S1703" s="9"/>
      <c r="T1703" s="9"/>
      <c r="U1703" s="9"/>
      <c r="V1703" s="9"/>
      <c r="W1703" s="9"/>
      <c r="X1703" s="9"/>
      <c r="Y1703" s="9"/>
      <c r="Z1703" s="9"/>
      <c r="AA1703" s="9"/>
      <c r="AB1703" s="9"/>
      <c r="AC1703" s="9"/>
      <c r="AD1703" s="9"/>
      <c r="AE1703" s="9"/>
      <c r="AF1703" s="9"/>
      <c r="AG1703" s="9"/>
      <c r="AH1703" s="9"/>
      <c r="AI1703" s="9"/>
      <c r="AJ1703" s="9"/>
      <c r="AK1703" s="9"/>
      <c r="AL1703" s="9"/>
      <c r="AM1703" s="9"/>
      <c r="AN1703" s="9"/>
      <c r="AO1703" s="9"/>
      <c r="AP1703" s="9"/>
      <c r="AQ1703" s="9"/>
      <c r="AR1703" s="9"/>
      <c r="AS1703" s="9"/>
      <c r="AT1703" s="9"/>
      <c r="AU1703" s="9"/>
      <c r="AV1703" s="9"/>
      <c r="AW1703" s="9"/>
      <c r="AX1703" s="9"/>
      <c r="AY1703" s="9"/>
      <c r="AZ1703" s="9"/>
      <c r="BA1703" s="9"/>
      <c r="BB1703" s="9"/>
      <c r="BC1703" s="9"/>
      <c r="BD1703" s="9"/>
      <c r="BE1703" s="9"/>
      <c r="BF1703" s="9"/>
      <c r="BG1703" s="9"/>
      <c r="BH1703" s="9"/>
      <c r="BI1703" s="9"/>
      <c r="BJ1703" s="9"/>
      <c r="BK1703" s="9"/>
      <c r="BL1703" s="9"/>
      <c r="BM1703" s="9"/>
      <c r="BN1703" s="9"/>
      <c r="BO1703" s="9"/>
      <c r="BP1703" s="9"/>
      <c r="BQ1703" s="9"/>
      <c r="BR1703" s="9"/>
      <c r="BS1703" s="9"/>
      <c r="BT1703" s="9"/>
      <c r="BU1703" s="9"/>
      <c r="BV1703" s="9"/>
      <c r="BW1703" s="9"/>
      <c r="BX1703" s="9"/>
      <c r="BY1703" s="9"/>
      <c r="BZ1703" s="9"/>
      <c r="CA1703" s="9"/>
      <c r="CB1703" s="9"/>
      <c r="CC1703" s="9"/>
      <c r="CD1703" s="9"/>
      <c r="CE1703" s="9"/>
      <c r="CF1703" s="9"/>
      <c r="CG1703" s="9"/>
      <c r="CH1703" s="9"/>
      <c r="CI1703" s="9"/>
      <c r="CJ1703" s="9"/>
      <c r="CK1703" s="9"/>
      <c r="CL1703" s="9"/>
      <c r="CM1703" s="9"/>
      <c r="CN1703" s="9"/>
      <c r="CO1703" s="9"/>
      <c r="CP1703" s="9"/>
      <c r="CQ1703" s="9"/>
      <c r="CR1703" s="9"/>
      <c r="CS1703" s="9"/>
      <c r="CT1703" s="9"/>
      <c r="CU1703" s="9"/>
      <c r="CV1703" s="9"/>
      <c r="CW1703" s="9"/>
      <c r="CX1703" s="9"/>
      <c r="CY1703" s="9"/>
      <c r="CZ1703" s="9"/>
      <c r="DA1703" s="9"/>
      <c r="DB1703" s="9"/>
      <c r="DC1703" s="9"/>
      <c r="DD1703" s="9"/>
      <c r="DE1703" s="9"/>
      <c r="DF1703" s="9"/>
      <c r="DG1703" s="9"/>
      <c r="DH1703" s="9"/>
      <c r="DI1703" s="9"/>
      <c r="DJ1703" s="9"/>
      <c r="DK1703" s="9"/>
      <c r="DL1703" s="9"/>
      <c r="DM1703" s="9"/>
      <c r="DN1703" s="9"/>
      <c r="DO1703" s="9"/>
      <c r="DP1703" s="9"/>
      <c r="DQ1703" s="9"/>
      <c r="DR1703" s="9"/>
      <c r="DS1703" s="9"/>
      <c r="DT1703" s="9"/>
      <c r="DU1703" s="9"/>
      <c r="DV1703" s="9"/>
      <c r="DW1703" s="9"/>
      <c r="DX1703" s="9"/>
      <c r="DY1703" s="9"/>
      <c r="DZ1703" s="9"/>
      <c r="EA1703" s="9"/>
      <c r="EB1703" s="9"/>
      <c r="EC1703" s="9"/>
      <c r="ED1703" s="9"/>
      <c r="EE1703" s="9"/>
      <c r="EF1703" s="9"/>
      <c r="EG1703" s="9"/>
      <c r="EH1703" s="9"/>
      <c r="EI1703" s="9"/>
      <c r="EJ1703" s="9"/>
      <c r="EK1703" s="9"/>
      <c r="EL1703" s="9"/>
      <c r="EM1703" s="9"/>
      <c r="EN1703" s="9"/>
      <c r="EO1703" s="9"/>
      <c r="EP1703" s="9"/>
      <c r="EQ1703" s="9"/>
      <c r="ER1703" s="9"/>
      <c r="ES1703" s="9"/>
      <c r="ET1703" s="9"/>
      <c r="EU1703" s="9"/>
      <c r="EV1703" s="9"/>
      <c r="EW1703" s="9"/>
      <c r="EX1703" s="9"/>
      <c r="EY1703" s="9"/>
      <c r="EZ1703" s="9"/>
      <c r="FA1703" s="9"/>
      <c r="FB1703" s="9"/>
      <c r="FC1703" s="9"/>
      <c r="FD1703" s="9"/>
      <c r="FE1703" s="9"/>
      <c r="FF1703" s="9"/>
      <c r="FG1703" s="9"/>
      <c r="FH1703" s="9"/>
      <c r="FI1703" s="9"/>
      <c r="FJ1703" s="9"/>
      <c r="FK1703" s="9"/>
      <c r="FL1703" s="9"/>
      <c r="FM1703" s="9"/>
      <c r="FN1703" s="9"/>
      <c r="FO1703" s="9"/>
      <c r="FP1703" s="9"/>
      <c r="FQ1703" s="9"/>
      <c r="FR1703" s="9"/>
      <c r="FS1703" s="9"/>
      <c r="FT1703" s="9"/>
      <c r="FU1703" s="9"/>
      <c r="FV1703" s="9"/>
      <c r="FW1703" s="9"/>
      <c r="FX1703" s="9"/>
      <c r="FY1703" s="9"/>
      <c r="FZ1703" s="9"/>
      <c r="GA1703" s="9"/>
      <c r="GB1703" s="9"/>
      <c r="GC1703" s="9"/>
      <c r="GD1703" s="9"/>
      <c r="GE1703" s="9"/>
      <c r="GF1703" s="9"/>
      <c r="GG1703" s="9"/>
      <c r="GH1703" s="9"/>
      <c r="GI1703" s="9"/>
      <c r="GJ1703" s="9"/>
      <c r="GK1703" s="9"/>
      <c r="GL1703" s="9"/>
      <c r="GM1703" s="9"/>
      <c r="GN1703" s="9"/>
      <c r="GO1703" s="9"/>
      <c r="GP1703" s="9"/>
      <c r="GQ1703" s="9"/>
      <c r="GR1703" s="9"/>
      <c r="GS1703" s="9"/>
      <c r="GT1703" s="9"/>
      <c r="GU1703" s="9"/>
      <c r="GV1703" s="9"/>
      <c r="GW1703" s="9"/>
      <c r="GX1703" s="9"/>
      <c r="GY1703" s="9"/>
      <c r="GZ1703" s="9"/>
      <c r="HA1703" s="9"/>
      <c r="HB1703" s="9"/>
      <c r="HC1703" s="9"/>
      <c r="HD1703" s="9"/>
      <c r="HE1703" s="9"/>
      <c r="HF1703" s="9"/>
      <c r="HG1703" s="9"/>
      <c r="HH1703" s="9"/>
      <c r="HI1703" s="9"/>
      <c r="HJ1703" s="9"/>
      <c r="HK1703" s="9"/>
      <c r="HL1703" s="9"/>
      <c r="HM1703" s="9"/>
      <c r="HN1703" s="9"/>
      <c r="HO1703" s="9"/>
      <c r="HP1703" s="9"/>
      <c r="HQ1703" s="9"/>
      <c r="HR1703" s="9"/>
      <c r="HS1703" s="9"/>
      <c r="HT1703" s="9"/>
      <c r="HU1703" s="9"/>
      <c r="HV1703" s="9"/>
      <c r="HW1703" s="9"/>
      <c r="HX1703" s="9"/>
      <c r="HY1703" s="9"/>
      <c r="HZ1703" s="9"/>
      <c r="IA1703" s="9"/>
      <c r="IB1703" s="9"/>
      <c r="IC1703" s="9"/>
      <c r="ID1703" s="9"/>
      <c r="IE1703" s="9"/>
      <c r="IF1703" s="9"/>
      <c r="IG1703" s="9"/>
      <c r="IH1703" s="9"/>
      <c r="II1703" s="9"/>
      <c r="IJ1703" s="9"/>
      <c r="IK1703" s="9"/>
      <c r="IL1703" s="9"/>
      <c r="IM1703" s="9"/>
      <c r="IN1703" s="9"/>
      <c r="IO1703" s="9"/>
      <c r="IP1703" s="9"/>
      <c r="IQ1703" s="9"/>
      <c r="IR1703" s="9"/>
      <c r="IS1703" s="9"/>
      <c r="IT1703" s="9"/>
      <c r="IU1703" s="9"/>
      <c r="IV1703" s="9"/>
    </row>
    <row r="1704" spans="1:256" s="8" customFormat="1" ht="14.25">
      <c r="A1704" s="104"/>
      <c r="B1704" s="104"/>
      <c r="C1704" s="104"/>
      <c r="D1704" s="132"/>
      <c r="E1704" s="133"/>
      <c r="F1704" s="10"/>
      <c r="G1704" s="10"/>
      <c r="H1704" s="45"/>
      <c r="I1704" s="46"/>
      <c r="M1704" s="9"/>
      <c r="N1704" s="9"/>
      <c r="O1704" s="9"/>
      <c r="P1704" s="9"/>
      <c r="Q1704" s="9"/>
      <c r="R1704" s="9"/>
      <c r="S1704" s="9"/>
      <c r="T1704" s="9"/>
      <c r="U1704" s="9"/>
      <c r="V1704" s="9"/>
      <c r="W1704" s="9"/>
      <c r="X1704" s="9"/>
      <c r="Y1704" s="9"/>
      <c r="Z1704" s="9"/>
      <c r="AA1704" s="9"/>
      <c r="AB1704" s="9"/>
      <c r="AC1704" s="9"/>
      <c r="AD1704" s="9"/>
      <c r="AE1704" s="9"/>
      <c r="AF1704" s="9"/>
      <c r="AG1704" s="9"/>
      <c r="AH1704" s="9"/>
      <c r="AI1704" s="9"/>
      <c r="AJ1704" s="9"/>
      <c r="AK1704" s="9"/>
      <c r="AL1704" s="9"/>
      <c r="AM1704" s="9"/>
      <c r="AN1704" s="9"/>
      <c r="AO1704" s="9"/>
      <c r="AP1704" s="9"/>
      <c r="AQ1704" s="9"/>
      <c r="AR1704" s="9"/>
      <c r="AS1704" s="9"/>
      <c r="AT1704" s="9"/>
      <c r="AU1704" s="9"/>
      <c r="AV1704" s="9"/>
      <c r="AW1704" s="9"/>
      <c r="AX1704" s="9"/>
      <c r="AY1704" s="9"/>
      <c r="AZ1704" s="9"/>
      <c r="BA1704" s="9"/>
      <c r="BB1704" s="9"/>
      <c r="BC1704" s="9"/>
      <c r="BD1704" s="9"/>
      <c r="BE1704" s="9"/>
      <c r="BF1704" s="9"/>
      <c r="BG1704" s="9"/>
      <c r="BH1704" s="9"/>
      <c r="BI1704" s="9"/>
      <c r="BJ1704" s="9"/>
      <c r="BK1704" s="9"/>
      <c r="BL1704" s="9"/>
      <c r="BM1704" s="9"/>
      <c r="BN1704" s="9"/>
      <c r="BO1704" s="9"/>
      <c r="BP1704" s="9"/>
      <c r="BQ1704" s="9"/>
      <c r="BR1704" s="9"/>
      <c r="BS1704" s="9"/>
      <c r="BT1704" s="9"/>
      <c r="BU1704" s="9"/>
      <c r="BV1704" s="9"/>
      <c r="BW1704" s="9"/>
      <c r="BX1704" s="9"/>
      <c r="BY1704" s="9"/>
      <c r="BZ1704" s="9"/>
      <c r="CA1704" s="9"/>
      <c r="CB1704" s="9"/>
      <c r="CC1704" s="9"/>
      <c r="CD1704" s="9"/>
      <c r="CE1704" s="9"/>
      <c r="CF1704" s="9"/>
      <c r="CG1704" s="9"/>
      <c r="CH1704" s="9"/>
      <c r="CI1704" s="9"/>
      <c r="CJ1704" s="9"/>
      <c r="CK1704" s="9"/>
      <c r="CL1704" s="9"/>
      <c r="CM1704" s="9"/>
      <c r="CN1704" s="9"/>
      <c r="CO1704" s="9"/>
      <c r="CP1704" s="9"/>
      <c r="CQ1704" s="9"/>
      <c r="CR1704" s="9"/>
      <c r="CS1704" s="9"/>
      <c r="CT1704" s="9"/>
      <c r="CU1704" s="9"/>
      <c r="CV1704" s="9"/>
      <c r="CW1704" s="9"/>
      <c r="CX1704" s="9"/>
      <c r="CY1704" s="9"/>
      <c r="CZ1704" s="9"/>
      <c r="DA1704" s="9"/>
      <c r="DB1704" s="9"/>
      <c r="DC1704" s="9"/>
      <c r="DD1704" s="9"/>
      <c r="DE1704" s="9"/>
      <c r="DF1704" s="9"/>
      <c r="DG1704" s="9"/>
      <c r="DH1704" s="9"/>
      <c r="DI1704" s="9"/>
      <c r="DJ1704" s="9"/>
      <c r="DK1704" s="9"/>
      <c r="DL1704" s="9"/>
      <c r="DM1704" s="9"/>
      <c r="DN1704" s="9"/>
      <c r="DO1704" s="9"/>
      <c r="DP1704" s="9"/>
      <c r="DQ1704" s="9"/>
      <c r="DR1704" s="9"/>
      <c r="DS1704" s="9"/>
      <c r="DT1704" s="9"/>
      <c r="DU1704" s="9"/>
      <c r="DV1704" s="9"/>
      <c r="DW1704" s="9"/>
      <c r="DX1704" s="9"/>
      <c r="DY1704" s="9"/>
      <c r="DZ1704" s="9"/>
      <c r="EA1704" s="9"/>
      <c r="EB1704" s="9"/>
      <c r="EC1704" s="9"/>
      <c r="ED1704" s="9"/>
      <c r="EE1704" s="9"/>
      <c r="EF1704" s="9"/>
      <c r="EG1704" s="9"/>
      <c r="EH1704" s="9"/>
      <c r="EI1704" s="9"/>
      <c r="EJ1704" s="9"/>
      <c r="EK1704" s="9"/>
      <c r="EL1704" s="9"/>
      <c r="EM1704" s="9"/>
      <c r="EN1704" s="9"/>
      <c r="EO1704" s="9"/>
      <c r="EP1704" s="9"/>
      <c r="EQ1704" s="9"/>
      <c r="ER1704" s="9"/>
      <c r="ES1704" s="9"/>
      <c r="ET1704" s="9"/>
      <c r="EU1704" s="9"/>
      <c r="EV1704" s="9"/>
      <c r="EW1704" s="9"/>
      <c r="EX1704" s="9"/>
      <c r="EY1704" s="9"/>
      <c r="EZ1704" s="9"/>
      <c r="FA1704" s="9"/>
      <c r="FB1704" s="9"/>
      <c r="FC1704" s="9"/>
      <c r="FD1704" s="9"/>
      <c r="FE1704" s="9"/>
      <c r="FF1704" s="9"/>
      <c r="FG1704" s="9"/>
      <c r="FH1704" s="9"/>
      <c r="FI1704" s="9"/>
      <c r="FJ1704" s="9"/>
      <c r="FK1704" s="9"/>
      <c r="FL1704" s="9"/>
      <c r="FM1704" s="9"/>
      <c r="FN1704" s="9"/>
      <c r="FO1704" s="9"/>
      <c r="FP1704" s="9"/>
      <c r="FQ1704" s="9"/>
      <c r="FR1704" s="9"/>
      <c r="FS1704" s="9"/>
      <c r="FT1704" s="9"/>
      <c r="FU1704" s="9"/>
      <c r="FV1704" s="9"/>
      <c r="FW1704" s="9"/>
      <c r="FX1704" s="9"/>
      <c r="FY1704" s="9"/>
      <c r="FZ1704" s="9"/>
      <c r="GA1704" s="9"/>
      <c r="GB1704" s="9"/>
      <c r="GC1704" s="9"/>
      <c r="GD1704" s="9"/>
      <c r="GE1704" s="9"/>
      <c r="GF1704" s="9"/>
      <c r="GG1704" s="9"/>
      <c r="GH1704" s="9"/>
      <c r="GI1704" s="9"/>
      <c r="GJ1704" s="9"/>
      <c r="GK1704" s="9"/>
      <c r="GL1704" s="9"/>
      <c r="GM1704" s="9"/>
      <c r="GN1704" s="9"/>
      <c r="GO1704" s="9"/>
      <c r="GP1704" s="9"/>
      <c r="GQ1704" s="9"/>
      <c r="GR1704" s="9"/>
      <c r="GS1704" s="9"/>
      <c r="GT1704" s="9"/>
      <c r="GU1704" s="9"/>
      <c r="GV1704" s="9"/>
      <c r="GW1704" s="9"/>
      <c r="GX1704" s="9"/>
      <c r="GY1704" s="9"/>
      <c r="GZ1704" s="9"/>
      <c r="HA1704" s="9"/>
      <c r="HB1704" s="9"/>
      <c r="HC1704" s="9"/>
      <c r="HD1704" s="9"/>
      <c r="HE1704" s="9"/>
      <c r="HF1704" s="9"/>
      <c r="HG1704" s="9"/>
      <c r="HH1704" s="9"/>
      <c r="HI1704" s="9"/>
      <c r="HJ1704" s="9"/>
      <c r="HK1704" s="9"/>
      <c r="HL1704" s="9"/>
      <c r="HM1704" s="9"/>
      <c r="HN1704" s="9"/>
      <c r="HO1704" s="9"/>
      <c r="HP1704" s="9"/>
      <c r="HQ1704" s="9"/>
      <c r="HR1704" s="9"/>
      <c r="HS1704" s="9"/>
      <c r="HT1704" s="9"/>
      <c r="HU1704" s="9"/>
      <c r="HV1704" s="9"/>
      <c r="HW1704" s="9"/>
      <c r="HX1704" s="9"/>
      <c r="HY1704" s="9"/>
      <c r="HZ1704" s="9"/>
      <c r="IA1704" s="9"/>
      <c r="IB1704" s="9"/>
      <c r="IC1704" s="9"/>
      <c r="ID1704" s="9"/>
      <c r="IE1704" s="9"/>
      <c r="IF1704" s="9"/>
      <c r="IG1704" s="9"/>
      <c r="IH1704" s="9"/>
      <c r="II1704" s="9"/>
      <c r="IJ1704" s="9"/>
      <c r="IK1704" s="9"/>
      <c r="IL1704" s="9"/>
      <c r="IM1704" s="9"/>
      <c r="IN1704" s="9"/>
      <c r="IO1704" s="9"/>
      <c r="IP1704" s="9"/>
      <c r="IQ1704" s="9"/>
      <c r="IR1704" s="9"/>
      <c r="IS1704" s="9"/>
      <c r="IT1704" s="9"/>
      <c r="IU1704" s="9"/>
      <c r="IV1704" s="9"/>
    </row>
    <row r="1705" spans="1:256" s="8" customFormat="1" ht="14.25">
      <c r="A1705" s="104"/>
      <c r="B1705" s="104"/>
      <c r="C1705" s="104"/>
      <c r="D1705" s="132"/>
      <c r="E1705" s="133"/>
      <c r="F1705" s="10"/>
      <c r="G1705" s="10"/>
      <c r="H1705" s="45"/>
      <c r="I1705" s="46"/>
      <c r="M1705" s="9"/>
      <c r="N1705" s="9"/>
      <c r="O1705" s="9"/>
      <c r="P1705" s="9"/>
      <c r="Q1705" s="9"/>
      <c r="R1705" s="9"/>
      <c r="S1705" s="9"/>
      <c r="T1705" s="9"/>
      <c r="U1705" s="9"/>
      <c r="V1705" s="9"/>
      <c r="W1705" s="9"/>
      <c r="X1705" s="9"/>
      <c r="Y1705" s="9"/>
      <c r="Z1705" s="9"/>
      <c r="AA1705" s="9"/>
      <c r="AB1705" s="9"/>
      <c r="AC1705" s="9"/>
      <c r="AD1705" s="9"/>
      <c r="AE1705" s="9"/>
      <c r="AF1705" s="9"/>
      <c r="AG1705" s="9"/>
      <c r="AH1705" s="9"/>
      <c r="AI1705" s="9"/>
      <c r="AJ1705" s="9"/>
      <c r="AK1705" s="9"/>
      <c r="AL1705" s="9"/>
      <c r="AM1705" s="9"/>
      <c r="AN1705" s="9"/>
      <c r="AO1705" s="9"/>
      <c r="AP1705" s="9"/>
      <c r="AQ1705" s="9"/>
      <c r="AR1705" s="9"/>
      <c r="AS1705" s="9"/>
      <c r="AT1705" s="9"/>
      <c r="AU1705" s="9"/>
      <c r="AV1705" s="9"/>
      <c r="AW1705" s="9"/>
      <c r="AX1705" s="9"/>
      <c r="AY1705" s="9"/>
      <c r="AZ1705" s="9"/>
      <c r="BA1705" s="9"/>
      <c r="BB1705" s="9"/>
      <c r="BC1705" s="9"/>
      <c r="BD1705" s="9"/>
      <c r="BE1705" s="9"/>
      <c r="BF1705" s="9"/>
      <c r="BG1705" s="9"/>
      <c r="BH1705" s="9"/>
      <c r="BI1705" s="9"/>
      <c r="BJ1705" s="9"/>
      <c r="BK1705" s="9"/>
      <c r="BL1705" s="9"/>
      <c r="BM1705" s="9"/>
      <c r="BN1705" s="9"/>
      <c r="BO1705" s="9"/>
      <c r="BP1705" s="9"/>
      <c r="BQ1705" s="9"/>
      <c r="BR1705" s="9"/>
      <c r="BS1705" s="9"/>
      <c r="BT1705" s="9"/>
      <c r="BU1705" s="9"/>
      <c r="BV1705" s="9"/>
      <c r="BW1705" s="9"/>
      <c r="BX1705" s="9"/>
      <c r="BY1705" s="9"/>
      <c r="BZ1705" s="9"/>
      <c r="CA1705" s="9"/>
      <c r="CB1705" s="9"/>
      <c r="CC1705" s="9"/>
      <c r="CD1705" s="9"/>
      <c r="CE1705" s="9"/>
      <c r="CF1705" s="9"/>
      <c r="CG1705" s="9"/>
      <c r="CH1705" s="9"/>
      <c r="CI1705" s="9"/>
      <c r="CJ1705" s="9"/>
      <c r="CK1705" s="9"/>
      <c r="CL1705" s="9"/>
      <c r="CM1705" s="9"/>
      <c r="CN1705" s="9"/>
      <c r="CO1705" s="9"/>
      <c r="CP1705" s="9"/>
      <c r="CQ1705" s="9"/>
      <c r="CR1705" s="9"/>
      <c r="CS1705" s="9"/>
      <c r="CT1705" s="9"/>
      <c r="CU1705" s="9"/>
      <c r="CV1705" s="9"/>
      <c r="CW1705" s="9"/>
      <c r="CX1705" s="9"/>
      <c r="CY1705" s="9"/>
      <c r="CZ1705" s="9"/>
      <c r="DA1705" s="9"/>
      <c r="DB1705" s="9"/>
      <c r="DC1705" s="9"/>
      <c r="DD1705" s="9"/>
      <c r="DE1705" s="9"/>
      <c r="DF1705" s="9"/>
      <c r="DG1705" s="9"/>
      <c r="DH1705" s="9"/>
      <c r="DI1705" s="9"/>
      <c r="DJ1705" s="9"/>
      <c r="DK1705" s="9"/>
      <c r="DL1705" s="9"/>
      <c r="DM1705" s="9"/>
      <c r="DN1705" s="9"/>
      <c r="DO1705" s="9"/>
      <c r="DP1705" s="9"/>
      <c r="DQ1705" s="9"/>
      <c r="DR1705" s="9"/>
      <c r="DS1705" s="9"/>
      <c r="DT1705" s="9"/>
      <c r="DU1705" s="9"/>
      <c r="DV1705" s="9"/>
      <c r="DW1705" s="9"/>
      <c r="DX1705" s="9"/>
      <c r="DY1705" s="9"/>
      <c r="DZ1705" s="9"/>
      <c r="EA1705" s="9"/>
      <c r="EB1705" s="9"/>
      <c r="EC1705" s="9"/>
      <c r="ED1705" s="9"/>
      <c r="EE1705" s="9"/>
      <c r="EF1705" s="9"/>
      <c r="EG1705" s="9"/>
      <c r="EH1705" s="9"/>
      <c r="EI1705" s="9"/>
      <c r="EJ1705" s="9"/>
      <c r="EK1705" s="9"/>
      <c r="EL1705" s="9"/>
      <c r="EM1705" s="9"/>
      <c r="EN1705" s="9"/>
      <c r="EO1705" s="9"/>
      <c r="EP1705" s="9"/>
      <c r="EQ1705" s="9"/>
      <c r="ER1705" s="9"/>
      <c r="ES1705" s="9"/>
      <c r="ET1705" s="9"/>
      <c r="EU1705" s="9"/>
      <c r="EV1705" s="9"/>
      <c r="EW1705" s="9"/>
      <c r="EX1705" s="9"/>
      <c r="EY1705" s="9"/>
      <c r="EZ1705" s="9"/>
      <c r="FA1705" s="9"/>
      <c r="FB1705" s="9"/>
      <c r="FC1705" s="9"/>
      <c r="FD1705" s="9"/>
      <c r="FE1705" s="9"/>
      <c r="FF1705" s="9"/>
      <c r="FG1705" s="9"/>
      <c r="FH1705" s="9"/>
      <c r="FI1705" s="9"/>
      <c r="FJ1705" s="9"/>
      <c r="FK1705" s="9"/>
      <c r="FL1705" s="9"/>
      <c r="FM1705" s="9"/>
      <c r="FN1705" s="9"/>
      <c r="FO1705" s="9"/>
      <c r="FP1705" s="9"/>
      <c r="FQ1705" s="9"/>
      <c r="FR1705" s="9"/>
      <c r="FS1705" s="9"/>
      <c r="FT1705" s="9"/>
      <c r="FU1705" s="9"/>
      <c r="FV1705" s="9"/>
      <c r="FW1705" s="9"/>
      <c r="FX1705" s="9"/>
      <c r="FY1705" s="9"/>
      <c r="FZ1705" s="9"/>
      <c r="GA1705" s="9"/>
      <c r="GB1705" s="9"/>
      <c r="GC1705" s="9"/>
      <c r="GD1705" s="9"/>
      <c r="GE1705" s="9"/>
      <c r="GF1705" s="9"/>
      <c r="GG1705" s="9"/>
      <c r="GH1705" s="9"/>
      <c r="GI1705" s="9"/>
      <c r="GJ1705" s="9"/>
      <c r="GK1705" s="9"/>
      <c r="GL1705" s="9"/>
      <c r="GM1705" s="9"/>
      <c r="GN1705" s="9"/>
      <c r="GO1705" s="9"/>
      <c r="GP1705" s="9"/>
      <c r="GQ1705" s="9"/>
      <c r="GR1705" s="9"/>
      <c r="GS1705" s="9"/>
      <c r="GT1705" s="9"/>
      <c r="GU1705" s="9"/>
      <c r="GV1705" s="9"/>
      <c r="GW1705" s="9"/>
      <c r="GX1705" s="9"/>
      <c r="GY1705" s="9"/>
      <c r="GZ1705" s="9"/>
      <c r="HA1705" s="9"/>
      <c r="HB1705" s="9"/>
      <c r="HC1705" s="9"/>
      <c r="HD1705" s="9"/>
      <c r="HE1705" s="9"/>
      <c r="HF1705" s="9"/>
      <c r="HG1705" s="9"/>
      <c r="HH1705" s="9"/>
      <c r="HI1705" s="9"/>
      <c r="HJ1705" s="9"/>
      <c r="HK1705" s="9"/>
      <c r="HL1705" s="9"/>
      <c r="HM1705" s="9"/>
      <c r="HN1705" s="9"/>
      <c r="HO1705" s="9"/>
      <c r="HP1705" s="9"/>
      <c r="HQ1705" s="9"/>
      <c r="HR1705" s="9"/>
      <c r="HS1705" s="9"/>
      <c r="HT1705" s="9"/>
      <c r="HU1705" s="9"/>
      <c r="HV1705" s="9"/>
      <c r="HW1705" s="9"/>
      <c r="HX1705" s="9"/>
      <c r="HY1705" s="9"/>
      <c r="HZ1705" s="9"/>
      <c r="IA1705" s="9"/>
      <c r="IB1705" s="9"/>
      <c r="IC1705" s="9"/>
      <c r="ID1705" s="9"/>
      <c r="IE1705" s="9"/>
      <c r="IF1705" s="9"/>
      <c r="IG1705" s="9"/>
      <c r="IH1705" s="9"/>
      <c r="II1705" s="9"/>
      <c r="IJ1705" s="9"/>
      <c r="IK1705" s="9"/>
      <c r="IL1705" s="9"/>
      <c r="IM1705" s="9"/>
      <c r="IN1705" s="9"/>
      <c r="IO1705" s="9"/>
      <c r="IP1705" s="9"/>
      <c r="IQ1705" s="9"/>
      <c r="IR1705" s="9"/>
      <c r="IS1705" s="9"/>
      <c r="IT1705" s="9"/>
      <c r="IU1705" s="9"/>
      <c r="IV1705" s="9"/>
    </row>
    <row r="1706" spans="1:256" s="8" customFormat="1" ht="14.25">
      <c r="A1706" s="104"/>
      <c r="B1706" s="104"/>
      <c r="C1706" s="104"/>
      <c r="D1706" s="132"/>
      <c r="E1706" s="133"/>
      <c r="F1706" s="10"/>
      <c r="G1706" s="10"/>
      <c r="H1706" s="45"/>
      <c r="I1706" s="46"/>
      <c r="M1706" s="9"/>
      <c r="N1706" s="9"/>
      <c r="O1706" s="9"/>
      <c r="P1706" s="9"/>
      <c r="Q1706" s="9"/>
      <c r="R1706" s="9"/>
      <c r="S1706" s="9"/>
      <c r="T1706" s="9"/>
      <c r="U1706" s="9"/>
      <c r="V1706" s="9"/>
      <c r="W1706" s="9"/>
      <c r="X1706" s="9"/>
      <c r="Y1706" s="9"/>
      <c r="Z1706" s="9"/>
      <c r="AA1706" s="9"/>
      <c r="AB1706" s="9"/>
      <c r="AC1706" s="9"/>
      <c r="AD1706" s="9"/>
      <c r="AE1706" s="9"/>
      <c r="AF1706" s="9"/>
      <c r="AG1706" s="9"/>
      <c r="AH1706" s="9"/>
      <c r="AI1706" s="9"/>
      <c r="AJ1706" s="9"/>
      <c r="AK1706" s="9"/>
      <c r="AL1706" s="9"/>
      <c r="AM1706" s="9"/>
      <c r="AN1706" s="9"/>
      <c r="AO1706" s="9"/>
      <c r="AP1706" s="9"/>
      <c r="AQ1706" s="9"/>
      <c r="AR1706" s="9"/>
      <c r="AS1706" s="9"/>
      <c r="AT1706" s="9"/>
      <c r="AU1706" s="9"/>
      <c r="AV1706" s="9"/>
      <c r="AW1706" s="9"/>
      <c r="AX1706" s="9"/>
      <c r="AY1706" s="9"/>
      <c r="AZ1706" s="9"/>
      <c r="BA1706" s="9"/>
      <c r="BB1706" s="9"/>
      <c r="BC1706" s="9"/>
      <c r="BD1706" s="9"/>
      <c r="BE1706" s="9"/>
      <c r="BF1706" s="9"/>
      <c r="BG1706" s="9"/>
      <c r="BH1706" s="9"/>
      <c r="BI1706" s="9"/>
      <c r="BJ1706" s="9"/>
      <c r="BK1706" s="9"/>
      <c r="BL1706" s="9"/>
      <c r="BM1706" s="9"/>
      <c r="BN1706" s="9"/>
      <c r="BO1706" s="9"/>
      <c r="BP1706" s="9"/>
      <c r="BQ1706" s="9"/>
      <c r="BR1706" s="9"/>
      <c r="BS1706" s="9"/>
      <c r="BT1706" s="9"/>
      <c r="BU1706" s="9"/>
      <c r="BV1706" s="9"/>
      <c r="BW1706" s="9"/>
      <c r="BX1706" s="9"/>
      <c r="BY1706" s="9"/>
      <c r="BZ1706" s="9"/>
      <c r="CA1706" s="9"/>
      <c r="CB1706" s="9"/>
      <c r="CC1706" s="9"/>
      <c r="CD1706" s="9"/>
      <c r="CE1706" s="9"/>
      <c r="CF1706" s="9"/>
      <c r="CG1706" s="9"/>
      <c r="CH1706" s="9"/>
      <c r="CI1706" s="9"/>
      <c r="CJ1706" s="9"/>
      <c r="CK1706" s="9"/>
      <c r="CL1706" s="9"/>
      <c r="CM1706" s="9"/>
      <c r="CN1706" s="9"/>
      <c r="CO1706" s="9"/>
      <c r="CP1706" s="9"/>
      <c r="CQ1706" s="9"/>
      <c r="CR1706" s="9"/>
      <c r="CS1706" s="9"/>
      <c r="CT1706" s="9"/>
      <c r="CU1706" s="9"/>
      <c r="CV1706" s="9"/>
      <c r="CW1706" s="9"/>
      <c r="CX1706" s="9"/>
      <c r="CY1706" s="9"/>
      <c r="CZ1706" s="9"/>
      <c r="DA1706" s="9"/>
      <c r="DB1706" s="9"/>
      <c r="DC1706" s="9"/>
      <c r="DD1706" s="9"/>
      <c r="DE1706" s="9"/>
      <c r="DF1706" s="9"/>
      <c r="DG1706" s="9"/>
      <c r="DH1706" s="9"/>
      <c r="DI1706" s="9"/>
      <c r="DJ1706" s="9"/>
      <c r="DK1706" s="9"/>
      <c r="DL1706" s="9"/>
      <c r="DM1706" s="9"/>
      <c r="DN1706" s="9"/>
      <c r="DO1706" s="9"/>
      <c r="DP1706" s="9"/>
      <c r="DQ1706" s="9"/>
      <c r="DR1706" s="9"/>
      <c r="DS1706" s="9"/>
      <c r="DT1706" s="9"/>
      <c r="DU1706" s="9"/>
      <c r="DV1706" s="9"/>
      <c r="DW1706" s="9"/>
      <c r="DX1706" s="9"/>
      <c r="DY1706" s="9"/>
      <c r="DZ1706" s="9"/>
      <c r="EA1706" s="9"/>
      <c r="EB1706" s="9"/>
      <c r="EC1706" s="9"/>
      <c r="ED1706" s="9"/>
      <c r="EE1706" s="9"/>
      <c r="EF1706" s="9"/>
      <c r="EG1706" s="9"/>
      <c r="EH1706" s="9"/>
      <c r="EI1706" s="9"/>
      <c r="EJ1706" s="9"/>
      <c r="EK1706" s="9"/>
      <c r="EL1706" s="9"/>
      <c r="EM1706" s="9"/>
      <c r="EN1706" s="9"/>
      <c r="EO1706" s="9"/>
      <c r="EP1706" s="9"/>
      <c r="EQ1706" s="9"/>
      <c r="ER1706" s="9"/>
      <c r="ES1706" s="9"/>
      <c r="ET1706" s="9"/>
      <c r="EU1706" s="9"/>
      <c r="EV1706" s="9"/>
      <c r="EW1706" s="9"/>
      <c r="EX1706" s="9"/>
      <c r="EY1706" s="9"/>
      <c r="EZ1706" s="9"/>
      <c r="FA1706" s="9"/>
      <c r="FB1706" s="9"/>
      <c r="FC1706" s="9"/>
      <c r="FD1706" s="9"/>
      <c r="FE1706" s="9"/>
      <c r="FF1706" s="9"/>
      <c r="FG1706" s="9"/>
      <c r="FH1706" s="9"/>
      <c r="FI1706" s="9"/>
      <c r="FJ1706" s="9"/>
      <c r="FK1706" s="9"/>
      <c r="FL1706" s="9"/>
      <c r="FM1706" s="9"/>
      <c r="FN1706" s="9"/>
      <c r="FO1706" s="9"/>
      <c r="FP1706" s="9"/>
      <c r="FQ1706" s="9"/>
      <c r="FR1706" s="9"/>
      <c r="FS1706" s="9"/>
      <c r="FT1706" s="9"/>
      <c r="FU1706" s="9"/>
      <c r="FV1706" s="9"/>
      <c r="FW1706" s="9"/>
      <c r="FX1706" s="9"/>
      <c r="FY1706" s="9"/>
      <c r="FZ1706" s="9"/>
      <c r="GA1706" s="9"/>
      <c r="GB1706" s="9"/>
      <c r="GC1706" s="9"/>
      <c r="GD1706" s="9"/>
      <c r="GE1706" s="9"/>
      <c r="GF1706" s="9"/>
      <c r="GG1706" s="9"/>
      <c r="GH1706" s="9"/>
      <c r="GI1706" s="9"/>
      <c r="GJ1706" s="9"/>
      <c r="GK1706" s="9"/>
      <c r="GL1706" s="9"/>
      <c r="GM1706" s="9"/>
      <c r="GN1706" s="9"/>
      <c r="GO1706" s="9"/>
      <c r="GP1706" s="9"/>
      <c r="GQ1706" s="9"/>
      <c r="GR1706" s="9"/>
      <c r="GS1706" s="9"/>
      <c r="GT1706" s="9"/>
      <c r="GU1706" s="9"/>
      <c r="GV1706" s="9"/>
      <c r="GW1706" s="9"/>
      <c r="GX1706" s="9"/>
      <c r="GY1706" s="9"/>
      <c r="GZ1706" s="9"/>
      <c r="HA1706" s="9"/>
      <c r="HB1706" s="9"/>
      <c r="HC1706" s="9"/>
      <c r="HD1706" s="9"/>
      <c r="HE1706" s="9"/>
      <c r="HF1706" s="9"/>
      <c r="HG1706" s="9"/>
      <c r="HH1706" s="9"/>
      <c r="HI1706" s="9"/>
      <c r="HJ1706" s="9"/>
      <c r="HK1706" s="9"/>
      <c r="HL1706" s="9"/>
      <c r="HM1706" s="9"/>
      <c r="HN1706" s="9"/>
      <c r="HO1706" s="9"/>
      <c r="HP1706" s="9"/>
      <c r="HQ1706" s="9"/>
      <c r="HR1706" s="9"/>
      <c r="HS1706" s="9"/>
      <c r="HT1706" s="9"/>
      <c r="HU1706" s="9"/>
      <c r="HV1706" s="9"/>
      <c r="HW1706" s="9"/>
      <c r="HX1706" s="9"/>
      <c r="HY1706" s="9"/>
      <c r="HZ1706" s="9"/>
      <c r="IA1706" s="9"/>
      <c r="IB1706" s="9"/>
      <c r="IC1706" s="9"/>
      <c r="ID1706" s="9"/>
      <c r="IE1706" s="9"/>
      <c r="IF1706" s="9"/>
      <c r="IG1706" s="9"/>
      <c r="IH1706" s="9"/>
      <c r="II1706" s="9"/>
      <c r="IJ1706" s="9"/>
      <c r="IK1706" s="9"/>
      <c r="IL1706" s="9"/>
      <c r="IM1706" s="9"/>
      <c r="IN1706" s="9"/>
      <c r="IO1706" s="9"/>
      <c r="IP1706" s="9"/>
      <c r="IQ1706" s="9"/>
      <c r="IR1706" s="9"/>
      <c r="IS1706" s="9"/>
      <c r="IT1706" s="9"/>
      <c r="IU1706" s="9"/>
      <c r="IV1706" s="9"/>
    </row>
    <row r="1707" spans="1:256" s="8" customFormat="1" ht="14.25">
      <c r="A1707" s="104"/>
      <c r="B1707" s="104"/>
      <c r="C1707" s="104"/>
      <c r="D1707" s="132"/>
      <c r="E1707" s="133"/>
      <c r="F1707" s="10"/>
      <c r="G1707" s="10"/>
      <c r="H1707" s="45"/>
      <c r="I1707" s="46"/>
      <c r="M1707" s="9"/>
      <c r="N1707" s="9"/>
      <c r="O1707" s="9"/>
      <c r="P1707" s="9"/>
      <c r="Q1707" s="9"/>
      <c r="R1707" s="9"/>
      <c r="S1707" s="9"/>
      <c r="T1707" s="9"/>
      <c r="U1707" s="9"/>
      <c r="V1707" s="9"/>
      <c r="W1707" s="9"/>
      <c r="X1707" s="9"/>
      <c r="Y1707" s="9"/>
      <c r="Z1707" s="9"/>
      <c r="AA1707" s="9"/>
      <c r="AB1707" s="9"/>
      <c r="AC1707" s="9"/>
      <c r="AD1707" s="9"/>
      <c r="AE1707" s="9"/>
      <c r="AF1707" s="9"/>
      <c r="AG1707" s="9"/>
      <c r="AH1707" s="9"/>
      <c r="AI1707" s="9"/>
      <c r="AJ1707" s="9"/>
      <c r="AK1707" s="9"/>
      <c r="AL1707" s="9"/>
      <c r="AM1707" s="9"/>
      <c r="AN1707" s="9"/>
      <c r="AO1707" s="9"/>
      <c r="AP1707" s="9"/>
      <c r="AQ1707" s="9"/>
      <c r="AR1707" s="9"/>
      <c r="AS1707" s="9"/>
      <c r="AT1707" s="9"/>
      <c r="AU1707" s="9"/>
      <c r="AV1707" s="9"/>
      <c r="AW1707" s="9"/>
      <c r="AX1707" s="9"/>
      <c r="AY1707" s="9"/>
      <c r="AZ1707" s="9"/>
      <c r="BA1707" s="9"/>
      <c r="BB1707" s="9"/>
      <c r="BC1707" s="9"/>
      <c r="BD1707" s="9"/>
      <c r="BE1707" s="9"/>
      <c r="BF1707" s="9"/>
      <c r="BG1707" s="9"/>
      <c r="BH1707" s="9"/>
      <c r="BI1707" s="9"/>
      <c r="BJ1707" s="9"/>
      <c r="BK1707" s="9"/>
      <c r="BL1707" s="9"/>
      <c r="BM1707" s="9"/>
      <c r="BN1707" s="9"/>
      <c r="BO1707" s="9"/>
      <c r="BP1707" s="9"/>
      <c r="BQ1707" s="9"/>
      <c r="BR1707" s="9"/>
      <c r="BS1707" s="9"/>
      <c r="BT1707" s="9"/>
      <c r="BU1707" s="9"/>
      <c r="BV1707" s="9"/>
      <c r="BW1707" s="9"/>
      <c r="BX1707" s="9"/>
      <c r="BY1707" s="9"/>
      <c r="BZ1707" s="9"/>
      <c r="CA1707" s="9"/>
      <c r="CB1707" s="9"/>
      <c r="CC1707" s="9"/>
      <c r="CD1707" s="9"/>
      <c r="CE1707" s="9"/>
      <c r="CF1707" s="9"/>
      <c r="CG1707" s="9"/>
      <c r="CH1707" s="9"/>
      <c r="CI1707" s="9"/>
      <c r="CJ1707" s="9"/>
      <c r="CK1707" s="9"/>
      <c r="CL1707" s="9"/>
      <c r="CM1707" s="9"/>
      <c r="CN1707" s="9"/>
      <c r="CO1707" s="9"/>
      <c r="CP1707" s="9"/>
      <c r="CQ1707" s="9"/>
      <c r="CR1707" s="9"/>
      <c r="CS1707" s="9"/>
      <c r="CT1707" s="9"/>
      <c r="CU1707" s="9"/>
      <c r="CV1707" s="9"/>
      <c r="CW1707" s="9"/>
      <c r="CX1707" s="9"/>
      <c r="CY1707" s="9"/>
      <c r="CZ1707" s="9"/>
      <c r="DA1707" s="9"/>
      <c r="DB1707" s="9"/>
      <c r="DC1707" s="9"/>
      <c r="DD1707" s="9"/>
      <c r="DE1707" s="9"/>
      <c r="DF1707" s="9"/>
      <c r="DG1707" s="9"/>
      <c r="DH1707" s="9"/>
      <c r="DI1707" s="9"/>
      <c r="DJ1707" s="9"/>
      <c r="DK1707" s="9"/>
      <c r="DL1707" s="9"/>
      <c r="DM1707" s="9"/>
      <c r="DN1707" s="9"/>
      <c r="DO1707" s="9"/>
      <c r="DP1707" s="9"/>
      <c r="DQ1707" s="9"/>
      <c r="DR1707" s="9"/>
      <c r="DS1707" s="9"/>
      <c r="DT1707" s="9"/>
      <c r="DU1707" s="9"/>
      <c r="DV1707" s="9"/>
      <c r="DW1707" s="9"/>
      <c r="DX1707" s="9"/>
      <c r="DY1707" s="9"/>
      <c r="DZ1707" s="9"/>
      <c r="EA1707" s="9"/>
      <c r="EB1707" s="9"/>
      <c r="EC1707" s="9"/>
      <c r="ED1707" s="9"/>
      <c r="EE1707" s="9"/>
      <c r="EF1707" s="9"/>
      <c r="EG1707" s="9"/>
      <c r="EH1707" s="9"/>
      <c r="EI1707" s="9"/>
      <c r="EJ1707" s="9"/>
      <c r="EK1707" s="9"/>
      <c r="EL1707" s="9"/>
      <c r="EM1707" s="9"/>
      <c r="EN1707" s="9"/>
      <c r="EO1707" s="9"/>
      <c r="EP1707" s="9"/>
      <c r="EQ1707" s="9"/>
      <c r="ER1707" s="9"/>
      <c r="ES1707" s="9"/>
      <c r="ET1707" s="9"/>
      <c r="EU1707" s="9"/>
      <c r="EV1707" s="9"/>
      <c r="EW1707" s="9"/>
      <c r="EX1707" s="9"/>
      <c r="EY1707" s="9"/>
      <c r="EZ1707" s="9"/>
      <c r="FA1707" s="9"/>
      <c r="FB1707" s="9"/>
      <c r="FC1707" s="9"/>
      <c r="FD1707" s="9"/>
      <c r="FE1707" s="9"/>
      <c r="FF1707" s="9"/>
      <c r="FG1707" s="9"/>
      <c r="FH1707" s="9"/>
      <c r="FI1707" s="9"/>
      <c r="FJ1707" s="9"/>
      <c r="FK1707" s="9"/>
      <c r="FL1707" s="9"/>
      <c r="FM1707" s="9"/>
      <c r="FN1707" s="9"/>
      <c r="FO1707" s="9"/>
      <c r="FP1707" s="9"/>
      <c r="FQ1707" s="9"/>
      <c r="FR1707" s="9"/>
      <c r="FS1707" s="9"/>
      <c r="FT1707" s="9"/>
      <c r="FU1707" s="9"/>
      <c r="FV1707" s="9"/>
      <c r="FW1707" s="9"/>
      <c r="FX1707" s="9"/>
      <c r="FY1707" s="9"/>
      <c r="FZ1707" s="9"/>
      <c r="GA1707" s="9"/>
      <c r="GB1707" s="9"/>
      <c r="GC1707" s="9"/>
      <c r="GD1707" s="9"/>
      <c r="GE1707" s="9"/>
      <c r="GF1707" s="9"/>
      <c r="GG1707" s="9"/>
      <c r="GH1707" s="9"/>
      <c r="GI1707" s="9"/>
      <c r="GJ1707" s="9"/>
      <c r="GK1707" s="9"/>
      <c r="GL1707" s="9"/>
      <c r="GM1707" s="9"/>
      <c r="GN1707" s="9"/>
      <c r="GO1707" s="9"/>
      <c r="GP1707" s="9"/>
      <c r="GQ1707" s="9"/>
      <c r="GR1707" s="9"/>
      <c r="GS1707" s="9"/>
      <c r="GT1707" s="9"/>
      <c r="GU1707" s="9"/>
      <c r="GV1707" s="9"/>
      <c r="GW1707" s="9"/>
      <c r="GX1707" s="9"/>
      <c r="GY1707" s="9"/>
      <c r="GZ1707" s="9"/>
      <c r="HA1707" s="9"/>
      <c r="HB1707" s="9"/>
      <c r="HC1707" s="9"/>
      <c r="HD1707" s="9"/>
      <c r="HE1707" s="9"/>
      <c r="HF1707" s="9"/>
      <c r="HG1707" s="9"/>
      <c r="HH1707" s="9"/>
      <c r="HI1707" s="9"/>
      <c r="HJ1707" s="9"/>
      <c r="HK1707" s="9"/>
      <c r="HL1707" s="9"/>
      <c r="HM1707" s="9"/>
      <c r="HN1707" s="9"/>
      <c r="HO1707" s="9"/>
      <c r="HP1707" s="9"/>
      <c r="HQ1707" s="9"/>
      <c r="HR1707" s="9"/>
      <c r="HS1707" s="9"/>
      <c r="HT1707" s="9"/>
      <c r="HU1707" s="9"/>
      <c r="HV1707" s="9"/>
      <c r="HW1707" s="9"/>
      <c r="HX1707" s="9"/>
      <c r="HY1707" s="9"/>
      <c r="HZ1707" s="9"/>
      <c r="IA1707" s="9"/>
      <c r="IB1707" s="9"/>
      <c r="IC1707" s="9"/>
      <c r="ID1707" s="9"/>
      <c r="IE1707" s="9"/>
      <c r="IF1707" s="9"/>
      <c r="IG1707" s="9"/>
      <c r="IH1707" s="9"/>
      <c r="II1707" s="9"/>
      <c r="IJ1707" s="9"/>
      <c r="IK1707" s="9"/>
      <c r="IL1707" s="9"/>
      <c r="IM1707" s="9"/>
      <c r="IN1707" s="9"/>
      <c r="IO1707" s="9"/>
      <c r="IP1707" s="9"/>
      <c r="IQ1707" s="9"/>
      <c r="IR1707" s="9"/>
      <c r="IS1707" s="9"/>
      <c r="IT1707" s="9"/>
      <c r="IU1707" s="9"/>
      <c r="IV1707" s="9"/>
    </row>
    <row r="1708" spans="1:256" s="8" customFormat="1" ht="14.25">
      <c r="A1708" s="104"/>
      <c r="B1708" s="104"/>
      <c r="C1708" s="104"/>
      <c r="D1708" s="132"/>
      <c r="E1708" s="133"/>
      <c r="F1708" s="10"/>
      <c r="G1708" s="10"/>
      <c r="H1708" s="45"/>
      <c r="I1708" s="46"/>
      <c r="M1708" s="9"/>
      <c r="N1708" s="9"/>
      <c r="O1708" s="9"/>
      <c r="P1708" s="9"/>
      <c r="Q1708" s="9"/>
      <c r="R1708" s="9"/>
      <c r="S1708" s="9"/>
      <c r="T1708" s="9"/>
      <c r="U1708" s="9"/>
      <c r="V1708" s="9"/>
      <c r="W1708" s="9"/>
      <c r="X1708" s="9"/>
      <c r="Y1708" s="9"/>
      <c r="Z1708" s="9"/>
      <c r="AA1708" s="9"/>
      <c r="AB1708" s="9"/>
      <c r="AC1708" s="9"/>
      <c r="AD1708" s="9"/>
      <c r="AE1708" s="9"/>
      <c r="AF1708" s="9"/>
      <c r="AG1708" s="9"/>
      <c r="AH1708" s="9"/>
      <c r="AI1708" s="9"/>
      <c r="AJ1708" s="9"/>
      <c r="AK1708" s="9"/>
      <c r="AL1708" s="9"/>
      <c r="AM1708" s="9"/>
      <c r="AN1708" s="9"/>
      <c r="AO1708" s="9"/>
      <c r="AP1708" s="9"/>
      <c r="AQ1708" s="9"/>
      <c r="AR1708" s="9"/>
      <c r="AS1708" s="9"/>
      <c r="AT1708" s="9"/>
      <c r="AU1708" s="9"/>
      <c r="AV1708" s="9"/>
      <c r="AW1708" s="9"/>
      <c r="AX1708" s="9"/>
      <c r="AY1708" s="9"/>
      <c r="AZ1708" s="9"/>
      <c r="BA1708" s="9"/>
      <c r="BB1708" s="9"/>
      <c r="BC1708" s="9"/>
      <c r="BD1708" s="9"/>
      <c r="BE1708" s="9"/>
      <c r="BF1708" s="9"/>
      <c r="BG1708" s="9"/>
      <c r="BH1708" s="9"/>
      <c r="BI1708" s="9"/>
      <c r="BJ1708" s="9"/>
      <c r="BK1708" s="9"/>
      <c r="BL1708" s="9"/>
      <c r="BM1708" s="9"/>
      <c r="BN1708" s="9"/>
      <c r="BO1708" s="9"/>
      <c r="BP1708" s="9"/>
      <c r="BQ1708" s="9"/>
      <c r="BR1708" s="9"/>
      <c r="BS1708" s="9"/>
      <c r="BT1708" s="9"/>
      <c r="BU1708" s="9"/>
      <c r="BV1708" s="9"/>
      <c r="BW1708" s="9"/>
      <c r="BX1708" s="9"/>
      <c r="BY1708" s="9"/>
      <c r="BZ1708" s="9"/>
      <c r="CA1708" s="9"/>
      <c r="CB1708" s="9"/>
      <c r="CC1708" s="9"/>
      <c r="CD1708" s="9"/>
      <c r="CE1708" s="9"/>
      <c r="CF1708" s="9"/>
      <c r="CG1708" s="9"/>
      <c r="CH1708" s="9"/>
      <c r="CI1708" s="9"/>
      <c r="CJ1708" s="9"/>
      <c r="CK1708" s="9"/>
      <c r="CL1708" s="9"/>
      <c r="CM1708" s="9"/>
      <c r="CN1708" s="9"/>
      <c r="CO1708" s="9"/>
      <c r="CP1708" s="9"/>
      <c r="CQ1708" s="9"/>
      <c r="CR1708" s="9"/>
      <c r="CS1708" s="9"/>
      <c r="CT1708" s="9"/>
      <c r="CU1708" s="9"/>
      <c r="CV1708" s="9"/>
      <c r="CW1708" s="9"/>
      <c r="CX1708" s="9"/>
      <c r="CY1708" s="9"/>
      <c r="CZ1708" s="9"/>
      <c r="DA1708" s="9"/>
      <c r="DB1708" s="9"/>
      <c r="DC1708" s="9"/>
      <c r="DD1708" s="9"/>
      <c r="DE1708" s="9"/>
      <c r="DF1708" s="9"/>
      <c r="DG1708" s="9"/>
      <c r="DH1708" s="9"/>
      <c r="DI1708" s="9"/>
      <c r="DJ1708" s="9"/>
      <c r="DK1708" s="9"/>
      <c r="DL1708" s="9"/>
      <c r="DM1708" s="9"/>
      <c r="DN1708" s="9"/>
      <c r="DO1708" s="9"/>
      <c r="DP1708" s="9"/>
      <c r="DQ1708" s="9"/>
      <c r="DR1708" s="9"/>
      <c r="DS1708" s="9"/>
      <c r="DT1708" s="9"/>
      <c r="DU1708" s="9"/>
      <c r="DV1708" s="9"/>
      <c r="DW1708" s="9"/>
      <c r="DX1708" s="9"/>
      <c r="DY1708" s="9"/>
      <c r="DZ1708" s="9"/>
      <c r="EA1708" s="9"/>
      <c r="EB1708" s="9"/>
      <c r="EC1708" s="9"/>
      <c r="ED1708" s="9"/>
      <c r="EE1708" s="9"/>
      <c r="EF1708" s="9"/>
      <c r="EG1708" s="9"/>
      <c r="EH1708" s="9"/>
      <c r="EI1708" s="9"/>
      <c r="EJ1708" s="9"/>
      <c r="EK1708" s="9"/>
      <c r="EL1708" s="9"/>
      <c r="EM1708" s="9"/>
      <c r="EN1708" s="9"/>
      <c r="EO1708" s="9"/>
      <c r="EP1708" s="9"/>
      <c r="EQ1708" s="9"/>
      <c r="ER1708" s="9"/>
      <c r="ES1708" s="9"/>
      <c r="ET1708" s="9"/>
      <c r="EU1708" s="9"/>
      <c r="EV1708" s="9"/>
      <c r="EW1708" s="9"/>
      <c r="EX1708" s="9"/>
      <c r="EY1708" s="9"/>
      <c r="EZ1708" s="9"/>
      <c r="FA1708" s="9"/>
      <c r="FB1708" s="9"/>
      <c r="FC1708" s="9"/>
      <c r="FD1708" s="9"/>
      <c r="FE1708" s="9"/>
      <c r="FF1708" s="9"/>
      <c r="FG1708" s="9"/>
      <c r="FH1708" s="9"/>
      <c r="FI1708" s="9"/>
      <c r="FJ1708" s="9"/>
      <c r="FK1708" s="9"/>
      <c r="FL1708" s="9"/>
      <c r="FM1708" s="9"/>
      <c r="FN1708" s="9"/>
      <c r="FO1708" s="9"/>
      <c r="FP1708" s="9"/>
      <c r="FQ1708" s="9"/>
      <c r="FR1708" s="9"/>
      <c r="FS1708" s="9"/>
      <c r="FT1708" s="9"/>
      <c r="FU1708" s="9"/>
      <c r="FV1708" s="9"/>
      <c r="FW1708" s="9"/>
      <c r="FX1708" s="9"/>
      <c r="FY1708" s="9"/>
      <c r="FZ1708" s="9"/>
      <c r="GA1708" s="9"/>
      <c r="GB1708" s="9"/>
      <c r="GC1708" s="9"/>
      <c r="GD1708" s="9"/>
      <c r="GE1708" s="9"/>
      <c r="GF1708" s="9"/>
      <c r="GG1708" s="9"/>
      <c r="GH1708" s="9"/>
      <c r="GI1708" s="9"/>
      <c r="GJ1708" s="9"/>
      <c r="GK1708" s="9"/>
      <c r="GL1708" s="9"/>
      <c r="GM1708" s="9"/>
      <c r="GN1708" s="9"/>
      <c r="GO1708" s="9"/>
      <c r="GP1708" s="9"/>
      <c r="GQ1708" s="9"/>
      <c r="GR1708" s="9"/>
      <c r="GS1708" s="9"/>
      <c r="GT1708" s="9"/>
      <c r="GU1708" s="9"/>
      <c r="GV1708" s="9"/>
      <c r="GW1708" s="9"/>
      <c r="GX1708" s="9"/>
      <c r="GY1708" s="9"/>
      <c r="GZ1708" s="9"/>
      <c r="HA1708" s="9"/>
      <c r="HB1708" s="9"/>
      <c r="HC1708" s="9"/>
      <c r="HD1708" s="9"/>
      <c r="HE1708" s="9"/>
      <c r="HF1708" s="9"/>
      <c r="HG1708" s="9"/>
      <c r="HH1708" s="9"/>
      <c r="HI1708" s="9"/>
      <c r="HJ1708" s="9"/>
      <c r="HK1708" s="9"/>
      <c r="HL1708" s="9"/>
      <c r="HM1708" s="9"/>
      <c r="HN1708" s="9"/>
      <c r="HO1708" s="9"/>
      <c r="HP1708" s="9"/>
      <c r="HQ1708" s="9"/>
      <c r="HR1708" s="9"/>
      <c r="HS1708" s="9"/>
      <c r="HT1708" s="9"/>
      <c r="HU1708" s="9"/>
      <c r="HV1708" s="9"/>
      <c r="HW1708" s="9"/>
      <c r="HX1708" s="9"/>
      <c r="HY1708" s="9"/>
      <c r="HZ1708" s="9"/>
      <c r="IA1708" s="9"/>
      <c r="IB1708" s="9"/>
      <c r="IC1708" s="9"/>
      <c r="ID1708" s="9"/>
      <c r="IE1708" s="9"/>
      <c r="IF1708" s="9"/>
      <c r="IG1708" s="9"/>
      <c r="IH1708" s="9"/>
      <c r="II1708" s="9"/>
      <c r="IJ1708" s="9"/>
      <c r="IK1708" s="9"/>
      <c r="IL1708" s="9"/>
      <c r="IM1708" s="9"/>
      <c r="IN1708" s="9"/>
      <c r="IO1708" s="9"/>
      <c r="IP1708" s="9"/>
      <c r="IQ1708" s="9"/>
      <c r="IR1708" s="9"/>
      <c r="IS1708" s="9"/>
      <c r="IT1708" s="9"/>
      <c r="IU1708" s="9"/>
      <c r="IV1708" s="9"/>
    </row>
    <row r="1709" spans="1:256" s="8" customFormat="1" ht="14.25">
      <c r="A1709" s="104"/>
      <c r="B1709" s="104"/>
      <c r="C1709" s="104"/>
      <c r="D1709" s="132"/>
      <c r="E1709" s="133"/>
      <c r="F1709" s="10"/>
      <c r="G1709" s="10"/>
      <c r="H1709" s="45"/>
      <c r="I1709" s="46"/>
      <c r="M1709" s="9"/>
      <c r="N1709" s="9"/>
      <c r="O1709" s="9"/>
      <c r="P1709" s="9"/>
      <c r="Q1709" s="9"/>
      <c r="R1709" s="9"/>
      <c r="S1709" s="9"/>
      <c r="T1709" s="9"/>
      <c r="U1709" s="9"/>
      <c r="V1709" s="9"/>
      <c r="W1709" s="9"/>
      <c r="X1709" s="9"/>
      <c r="Y1709" s="9"/>
      <c r="Z1709" s="9"/>
      <c r="AA1709" s="9"/>
      <c r="AB1709" s="9"/>
      <c r="AC1709" s="9"/>
      <c r="AD1709" s="9"/>
      <c r="AE1709" s="9"/>
      <c r="AF1709" s="9"/>
      <c r="AG1709" s="9"/>
      <c r="AH1709" s="9"/>
      <c r="AI1709" s="9"/>
      <c r="AJ1709" s="9"/>
      <c r="AK1709" s="9"/>
      <c r="AL1709" s="9"/>
      <c r="AM1709" s="9"/>
      <c r="AN1709" s="9"/>
      <c r="AO1709" s="9"/>
      <c r="AP1709" s="9"/>
      <c r="AQ1709" s="9"/>
      <c r="AR1709" s="9"/>
      <c r="AS1709" s="9"/>
      <c r="AT1709" s="9"/>
      <c r="AU1709" s="9"/>
      <c r="AV1709" s="9"/>
      <c r="AW1709" s="9"/>
      <c r="AX1709" s="9"/>
      <c r="AY1709" s="9"/>
      <c r="AZ1709" s="9"/>
      <c r="BA1709" s="9"/>
      <c r="BB1709" s="9"/>
      <c r="BC1709" s="9"/>
      <c r="BD1709" s="9"/>
      <c r="BE1709" s="9"/>
      <c r="BF1709" s="9"/>
      <c r="BG1709" s="9"/>
      <c r="BH1709" s="9"/>
      <c r="BI1709" s="9"/>
      <c r="BJ1709" s="9"/>
      <c r="BK1709" s="9"/>
      <c r="BL1709" s="9"/>
      <c r="BM1709" s="9"/>
      <c r="BN1709" s="9"/>
      <c r="BO1709" s="9"/>
      <c r="BP1709" s="9"/>
      <c r="BQ1709" s="9"/>
      <c r="BR1709" s="9"/>
      <c r="BS1709" s="9"/>
      <c r="BT1709" s="9"/>
      <c r="BU1709" s="9"/>
      <c r="BV1709" s="9"/>
      <c r="BW1709" s="9"/>
      <c r="BX1709" s="9"/>
      <c r="BY1709" s="9"/>
      <c r="BZ1709" s="9"/>
      <c r="CA1709" s="9"/>
      <c r="CB1709" s="9"/>
      <c r="CC1709" s="9"/>
      <c r="CD1709" s="9"/>
      <c r="CE1709" s="9"/>
      <c r="CF1709" s="9"/>
      <c r="CG1709" s="9"/>
      <c r="CH1709" s="9"/>
      <c r="CI1709" s="9"/>
      <c r="CJ1709" s="9"/>
      <c r="CK1709" s="9"/>
      <c r="CL1709" s="9"/>
      <c r="CM1709" s="9"/>
      <c r="CN1709" s="9"/>
      <c r="CO1709" s="9"/>
      <c r="CP1709" s="9"/>
      <c r="CQ1709" s="9"/>
      <c r="CR1709" s="9"/>
      <c r="CS1709" s="9"/>
      <c r="CT1709" s="9"/>
      <c r="CU1709" s="9"/>
      <c r="CV1709" s="9"/>
      <c r="CW1709" s="9"/>
      <c r="CX1709" s="9"/>
      <c r="CY1709" s="9"/>
      <c r="CZ1709" s="9"/>
      <c r="DA1709" s="9"/>
      <c r="DB1709" s="9"/>
      <c r="DC1709" s="9"/>
      <c r="DD1709" s="9"/>
      <c r="DE1709" s="9"/>
      <c r="DF1709" s="9"/>
      <c r="DG1709" s="9"/>
      <c r="DH1709" s="9"/>
      <c r="DI1709" s="9"/>
      <c r="DJ1709" s="9"/>
      <c r="DK1709" s="9"/>
      <c r="DL1709" s="9"/>
      <c r="DM1709" s="9"/>
      <c r="DN1709" s="9"/>
      <c r="DO1709" s="9"/>
      <c r="DP1709" s="9"/>
      <c r="DQ1709" s="9"/>
      <c r="DR1709" s="9"/>
      <c r="DS1709" s="9"/>
      <c r="DT1709" s="9"/>
      <c r="DU1709" s="9"/>
      <c r="DV1709" s="9"/>
      <c r="DW1709" s="9"/>
      <c r="DX1709" s="9"/>
      <c r="DY1709" s="9"/>
      <c r="DZ1709" s="9"/>
      <c r="EA1709" s="9"/>
      <c r="EB1709" s="9"/>
      <c r="EC1709" s="9"/>
      <c r="ED1709" s="9"/>
      <c r="EE1709" s="9"/>
      <c r="EF1709" s="9"/>
      <c r="EG1709" s="9"/>
      <c r="EH1709" s="9"/>
      <c r="EI1709" s="9"/>
      <c r="EJ1709" s="9"/>
      <c r="EK1709" s="9"/>
      <c r="EL1709" s="9"/>
      <c r="EM1709" s="9"/>
      <c r="EN1709" s="9"/>
      <c r="EO1709" s="9"/>
      <c r="EP1709" s="9"/>
      <c r="EQ1709" s="9"/>
      <c r="ER1709" s="9"/>
      <c r="ES1709" s="9"/>
      <c r="ET1709" s="9"/>
      <c r="EU1709" s="9"/>
      <c r="EV1709" s="9"/>
      <c r="EW1709" s="9"/>
      <c r="EX1709" s="9"/>
      <c r="EY1709" s="9"/>
      <c r="EZ1709" s="9"/>
      <c r="FA1709" s="9"/>
      <c r="FB1709" s="9"/>
      <c r="FC1709" s="9"/>
      <c r="FD1709" s="9"/>
      <c r="FE1709" s="9"/>
      <c r="FF1709" s="9"/>
      <c r="FG1709" s="9"/>
      <c r="FH1709" s="9"/>
      <c r="FI1709" s="9"/>
      <c r="FJ1709" s="9"/>
      <c r="FK1709" s="9"/>
      <c r="FL1709" s="9"/>
      <c r="FM1709" s="9"/>
      <c r="FN1709" s="9"/>
      <c r="FO1709" s="9"/>
      <c r="FP1709" s="9"/>
      <c r="FQ1709" s="9"/>
      <c r="FR1709" s="9"/>
      <c r="FS1709" s="9"/>
      <c r="FT1709" s="9"/>
      <c r="FU1709" s="9"/>
      <c r="FV1709" s="9"/>
      <c r="FW1709" s="9"/>
      <c r="FX1709" s="9"/>
      <c r="FY1709" s="9"/>
      <c r="FZ1709" s="9"/>
      <c r="GA1709" s="9"/>
      <c r="GB1709" s="9"/>
      <c r="GC1709" s="9"/>
      <c r="GD1709" s="9"/>
      <c r="GE1709" s="9"/>
      <c r="GF1709" s="9"/>
      <c r="GG1709" s="9"/>
      <c r="GH1709" s="9"/>
      <c r="GI1709" s="9"/>
      <c r="GJ1709" s="9"/>
      <c r="GK1709" s="9"/>
      <c r="GL1709" s="9"/>
      <c r="GM1709" s="9"/>
      <c r="GN1709" s="9"/>
      <c r="GO1709" s="9"/>
      <c r="GP1709" s="9"/>
      <c r="GQ1709" s="9"/>
      <c r="GR1709" s="9"/>
      <c r="GS1709" s="9"/>
      <c r="GT1709" s="9"/>
      <c r="GU1709" s="9"/>
      <c r="GV1709" s="9"/>
      <c r="GW1709" s="9"/>
      <c r="GX1709" s="9"/>
      <c r="GY1709" s="9"/>
      <c r="GZ1709" s="9"/>
      <c r="HA1709" s="9"/>
      <c r="HB1709" s="9"/>
      <c r="HC1709" s="9"/>
      <c r="HD1709" s="9"/>
      <c r="HE1709" s="9"/>
      <c r="HF1709" s="9"/>
      <c r="HG1709" s="9"/>
      <c r="HH1709" s="9"/>
      <c r="HI1709" s="9"/>
      <c r="HJ1709" s="9"/>
      <c r="HK1709" s="9"/>
      <c r="HL1709" s="9"/>
      <c r="HM1709" s="9"/>
      <c r="HN1709" s="9"/>
      <c r="HO1709" s="9"/>
      <c r="HP1709" s="9"/>
      <c r="HQ1709" s="9"/>
      <c r="HR1709" s="9"/>
      <c r="HS1709" s="9"/>
      <c r="HT1709" s="9"/>
      <c r="HU1709" s="9"/>
      <c r="HV1709" s="9"/>
      <c r="HW1709" s="9"/>
      <c r="HX1709" s="9"/>
      <c r="HY1709" s="9"/>
      <c r="HZ1709" s="9"/>
      <c r="IA1709" s="9"/>
      <c r="IB1709" s="9"/>
      <c r="IC1709" s="9"/>
      <c r="ID1709" s="9"/>
      <c r="IE1709" s="9"/>
      <c r="IF1709" s="9"/>
      <c r="IG1709" s="9"/>
      <c r="IH1709" s="9"/>
      <c r="II1709" s="9"/>
      <c r="IJ1709" s="9"/>
      <c r="IK1709" s="9"/>
      <c r="IL1709" s="9"/>
      <c r="IM1709" s="9"/>
      <c r="IN1709" s="9"/>
      <c r="IO1709" s="9"/>
      <c r="IP1709" s="9"/>
      <c r="IQ1709" s="9"/>
      <c r="IR1709" s="9"/>
      <c r="IS1709" s="9"/>
      <c r="IT1709" s="9"/>
      <c r="IU1709" s="9"/>
      <c r="IV1709" s="9"/>
    </row>
    <row r="1710" spans="1:256" s="8" customFormat="1" ht="14.25">
      <c r="A1710" s="104"/>
      <c r="B1710" s="104"/>
      <c r="C1710" s="104"/>
      <c r="D1710" s="132"/>
      <c r="E1710" s="133"/>
      <c r="F1710" s="10"/>
      <c r="G1710" s="10"/>
      <c r="H1710" s="45"/>
      <c r="I1710" s="46"/>
      <c r="M1710" s="9"/>
      <c r="N1710" s="9"/>
      <c r="O1710" s="9"/>
      <c r="P1710" s="9"/>
      <c r="Q1710" s="9"/>
      <c r="R1710" s="9"/>
      <c r="S1710" s="9"/>
      <c r="T1710" s="9"/>
      <c r="U1710" s="9"/>
      <c r="V1710" s="9"/>
      <c r="W1710" s="9"/>
      <c r="X1710" s="9"/>
      <c r="Y1710" s="9"/>
      <c r="Z1710" s="9"/>
      <c r="AA1710" s="9"/>
      <c r="AB1710" s="9"/>
      <c r="AC1710" s="9"/>
      <c r="AD1710" s="9"/>
      <c r="AE1710" s="9"/>
      <c r="AF1710" s="9"/>
      <c r="AG1710" s="9"/>
      <c r="AH1710" s="9"/>
      <c r="AI1710" s="9"/>
      <c r="AJ1710" s="9"/>
      <c r="AK1710" s="9"/>
      <c r="AL1710" s="9"/>
      <c r="AM1710" s="9"/>
      <c r="AN1710" s="9"/>
      <c r="AO1710" s="9"/>
      <c r="AP1710" s="9"/>
      <c r="AQ1710" s="9"/>
      <c r="AR1710" s="9"/>
      <c r="AS1710" s="9"/>
      <c r="AT1710" s="9"/>
      <c r="AU1710" s="9"/>
      <c r="AV1710" s="9"/>
      <c r="AW1710" s="9"/>
      <c r="AX1710" s="9"/>
      <c r="AY1710" s="9"/>
      <c r="AZ1710" s="9"/>
      <c r="BA1710" s="9"/>
      <c r="BB1710" s="9"/>
      <c r="BC1710" s="9"/>
      <c r="BD1710" s="9"/>
      <c r="BE1710" s="9"/>
      <c r="BF1710" s="9"/>
      <c r="BG1710" s="9"/>
      <c r="BH1710" s="9"/>
      <c r="BI1710" s="9"/>
      <c r="BJ1710" s="9"/>
      <c r="BK1710" s="9"/>
      <c r="BL1710" s="9"/>
      <c r="BM1710" s="9"/>
      <c r="BN1710" s="9"/>
      <c r="BO1710" s="9"/>
      <c r="BP1710" s="9"/>
      <c r="BQ1710" s="9"/>
      <c r="BR1710" s="9"/>
      <c r="BS1710" s="9"/>
      <c r="BT1710" s="9"/>
      <c r="BU1710" s="9"/>
      <c r="BV1710" s="9"/>
      <c r="BW1710" s="9"/>
      <c r="BX1710" s="9"/>
      <c r="BY1710" s="9"/>
      <c r="BZ1710" s="9"/>
      <c r="CA1710" s="9"/>
      <c r="CB1710" s="9"/>
      <c r="CC1710" s="9"/>
      <c r="CD1710" s="9"/>
      <c r="CE1710" s="9"/>
      <c r="CF1710" s="9"/>
      <c r="CG1710" s="9"/>
      <c r="CH1710" s="9"/>
      <c r="CI1710" s="9"/>
      <c r="CJ1710" s="9"/>
      <c r="CK1710" s="9"/>
      <c r="CL1710" s="9"/>
      <c r="CM1710" s="9"/>
      <c r="CN1710" s="9"/>
      <c r="CO1710" s="9"/>
      <c r="CP1710" s="9"/>
      <c r="CQ1710" s="9"/>
      <c r="CR1710" s="9"/>
      <c r="CS1710" s="9"/>
      <c r="CT1710" s="9"/>
      <c r="CU1710" s="9"/>
      <c r="CV1710" s="9"/>
      <c r="CW1710" s="9"/>
      <c r="CX1710" s="9"/>
      <c r="CY1710" s="9"/>
      <c r="CZ1710" s="9"/>
      <c r="DA1710" s="9"/>
      <c r="DB1710" s="9"/>
      <c r="DC1710" s="9"/>
      <c r="DD1710" s="9"/>
      <c r="DE1710" s="9"/>
      <c r="DF1710" s="9"/>
      <c r="DG1710" s="9"/>
      <c r="DH1710" s="9"/>
      <c r="DI1710" s="9"/>
      <c r="DJ1710" s="9"/>
      <c r="DK1710" s="9"/>
      <c r="DL1710" s="9"/>
      <c r="DM1710" s="9"/>
      <c r="DN1710" s="9"/>
      <c r="DO1710" s="9"/>
      <c r="DP1710" s="9"/>
      <c r="DQ1710" s="9"/>
      <c r="DR1710" s="9"/>
      <c r="DS1710" s="9"/>
      <c r="DT1710" s="9"/>
      <c r="DU1710" s="9"/>
      <c r="DV1710" s="9"/>
      <c r="DW1710" s="9"/>
      <c r="DX1710" s="9"/>
      <c r="DY1710" s="9"/>
      <c r="DZ1710" s="9"/>
      <c r="EA1710" s="9"/>
      <c r="EB1710" s="9"/>
      <c r="EC1710" s="9"/>
      <c r="ED1710" s="9"/>
      <c r="EE1710" s="9"/>
      <c r="EF1710" s="9"/>
      <c r="EG1710" s="9"/>
      <c r="EH1710" s="9"/>
      <c r="EI1710" s="9"/>
      <c r="EJ1710" s="9"/>
      <c r="EK1710" s="9"/>
      <c r="EL1710" s="9"/>
      <c r="EM1710" s="9"/>
      <c r="EN1710" s="9"/>
      <c r="EO1710" s="9"/>
      <c r="EP1710" s="9"/>
      <c r="EQ1710" s="9"/>
      <c r="ER1710" s="9"/>
      <c r="ES1710" s="9"/>
      <c r="ET1710" s="9"/>
      <c r="EU1710" s="9"/>
      <c r="EV1710" s="9"/>
      <c r="EW1710" s="9"/>
      <c r="EX1710" s="9"/>
      <c r="EY1710" s="9"/>
      <c r="EZ1710" s="9"/>
      <c r="FA1710" s="9"/>
      <c r="FB1710" s="9"/>
      <c r="FC1710" s="9"/>
      <c r="FD1710" s="9"/>
      <c r="FE1710" s="9"/>
      <c r="FF1710" s="9"/>
      <c r="FG1710" s="9"/>
      <c r="FH1710" s="9"/>
      <c r="FI1710" s="9"/>
      <c r="FJ1710" s="9"/>
      <c r="FK1710" s="9"/>
      <c r="FL1710" s="9"/>
      <c r="FM1710" s="9"/>
      <c r="FN1710" s="9"/>
      <c r="FO1710" s="9"/>
      <c r="FP1710" s="9"/>
      <c r="FQ1710" s="9"/>
      <c r="FR1710" s="9"/>
      <c r="FS1710" s="9"/>
      <c r="FT1710" s="9"/>
      <c r="FU1710" s="9"/>
      <c r="FV1710" s="9"/>
      <c r="FW1710" s="9"/>
      <c r="FX1710" s="9"/>
      <c r="FY1710" s="9"/>
      <c r="FZ1710" s="9"/>
      <c r="GA1710" s="9"/>
      <c r="GB1710" s="9"/>
      <c r="GC1710" s="9"/>
      <c r="GD1710" s="9"/>
      <c r="GE1710" s="9"/>
      <c r="GF1710" s="9"/>
      <c r="GG1710" s="9"/>
      <c r="GH1710" s="9"/>
      <c r="GI1710" s="9"/>
      <c r="GJ1710" s="9"/>
      <c r="GK1710" s="9"/>
      <c r="GL1710" s="9"/>
      <c r="GM1710" s="9"/>
      <c r="GN1710" s="9"/>
      <c r="GO1710" s="9"/>
      <c r="GP1710" s="9"/>
      <c r="GQ1710" s="9"/>
      <c r="GR1710" s="9"/>
      <c r="GS1710" s="9"/>
      <c r="GT1710" s="9"/>
      <c r="GU1710" s="9"/>
      <c r="GV1710" s="9"/>
      <c r="GW1710" s="9"/>
      <c r="GX1710" s="9"/>
      <c r="GY1710" s="9"/>
      <c r="GZ1710" s="9"/>
      <c r="HA1710" s="9"/>
      <c r="HB1710" s="9"/>
      <c r="HC1710" s="9"/>
      <c r="HD1710" s="9"/>
      <c r="HE1710" s="9"/>
      <c r="HF1710" s="9"/>
      <c r="HG1710" s="9"/>
      <c r="HH1710" s="9"/>
      <c r="HI1710" s="9"/>
      <c r="HJ1710" s="9"/>
      <c r="HK1710" s="9"/>
      <c r="HL1710" s="9"/>
      <c r="HM1710" s="9"/>
      <c r="HN1710" s="9"/>
      <c r="HO1710" s="9"/>
      <c r="HP1710" s="9"/>
      <c r="HQ1710" s="9"/>
      <c r="HR1710" s="9"/>
      <c r="HS1710" s="9"/>
      <c r="HT1710" s="9"/>
      <c r="HU1710" s="9"/>
      <c r="HV1710" s="9"/>
      <c r="HW1710" s="9"/>
      <c r="HX1710" s="9"/>
      <c r="HY1710" s="9"/>
      <c r="HZ1710" s="9"/>
      <c r="IA1710" s="9"/>
      <c r="IB1710" s="9"/>
      <c r="IC1710" s="9"/>
      <c r="ID1710" s="9"/>
      <c r="IE1710" s="9"/>
      <c r="IF1710" s="9"/>
      <c r="IG1710" s="9"/>
      <c r="IH1710" s="9"/>
      <c r="II1710" s="9"/>
      <c r="IJ1710" s="9"/>
      <c r="IK1710" s="9"/>
      <c r="IL1710" s="9"/>
      <c r="IM1710" s="9"/>
      <c r="IN1710" s="9"/>
      <c r="IO1710" s="9"/>
      <c r="IP1710" s="9"/>
      <c r="IQ1710" s="9"/>
      <c r="IR1710" s="9"/>
      <c r="IS1710" s="9"/>
      <c r="IT1710" s="9"/>
      <c r="IU1710" s="9"/>
      <c r="IV1710" s="9"/>
    </row>
    <row r="1711" spans="1:256" s="8" customFormat="1" ht="14.25">
      <c r="A1711" s="104"/>
      <c r="B1711" s="104"/>
      <c r="C1711" s="104"/>
      <c r="D1711" s="132"/>
      <c r="E1711" s="133"/>
      <c r="F1711" s="10"/>
      <c r="G1711" s="10"/>
      <c r="H1711" s="45"/>
      <c r="I1711" s="46"/>
      <c r="M1711" s="9"/>
      <c r="N1711" s="9"/>
      <c r="O1711" s="9"/>
      <c r="P1711" s="9"/>
      <c r="Q1711" s="9"/>
      <c r="R1711" s="9"/>
      <c r="S1711" s="9"/>
      <c r="T1711" s="9"/>
      <c r="U1711" s="9"/>
      <c r="V1711" s="9"/>
      <c r="W1711" s="9"/>
      <c r="X1711" s="9"/>
      <c r="Y1711" s="9"/>
      <c r="Z1711" s="9"/>
      <c r="AA1711" s="9"/>
      <c r="AB1711" s="9"/>
      <c r="AC1711" s="9"/>
      <c r="AD1711" s="9"/>
      <c r="AE1711" s="9"/>
      <c r="AF1711" s="9"/>
      <c r="AG1711" s="9"/>
      <c r="AH1711" s="9"/>
      <c r="AI1711" s="9"/>
      <c r="AJ1711" s="9"/>
      <c r="AK1711" s="9"/>
      <c r="AL1711" s="9"/>
      <c r="AM1711" s="9"/>
      <c r="AN1711" s="9"/>
      <c r="AO1711" s="9"/>
      <c r="AP1711" s="9"/>
      <c r="AQ1711" s="9"/>
      <c r="AR1711" s="9"/>
      <c r="AS1711" s="9"/>
      <c r="AT1711" s="9"/>
      <c r="AU1711" s="9"/>
      <c r="AV1711" s="9"/>
      <c r="AW1711" s="9"/>
      <c r="AX1711" s="9"/>
      <c r="AY1711" s="9"/>
      <c r="AZ1711" s="9"/>
      <c r="BA1711" s="9"/>
      <c r="BB1711" s="9"/>
      <c r="BC1711" s="9"/>
      <c r="BD1711" s="9"/>
      <c r="BE1711" s="9"/>
      <c r="BF1711" s="9"/>
      <c r="BG1711" s="9"/>
      <c r="BH1711" s="9"/>
      <c r="BI1711" s="9"/>
      <c r="BJ1711" s="9"/>
      <c r="BK1711" s="9"/>
      <c r="BL1711" s="9"/>
      <c r="BM1711" s="9"/>
      <c r="BN1711" s="9"/>
      <c r="BO1711" s="9"/>
      <c r="BP1711" s="9"/>
      <c r="BQ1711" s="9"/>
      <c r="BR1711" s="9"/>
      <c r="BS1711" s="9"/>
      <c r="BT1711" s="9"/>
      <c r="BU1711" s="9"/>
      <c r="BV1711" s="9"/>
      <c r="BW1711" s="9"/>
      <c r="BX1711" s="9"/>
      <c r="BY1711" s="9"/>
      <c r="BZ1711" s="9"/>
      <c r="CA1711" s="9"/>
      <c r="CB1711" s="9"/>
      <c r="CC1711" s="9"/>
      <c r="CD1711" s="9"/>
      <c r="CE1711" s="9"/>
      <c r="CF1711" s="9"/>
      <c r="CG1711" s="9"/>
      <c r="CH1711" s="9"/>
      <c r="CI1711" s="9"/>
      <c r="CJ1711" s="9"/>
      <c r="CK1711" s="9"/>
      <c r="CL1711" s="9"/>
      <c r="CM1711" s="9"/>
      <c r="CN1711" s="9"/>
      <c r="CO1711" s="9"/>
      <c r="CP1711" s="9"/>
      <c r="CQ1711" s="9"/>
      <c r="CR1711" s="9"/>
      <c r="CS1711" s="9"/>
      <c r="CT1711" s="9"/>
      <c r="CU1711" s="9"/>
      <c r="CV1711" s="9"/>
      <c r="CW1711" s="9"/>
      <c r="CX1711" s="9"/>
      <c r="CY1711" s="9"/>
      <c r="CZ1711" s="9"/>
      <c r="DA1711" s="9"/>
      <c r="DB1711" s="9"/>
      <c r="DC1711" s="9"/>
      <c r="DD1711" s="9"/>
      <c r="DE1711" s="9"/>
      <c r="DF1711" s="9"/>
      <c r="DG1711" s="9"/>
      <c r="DH1711" s="9"/>
      <c r="DI1711" s="9"/>
      <c r="DJ1711" s="9"/>
      <c r="DK1711" s="9"/>
      <c r="DL1711" s="9"/>
      <c r="DM1711" s="9"/>
      <c r="DN1711" s="9"/>
      <c r="DO1711" s="9"/>
      <c r="DP1711" s="9"/>
      <c r="DQ1711" s="9"/>
      <c r="DR1711" s="9"/>
      <c r="DS1711" s="9"/>
      <c r="DT1711" s="9"/>
      <c r="DU1711" s="9"/>
      <c r="DV1711" s="9"/>
      <c r="DW1711" s="9"/>
      <c r="DX1711" s="9"/>
      <c r="DY1711" s="9"/>
      <c r="DZ1711" s="9"/>
      <c r="EA1711" s="9"/>
      <c r="EB1711" s="9"/>
      <c r="EC1711" s="9"/>
      <c r="ED1711" s="9"/>
      <c r="EE1711" s="9"/>
      <c r="EF1711" s="9"/>
      <c r="EG1711" s="9"/>
      <c r="EH1711" s="9"/>
      <c r="EI1711" s="9"/>
      <c r="EJ1711" s="9"/>
      <c r="EK1711" s="9"/>
      <c r="EL1711" s="9"/>
      <c r="EM1711" s="9"/>
      <c r="EN1711" s="9"/>
      <c r="EO1711" s="9"/>
      <c r="EP1711" s="9"/>
      <c r="EQ1711" s="9"/>
      <c r="ER1711" s="9"/>
      <c r="ES1711" s="9"/>
      <c r="ET1711" s="9"/>
      <c r="EU1711" s="9"/>
      <c r="EV1711" s="9"/>
      <c r="EW1711" s="9"/>
      <c r="EX1711" s="9"/>
      <c r="EY1711" s="9"/>
      <c r="EZ1711" s="9"/>
      <c r="FA1711" s="9"/>
      <c r="FB1711" s="9"/>
      <c r="FC1711" s="9"/>
      <c r="FD1711" s="9"/>
      <c r="FE1711" s="9"/>
      <c r="FF1711" s="9"/>
      <c r="FG1711" s="9"/>
      <c r="FH1711" s="9"/>
      <c r="FI1711" s="9"/>
      <c r="FJ1711" s="9"/>
      <c r="FK1711" s="9"/>
      <c r="FL1711" s="9"/>
      <c r="FM1711" s="9"/>
      <c r="FN1711" s="9"/>
      <c r="FO1711" s="9"/>
      <c r="FP1711" s="9"/>
      <c r="FQ1711" s="9"/>
      <c r="FR1711" s="9"/>
      <c r="FS1711" s="9"/>
      <c r="FT1711" s="9"/>
      <c r="FU1711" s="9"/>
      <c r="FV1711" s="9"/>
      <c r="FW1711" s="9"/>
      <c r="FX1711" s="9"/>
      <c r="FY1711" s="9"/>
      <c r="FZ1711" s="9"/>
      <c r="GA1711" s="9"/>
      <c r="GB1711" s="9"/>
      <c r="GC1711" s="9"/>
      <c r="GD1711" s="9"/>
      <c r="GE1711" s="9"/>
      <c r="GF1711" s="9"/>
      <c r="GG1711" s="9"/>
      <c r="GH1711" s="9"/>
      <c r="GI1711" s="9"/>
      <c r="GJ1711" s="9"/>
      <c r="GK1711" s="9"/>
      <c r="GL1711" s="9"/>
      <c r="GM1711" s="9"/>
      <c r="GN1711" s="9"/>
      <c r="GO1711" s="9"/>
      <c r="GP1711" s="9"/>
      <c r="GQ1711" s="9"/>
      <c r="GR1711" s="9"/>
      <c r="GS1711" s="9"/>
      <c r="GT1711" s="9"/>
      <c r="GU1711" s="9"/>
      <c r="GV1711" s="9"/>
      <c r="GW1711" s="9"/>
      <c r="GX1711" s="9"/>
      <c r="GY1711" s="9"/>
      <c r="GZ1711" s="9"/>
      <c r="HA1711" s="9"/>
      <c r="HB1711" s="9"/>
      <c r="HC1711" s="9"/>
      <c r="HD1711" s="9"/>
      <c r="HE1711" s="9"/>
      <c r="HF1711" s="9"/>
      <c r="HG1711" s="9"/>
      <c r="HH1711" s="9"/>
      <c r="HI1711" s="9"/>
      <c r="HJ1711" s="9"/>
      <c r="HK1711" s="9"/>
      <c r="HL1711" s="9"/>
      <c r="HM1711" s="9"/>
      <c r="HN1711" s="9"/>
      <c r="HO1711" s="9"/>
      <c r="HP1711" s="9"/>
      <c r="HQ1711" s="9"/>
      <c r="HR1711" s="9"/>
      <c r="HS1711" s="9"/>
      <c r="HT1711" s="9"/>
      <c r="HU1711" s="9"/>
      <c r="HV1711" s="9"/>
      <c r="HW1711" s="9"/>
      <c r="HX1711" s="9"/>
      <c r="HY1711" s="9"/>
      <c r="HZ1711" s="9"/>
      <c r="IA1711" s="9"/>
      <c r="IB1711" s="9"/>
      <c r="IC1711" s="9"/>
      <c r="ID1711" s="9"/>
      <c r="IE1711" s="9"/>
      <c r="IF1711" s="9"/>
      <c r="IG1711" s="9"/>
      <c r="IH1711" s="9"/>
      <c r="II1711" s="9"/>
      <c r="IJ1711" s="9"/>
      <c r="IK1711" s="9"/>
      <c r="IL1711" s="9"/>
      <c r="IM1711" s="9"/>
      <c r="IN1711" s="9"/>
      <c r="IO1711" s="9"/>
      <c r="IP1711" s="9"/>
      <c r="IQ1711" s="9"/>
      <c r="IR1711" s="9"/>
      <c r="IS1711" s="9"/>
      <c r="IT1711" s="9"/>
      <c r="IU1711" s="9"/>
      <c r="IV1711" s="9"/>
    </row>
    <row r="1712" spans="1:256" s="8" customFormat="1" ht="14.25">
      <c r="A1712" s="104"/>
      <c r="B1712" s="104"/>
      <c r="C1712" s="104"/>
      <c r="D1712" s="132"/>
      <c r="E1712" s="133"/>
      <c r="F1712" s="10"/>
      <c r="G1712" s="10"/>
      <c r="H1712" s="45"/>
      <c r="I1712" s="46"/>
      <c r="M1712" s="9"/>
      <c r="N1712" s="9"/>
      <c r="O1712" s="9"/>
      <c r="P1712" s="9"/>
      <c r="Q1712" s="9"/>
      <c r="R1712" s="9"/>
      <c r="S1712" s="9"/>
      <c r="T1712" s="9"/>
      <c r="U1712" s="9"/>
      <c r="V1712" s="9"/>
      <c r="W1712" s="9"/>
      <c r="X1712" s="9"/>
      <c r="Y1712" s="9"/>
      <c r="Z1712" s="9"/>
      <c r="AA1712" s="9"/>
      <c r="AB1712" s="9"/>
      <c r="AC1712" s="9"/>
      <c r="AD1712" s="9"/>
      <c r="AE1712" s="9"/>
      <c r="AF1712" s="9"/>
      <c r="AG1712" s="9"/>
      <c r="AH1712" s="9"/>
      <c r="AI1712" s="9"/>
      <c r="AJ1712" s="9"/>
      <c r="AK1712" s="9"/>
      <c r="AL1712" s="9"/>
      <c r="AM1712" s="9"/>
      <c r="AN1712" s="9"/>
      <c r="AO1712" s="9"/>
      <c r="AP1712" s="9"/>
      <c r="AQ1712" s="9"/>
      <c r="AR1712" s="9"/>
      <c r="AS1712" s="9"/>
      <c r="AT1712" s="9"/>
      <c r="AU1712" s="9"/>
      <c r="AV1712" s="9"/>
      <c r="AW1712" s="9"/>
      <c r="AX1712" s="9"/>
      <c r="AY1712" s="9"/>
      <c r="AZ1712" s="9"/>
      <c r="BA1712" s="9"/>
      <c r="BB1712" s="9"/>
      <c r="BC1712" s="9"/>
      <c r="BD1712" s="9"/>
      <c r="BE1712" s="9"/>
      <c r="BF1712" s="9"/>
      <c r="BG1712" s="9"/>
      <c r="BH1712" s="9"/>
      <c r="BI1712" s="9"/>
      <c r="BJ1712" s="9"/>
      <c r="BK1712" s="9"/>
      <c r="BL1712" s="9"/>
      <c r="BM1712" s="9"/>
      <c r="BN1712" s="9"/>
      <c r="BO1712" s="9"/>
      <c r="BP1712" s="9"/>
      <c r="BQ1712" s="9"/>
      <c r="BR1712" s="9"/>
      <c r="BS1712" s="9"/>
      <c r="BT1712" s="9"/>
      <c r="BU1712" s="9"/>
      <c r="BV1712" s="9"/>
      <c r="BW1712" s="9"/>
      <c r="BX1712" s="9"/>
      <c r="BY1712" s="9"/>
      <c r="BZ1712" s="9"/>
      <c r="CA1712" s="9"/>
      <c r="CB1712" s="9"/>
      <c r="CC1712" s="9"/>
      <c r="CD1712" s="9"/>
      <c r="CE1712" s="9"/>
      <c r="CF1712" s="9"/>
      <c r="CG1712" s="9"/>
      <c r="CH1712" s="9"/>
      <c r="CI1712" s="9"/>
      <c r="CJ1712" s="9"/>
      <c r="CK1712" s="9"/>
      <c r="CL1712" s="9"/>
      <c r="CM1712" s="9"/>
      <c r="CN1712" s="9"/>
      <c r="CO1712" s="9"/>
      <c r="CP1712" s="9"/>
      <c r="CQ1712" s="9"/>
      <c r="CR1712" s="9"/>
      <c r="CS1712" s="9"/>
      <c r="CT1712" s="9"/>
      <c r="CU1712" s="9"/>
      <c r="CV1712" s="9"/>
      <c r="CW1712" s="9"/>
      <c r="CX1712" s="9"/>
      <c r="CY1712" s="9"/>
      <c r="CZ1712" s="9"/>
      <c r="DA1712" s="9"/>
      <c r="DB1712" s="9"/>
      <c r="DC1712" s="9"/>
      <c r="DD1712" s="9"/>
      <c r="DE1712" s="9"/>
      <c r="DF1712" s="9"/>
      <c r="DG1712" s="9"/>
      <c r="DH1712" s="9"/>
      <c r="DI1712" s="9"/>
      <c r="DJ1712" s="9"/>
      <c r="DK1712" s="9"/>
      <c r="DL1712" s="9"/>
      <c r="DM1712" s="9"/>
      <c r="DN1712" s="9"/>
      <c r="DO1712" s="9"/>
      <c r="DP1712" s="9"/>
      <c r="DQ1712" s="9"/>
      <c r="DR1712" s="9"/>
      <c r="DS1712" s="9"/>
      <c r="DT1712" s="9"/>
      <c r="DU1712" s="9"/>
      <c r="DV1712" s="9"/>
      <c r="DW1712" s="9"/>
      <c r="DX1712" s="9"/>
      <c r="DY1712" s="9"/>
      <c r="DZ1712" s="9"/>
      <c r="EA1712" s="9"/>
      <c r="EB1712" s="9"/>
      <c r="EC1712" s="9"/>
      <c r="ED1712" s="9"/>
      <c r="EE1712" s="9"/>
      <c r="EF1712" s="9"/>
      <c r="EG1712" s="9"/>
      <c r="EH1712" s="9"/>
      <c r="EI1712" s="9"/>
      <c r="EJ1712" s="9"/>
      <c r="EK1712" s="9"/>
      <c r="EL1712" s="9"/>
      <c r="EM1712" s="9"/>
      <c r="EN1712" s="9"/>
      <c r="EO1712" s="9"/>
      <c r="EP1712" s="9"/>
      <c r="EQ1712" s="9"/>
      <c r="ER1712" s="9"/>
      <c r="ES1712" s="9"/>
      <c r="ET1712" s="9"/>
      <c r="EU1712" s="9"/>
      <c r="EV1712" s="9"/>
      <c r="EW1712" s="9"/>
      <c r="EX1712" s="9"/>
      <c r="EY1712" s="9"/>
      <c r="EZ1712" s="9"/>
      <c r="FA1712" s="9"/>
      <c r="FB1712" s="9"/>
      <c r="FC1712" s="9"/>
      <c r="FD1712" s="9"/>
      <c r="FE1712" s="9"/>
      <c r="FF1712" s="9"/>
      <c r="FG1712" s="9"/>
      <c r="FH1712" s="9"/>
      <c r="FI1712" s="9"/>
      <c r="FJ1712" s="9"/>
      <c r="FK1712" s="9"/>
      <c r="FL1712" s="9"/>
      <c r="FM1712" s="9"/>
      <c r="FN1712" s="9"/>
      <c r="FO1712" s="9"/>
      <c r="FP1712" s="9"/>
      <c r="FQ1712" s="9"/>
      <c r="FR1712" s="9"/>
      <c r="FS1712" s="9"/>
      <c r="FT1712" s="9"/>
      <c r="FU1712" s="9"/>
      <c r="FV1712" s="9"/>
      <c r="FW1712" s="9"/>
      <c r="FX1712" s="9"/>
      <c r="FY1712" s="9"/>
      <c r="FZ1712" s="9"/>
      <c r="GA1712" s="9"/>
      <c r="GB1712" s="9"/>
      <c r="GC1712" s="9"/>
      <c r="GD1712" s="9"/>
      <c r="GE1712" s="9"/>
      <c r="GF1712" s="9"/>
      <c r="GG1712" s="9"/>
      <c r="GH1712" s="9"/>
      <c r="GI1712" s="9"/>
      <c r="GJ1712" s="9"/>
      <c r="GK1712" s="9"/>
      <c r="GL1712" s="9"/>
      <c r="GM1712" s="9"/>
      <c r="GN1712" s="9"/>
      <c r="GO1712" s="9"/>
      <c r="GP1712" s="9"/>
      <c r="GQ1712" s="9"/>
      <c r="GR1712" s="9"/>
      <c r="GS1712" s="9"/>
      <c r="GT1712" s="9"/>
      <c r="GU1712" s="9"/>
      <c r="GV1712" s="9"/>
      <c r="GW1712" s="9"/>
      <c r="GX1712" s="9"/>
      <c r="GY1712" s="9"/>
      <c r="GZ1712" s="9"/>
      <c r="HA1712" s="9"/>
      <c r="HB1712" s="9"/>
      <c r="HC1712" s="9"/>
      <c r="HD1712" s="9"/>
      <c r="HE1712" s="9"/>
      <c r="HF1712" s="9"/>
      <c r="HG1712" s="9"/>
      <c r="HH1712" s="9"/>
      <c r="HI1712" s="9"/>
      <c r="HJ1712" s="9"/>
      <c r="HK1712" s="9"/>
      <c r="HL1712" s="9"/>
      <c r="HM1712" s="9"/>
      <c r="HN1712" s="9"/>
      <c r="HO1712" s="9"/>
      <c r="HP1712" s="9"/>
      <c r="HQ1712" s="9"/>
      <c r="HR1712" s="9"/>
      <c r="HS1712" s="9"/>
      <c r="HT1712" s="9"/>
      <c r="HU1712" s="9"/>
      <c r="HV1712" s="9"/>
      <c r="HW1712" s="9"/>
      <c r="HX1712" s="9"/>
      <c r="HY1712" s="9"/>
      <c r="HZ1712" s="9"/>
      <c r="IA1712" s="9"/>
      <c r="IB1712" s="9"/>
      <c r="IC1712" s="9"/>
      <c r="ID1712" s="9"/>
      <c r="IE1712" s="9"/>
      <c r="IF1712" s="9"/>
      <c r="IG1712" s="9"/>
      <c r="IH1712" s="9"/>
      <c r="II1712" s="9"/>
      <c r="IJ1712" s="9"/>
      <c r="IK1712" s="9"/>
      <c r="IL1712" s="9"/>
      <c r="IM1712" s="9"/>
      <c r="IN1712" s="9"/>
      <c r="IO1712" s="9"/>
      <c r="IP1712" s="9"/>
      <c r="IQ1712" s="9"/>
      <c r="IR1712" s="9"/>
      <c r="IS1712" s="9"/>
      <c r="IT1712" s="9"/>
      <c r="IU1712" s="9"/>
      <c r="IV1712" s="9"/>
    </row>
    <row r="1713" spans="1:256" s="8" customFormat="1" ht="14.25">
      <c r="A1713" s="104"/>
      <c r="B1713" s="104"/>
      <c r="C1713" s="104"/>
      <c r="D1713" s="132"/>
      <c r="E1713" s="133"/>
      <c r="F1713" s="10"/>
      <c r="G1713" s="10"/>
      <c r="H1713" s="45"/>
      <c r="I1713" s="46"/>
      <c r="M1713" s="9"/>
      <c r="N1713" s="9"/>
      <c r="O1713" s="9"/>
      <c r="P1713" s="9"/>
      <c r="Q1713" s="9"/>
      <c r="R1713" s="9"/>
      <c r="S1713" s="9"/>
      <c r="T1713" s="9"/>
      <c r="U1713" s="9"/>
      <c r="V1713" s="9"/>
      <c r="W1713" s="9"/>
      <c r="X1713" s="9"/>
      <c r="Y1713" s="9"/>
      <c r="Z1713" s="9"/>
      <c r="AA1713" s="9"/>
      <c r="AB1713" s="9"/>
      <c r="AC1713" s="9"/>
      <c r="AD1713" s="9"/>
      <c r="AE1713" s="9"/>
      <c r="AF1713" s="9"/>
      <c r="AG1713" s="9"/>
      <c r="AH1713" s="9"/>
      <c r="AI1713" s="9"/>
      <c r="AJ1713" s="9"/>
      <c r="AK1713" s="9"/>
      <c r="AL1713" s="9"/>
      <c r="AM1713" s="9"/>
      <c r="AN1713" s="9"/>
      <c r="AO1713" s="9"/>
      <c r="AP1713" s="9"/>
      <c r="AQ1713" s="9"/>
      <c r="AR1713" s="9"/>
      <c r="AS1713" s="9"/>
      <c r="AT1713" s="9"/>
      <c r="AU1713" s="9"/>
      <c r="AV1713" s="9"/>
      <c r="AW1713" s="9"/>
      <c r="AX1713" s="9"/>
      <c r="AY1713" s="9"/>
      <c r="AZ1713" s="9"/>
      <c r="BA1713" s="9"/>
      <c r="BB1713" s="9"/>
      <c r="BC1713" s="9"/>
      <c r="BD1713" s="9"/>
      <c r="BE1713" s="9"/>
      <c r="BF1713" s="9"/>
      <c r="BG1713" s="9"/>
      <c r="BH1713" s="9"/>
      <c r="BI1713" s="9"/>
      <c r="BJ1713" s="9"/>
      <c r="BK1713" s="9"/>
      <c r="BL1713" s="9"/>
      <c r="BM1713" s="9"/>
      <c r="BN1713" s="9"/>
      <c r="BO1713" s="9"/>
      <c r="BP1713" s="9"/>
      <c r="BQ1713" s="9"/>
      <c r="BR1713" s="9"/>
      <c r="BS1713" s="9"/>
      <c r="BT1713" s="9"/>
      <c r="BU1713" s="9"/>
      <c r="BV1713" s="9"/>
      <c r="BW1713" s="9"/>
      <c r="BX1713" s="9"/>
      <c r="BY1713" s="9"/>
      <c r="BZ1713" s="9"/>
      <c r="CA1713" s="9"/>
      <c r="CB1713" s="9"/>
      <c r="CC1713" s="9"/>
      <c r="CD1713" s="9"/>
      <c r="CE1713" s="9"/>
      <c r="CF1713" s="9"/>
      <c r="CG1713" s="9"/>
      <c r="CH1713" s="9"/>
      <c r="CI1713" s="9"/>
      <c r="CJ1713" s="9"/>
      <c r="CK1713" s="9"/>
      <c r="CL1713" s="9"/>
      <c r="CM1713" s="9"/>
      <c r="CN1713" s="9"/>
      <c r="CO1713" s="9"/>
      <c r="CP1713" s="9"/>
      <c r="CQ1713" s="9"/>
      <c r="CR1713" s="9"/>
      <c r="CS1713" s="9"/>
      <c r="CT1713" s="9"/>
      <c r="CU1713" s="9"/>
      <c r="CV1713" s="9"/>
      <c r="CW1713" s="9"/>
      <c r="CX1713" s="9"/>
      <c r="CY1713" s="9"/>
      <c r="CZ1713" s="9"/>
      <c r="DA1713" s="9"/>
      <c r="DB1713" s="9"/>
      <c r="DC1713" s="9"/>
      <c r="DD1713" s="9"/>
      <c r="DE1713" s="9"/>
      <c r="DF1713" s="9"/>
      <c r="DG1713" s="9"/>
      <c r="DH1713" s="9"/>
      <c r="DI1713" s="9"/>
      <c r="DJ1713" s="9"/>
      <c r="DK1713" s="9"/>
      <c r="DL1713" s="9"/>
      <c r="DM1713" s="9"/>
      <c r="DN1713" s="9"/>
      <c r="DO1713" s="9"/>
      <c r="DP1713" s="9"/>
      <c r="DQ1713" s="9"/>
      <c r="DR1713" s="9"/>
      <c r="DS1713" s="9"/>
      <c r="DT1713" s="9"/>
      <c r="DU1713" s="9"/>
      <c r="DV1713" s="9"/>
      <c r="DW1713" s="9"/>
      <c r="DX1713" s="9"/>
      <c r="DY1713" s="9"/>
      <c r="DZ1713" s="9"/>
      <c r="EA1713" s="9"/>
      <c r="EB1713" s="9"/>
      <c r="EC1713" s="9"/>
      <c r="ED1713" s="9"/>
      <c r="EE1713" s="9"/>
      <c r="EF1713" s="9"/>
      <c r="EG1713" s="9"/>
      <c r="EH1713" s="9"/>
      <c r="EI1713" s="9"/>
      <c r="EJ1713" s="9"/>
      <c r="EK1713" s="9"/>
      <c r="EL1713" s="9"/>
      <c r="EM1713" s="9"/>
      <c r="EN1713" s="9"/>
      <c r="EO1713" s="9"/>
      <c r="EP1713" s="9"/>
      <c r="EQ1713" s="9"/>
      <c r="ER1713" s="9"/>
      <c r="ES1713" s="9"/>
      <c r="ET1713" s="9"/>
      <c r="EU1713" s="9"/>
      <c r="EV1713" s="9"/>
      <c r="EW1713" s="9"/>
      <c r="EX1713" s="9"/>
      <c r="EY1713" s="9"/>
      <c r="EZ1713" s="9"/>
      <c r="FA1713" s="9"/>
      <c r="FB1713" s="9"/>
      <c r="FC1713" s="9"/>
      <c r="FD1713" s="9"/>
      <c r="FE1713" s="9"/>
      <c r="FF1713" s="9"/>
      <c r="FG1713" s="9"/>
      <c r="FH1713" s="9"/>
      <c r="FI1713" s="9"/>
      <c r="FJ1713" s="9"/>
      <c r="FK1713" s="9"/>
      <c r="FL1713" s="9"/>
      <c r="FM1713" s="9"/>
      <c r="FN1713" s="9"/>
      <c r="FO1713" s="9"/>
      <c r="FP1713" s="9"/>
      <c r="FQ1713" s="9"/>
      <c r="FR1713" s="9"/>
      <c r="FS1713" s="9"/>
      <c r="FT1713" s="9"/>
      <c r="FU1713" s="9"/>
      <c r="FV1713" s="9"/>
      <c r="FW1713" s="9"/>
      <c r="FX1713" s="9"/>
      <c r="FY1713" s="9"/>
      <c r="FZ1713" s="9"/>
      <c r="GA1713" s="9"/>
      <c r="GB1713" s="9"/>
      <c r="GC1713" s="9"/>
      <c r="GD1713" s="9"/>
      <c r="GE1713" s="9"/>
      <c r="GF1713" s="9"/>
      <c r="GG1713" s="9"/>
      <c r="GH1713" s="9"/>
      <c r="GI1713" s="9"/>
      <c r="GJ1713" s="9"/>
      <c r="GK1713" s="9"/>
      <c r="GL1713" s="9"/>
      <c r="GM1713" s="9"/>
      <c r="GN1713" s="9"/>
      <c r="GO1713" s="9"/>
      <c r="GP1713" s="9"/>
      <c r="GQ1713" s="9"/>
      <c r="GR1713" s="9"/>
      <c r="GS1713" s="9"/>
      <c r="GT1713" s="9"/>
      <c r="GU1713" s="9"/>
      <c r="GV1713" s="9"/>
      <c r="GW1713" s="9"/>
      <c r="GX1713" s="9"/>
      <c r="GY1713" s="9"/>
      <c r="GZ1713" s="9"/>
      <c r="HA1713" s="9"/>
      <c r="HB1713" s="9"/>
      <c r="HC1713" s="9"/>
      <c r="HD1713" s="9"/>
      <c r="HE1713" s="9"/>
      <c r="HF1713" s="9"/>
      <c r="HG1713" s="9"/>
      <c r="HH1713" s="9"/>
      <c r="HI1713" s="9"/>
      <c r="HJ1713" s="9"/>
      <c r="HK1713" s="9"/>
      <c r="HL1713" s="9"/>
      <c r="HM1713" s="9"/>
      <c r="HN1713" s="9"/>
      <c r="HO1713" s="9"/>
      <c r="HP1713" s="9"/>
      <c r="HQ1713" s="9"/>
      <c r="HR1713" s="9"/>
      <c r="HS1713" s="9"/>
      <c r="HT1713" s="9"/>
      <c r="HU1713" s="9"/>
      <c r="HV1713" s="9"/>
      <c r="HW1713" s="9"/>
      <c r="HX1713" s="9"/>
      <c r="HY1713" s="9"/>
      <c r="HZ1713" s="9"/>
      <c r="IA1713" s="9"/>
      <c r="IB1713" s="9"/>
      <c r="IC1713" s="9"/>
      <c r="ID1713" s="9"/>
      <c r="IE1713" s="9"/>
      <c r="IF1713" s="9"/>
      <c r="IG1713" s="9"/>
      <c r="IH1713" s="9"/>
      <c r="II1713" s="9"/>
      <c r="IJ1713" s="9"/>
      <c r="IK1713" s="9"/>
      <c r="IL1713" s="9"/>
      <c r="IM1713" s="9"/>
      <c r="IN1713" s="9"/>
      <c r="IO1713" s="9"/>
      <c r="IP1713" s="9"/>
      <c r="IQ1713" s="9"/>
      <c r="IR1713" s="9"/>
      <c r="IS1713" s="9"/>
      <c r="IT1713" s="9"/>
      <c r="IU1713" s="9"/>
      <c r="IV1713" s="9"/>
    </row>
    <row r="1714" spans="1:256" s="8" customFormat="1" ht="14.25">
      <c r="A1714" s="104"/>
      <c r="B1714" s="104"/>
      <c r="C1714" s="104"/>
      <c r="D1714" s="132"/>
      <c r="E1714" s="133"/>
      <c r="F1714" s="10"/>
      <c r="G1714" s="10"/>
      <c r="H1714" s="45"/>
      <c r="I1714" s="46"/>
      <c r="M1714" s="9"/>
      <c r="N1714" s="9"/>
      <c r="O1714" s="9"/>
      <c r="P1714" s="9"/>
      <c r="Q1714" s="9"/>
      <c r="R1714" s="9"/>
      <c r="S1714" s="9"/>
      <c r="T1714" s="9"/>
      <c r="U1714" s="9"/>
      <c r="V1714" s="9"/>
      <c r="W1714" s="9"/>
      <c r="X1714" s="9"/>
      <c r="Y1714" s="9"/>
      <c r="Z1714" s="9"/>
      <c r="AA1714" s="9"/>
      <c r="AB1714" s="9"/>
      <c r="AC1714" s="9"/>
      <c r="AD1714" s="9"/>
      <c r="AE1714" s="9"/>
      <c r="AF1714" s="9"/>
      <c r="AG1714" s="9"/>
      <c r="AH1714" s="9"/>
      <c r="AI1714" s="9"/>
      <c r="AJ1714" s="9"/>
      <c r="AK1714" s="9"/>
      <c r="AL1714" s="9"/>
      <c r="AM1714" s="9"/>
      <c r="AN1714" s="9"/>
      <c r="AO1714" s="9"/>
      <c r="AP1714" s="9"/>
      <c r="AQ1714" s="9"/>
      <c r="AR1714" s="9"/>
      <c r="AS1714" s="9"/>
      <c r="AT1714" s="9"/>
      <c r="AU1714" s="9"/>
      <c r="AV1714" s="9"/>
      <c r="AW1714" s="9"/>
      <c r="AX1714" s="9"/>
      <c r="AY1714" s="9"/>
      <c r="AZ1714" s="9"/>
      <c r="BA1714" s="9"/>
      <c r="BB1714" s="9"/>
      <c r="BC1714" s="9"/>
      <c r="BD1714" s="9"/>
      <c r="BE1714" s="9"/>
      <c r="BF1714" s="9"/>
      <c r="BG1714" s="9"/>
      <c r="BH1714" s="9"/>
      <c r="BI1714" s="9"/>
      <c r="BJ1714" s="9"/>
      <c r="BK1714" s="9"/>
      <c r="BL1714" s="9"/>
      <c r="BM1714" s="9"/>
      <c r="BN1714" s="9"/>
      <c r="BO1714" s="9"/>
      <c r="BP1714" s="9"/>
      <c r="BQ1714" s="9"/>
      <c r="BR1714" s="9"/>
      <c r="BS1714" s="9"/>
      <c r="BT1714" s="9"/>
      <c r="BU1714" s="9"/>
      <c r="BV1714" s="9"/>
      <c r="BW1714" s="9"/>
      <c r="BX1714" s="9"/>
      <c r="BY1714" s="9"/>
      <c r="BZ1714" s="9"/>
      <c r="CA1714" s="9"/>
      <c r="CB1714" s="9"/>
      <c r="CC1714" s="9"/>
      <c r="CD1714" s="9"/>
      <c r="CE1714" s="9"/>
      <c r="CF1714" s="9"/>
      <c r="CG1714" s="9"/>
      <c r="CH1714" s="9"/>
      <c r="CI1714" s="9"/>
      <c r="CJ1714" s="9"/>
      <c r="CK1714" s="9"/>
      <c r="CL1714" s="9"/>
      <c r="CM1714" s="9"/>
      <c r="CN1714" s="9"/>
      <c r="CO1714" s="9"/>
      <c r="CP1714" s="9"/>
      <c r="CQ1714" s="9"/>
      <c r="CR1714" s="9"/>
      <c r="CS1714" s="9"/>
      <c r="CT1714" s="9"/>
      <c r="CU1714" s="9"/>
      <c r="CV1714" s="9"/>
      <c r="CW1714" s="9"/>
      <c r="CX1714" s="9"/>
      <c r="CY1714" s="9"/>
      <c r="CZ1714" s="9"/>
      <c r="DA1714" s="9"/>
      <c r="DB1714" s="9"/>
      <c r="DC1714" s="9"/>
      <c r="DD1714" s="9"/>
      <c r="DE1714" s="9"/>
      <c r="DF1714" s="9"/>
      <c r="DG1714" s="9"/>
      <c r="DH1714" s="9"/>
      <c r="DI1714" s="9"/>
      <c r="DJ1714" s="9"/>
      <c r="DK1714" s="9"/>
      <c r="DL1714" s="9"/>
      <c r="DM1714" s="9"/>
      <c r="DN1714" s="9"/>
      <c r="DO1714" s="9"/>
      <c r="DP1714" s="9"/>
      <c r="DQ1714" s="9"/>
      <c r="DR1714" s="9"/>
      <c r="DS1714" s="9"/>
      <c r="DT1714" s="9"/>
      <c r="DU1714" s="9"/>
      <c r="DV1714" s="9"/>
      <c r="DW1714" s="9"/>
      <c r="DX1714" s="9"/>
      <c r="DY1714" s="9"/>
      <c r="DZ1714" s="9"/>
      <c r="EA1714" s="9"/>
      <c r="EB1714" s="9"/>
      <c r="EC1714" s="9"/>
      <c r="ED1714" s="9"/>
      <c r="EE1714" s="9"/>
      <c r="EF1714" s="9"/>
      <c r="EG1714" s="9"/>
      <c r="EH1714" s="9"/>
      <c r="EI1714" s="9"/>
      <c r="EJ1714" s="9"/>
      <c r="EK1714" s="9"/>
      <c r="EL1714" s="9"/>
      <c r="EM1714" s="9"/>
      <c r="EN1714" s="9"/>
      <c r="EO1714" s="9"/>
      <c r="EP1714" s="9"/>
      <c r="EQ1714" s="9"/>
      <c r="ER1714" s="9"/>
      <c r="ES1714" s="9"/>
      <c r="ET1714" s="9"/>
      <c r="EU1714" s="9"/>
      <c r="EV1714" s="9"/>
      <c r="EW1714" s="9"/>
      <c r="EX1714" s="9"/>
      <c r="EY1714" s="9"/>
      <c r="EZ1714" s="9"/>
      <c r="FA1714" s="9"/>
      <c r="FB1714" s="9"/>
      <c r="FC1714" s="9"/>
      <c r="FD1714" s="9"/>
      <c r="FE1714" s="9"/>
      <c r="FF1714" s="9"/>
      <c r="FG1714" s="9"/>
      <c r="FH1714" s="9"/>
      <c r="FI1714" s="9"/>
      <c r="FJ1714" s="9"/>
      <c r="FK1714" s="9"/>
      <c r="FL1714" s="9"/>
      <c r="FM1714" s="9"/>
      <c r="FN1714" s="9"/>
      <c r="FO1714" s="9"/>
      <c r="FP1714" s="9"/>
      <c r="FQ1714" s="9"/>
      <c r="FR1714" s="9"/>
      <c r="FS1714" s="9"/>
      <c r="FT1714" s="9"/>
      <c r="FU1714" s="9"/>
      <c r="FV1714" s="9"/>
      <c r="FW1714" s="9"/>
      <c r="FX1714" s="9"/>
      <c r="FY1714" s="9"/>
      <c r="FZ1714" s="9"/>
      <c r="GA1714" s="9"/>
      <c r="GB1714" s="9"/>
      <c r="GC1714" s="9"/>
      <c r="GD1714" s="9"/>
      <c r="GE1714" s="9"/>
      <c r="GF1714" s="9"/>
      <c r="GG1714" s="9"/>
      <c r="GH1714" s="9"/>
      <c r="GI1714" s="9"/>
      <c r="GJ1714" s="9"/>
      <c r="GK1714" s="9"/>
      <c r="GL1714" s="9"/>
      <c r="GM1714" s="9"/>
      <c r="GN1714" s="9"/>
      <c r="GO1714" s="9"/>
      <c r="GP1714" s="9"/>
      <c r="GQ1714" s="9"/>
      <c r="GR1714" s="9"/>
      <c r="GS1714" s="9"/>
      <c r="GT1714" s="9"/>
      <c r="GU1714" s="9"/>
      <c r="GV1714" s="9"/>
      <c r="GW1714" s="9"/>
      <c r="GX1714" s="9"/>
      <c r="GY1714" s="9"/>
      <c r="GZ1714" s="9"/>
      <c r="HA1714" s="9"/>
      <c r="HB1714" s="9"/>
      <c r="HC1714" s="9"/>
      <c r="HD1714" s="9"/>
      <c r="HE1714" s="9"/>
      <c r="HF1714" s="9"/>
      <c r="HG1714" s="9"/>
      <c r="HH1714" s="9"/>
      <c r="HI1714" s="9"/>
      <c r="HJ1714" s="9"/>
      <c r="HK1714" s="9"/>
      <c r="HL1714" s="9"/>
      <c r="HM1714" s="9"/>
      <c r="HN1714" s="9"/>
      <c r="HO1714" s="9"/>
      <c r="HP1714" s="9"/>
      <c r="HQ1714" s="9"/>
      <c r="HR1714" s="9"/>
      <c r="HS1714" s="9"/>
      <c r="HT1714" s="9"/>
      <c r="HU1714" s="9"/>
      <c r="HV1714" s="9"/>
      <c r="HW1714" s="9"/>
      <c r="HX1714" s="9"/>
      <c r="HY1714" s="9"/>
      <c r="HZ1714" s="9"/>
      <c r="IA1714" s="9"/>
      <c r="IB1714" s="9"/>
      <c r="IC1714" s="9"/>
      <c r="ID1714" s="9"/>
      <c r="IE1714" s="9"/>
      <c r="IF1714" s="9"/>
      <c r="IG1714" s="9"/>
      <c r="IH1714" s="9"/>
      <c r="II1714" s="9"/>
      <c r="IJ1714" s="9"/>
      <c r="IK1714" s="9"/>
      <c r="IL1714" s="9"/>
      <c r="IM1714" s="9"/>
      <c r="IN1714" s="9"/>
      <c r="IO1714" s="9"/>
      <c r="IP1714" s="9"/>
      <c r="IQ1714" s="9"/>
      <c r="IR1714" s="9"/>
      <c r="IS1714" s="9"/>
      <c r="IT1714" s="9"/>
      <c r="IU1714" s="9"/>
      <c r="IV1714" s="9"/>
    </row>
    <row r="1715" spans="1:256" s="8" customFormat="1" ht="14.25">
      <c r="A1715" s="104"/>
      <c r="B1715" s="104"/>
      <c r="C1715" s="104"/>
      <c r="D1715" s="132"/>
      <c r="E1715" s="133"/>
      <c r="F1715" s="10"/>
      <c r="G1715" s="10"/>
      <c r="H1715" s="45"/>
      <c r="I1715" s="46"/>
      <c r="M1715" s="9"/>
      <c r="N1715" s="9"/>
      <c r="O1715" s="9"/>
      <c r="P1715" s="9"/>
      <c r="Q1715" s="9"/>
      <c r="R1715" s="9"/>
      <c r="S1715" s="9"/>
      <c r="T1715" s="9"/>
      <c r="U1715" s="9"/>
      <c r="V1715" s="9"/>
      <c r="W1715" s="9"/>
      <c r="X1715" s="9"/>
      <c r="Y1715" s="9"/>
      <c r="Z1715" s="9"/>
      <c r="AA1715" s="9"/>
      <c r="AB1715" s="9"/>
      <c r="AC1715" s="9"/>
      <c r="AD1715" s="9"/>
      <c r="AE1715" s="9"/>
      <c r="AF1715" s="9"/>
      <c r="AG1715" s="9"/>
      <c r="AH1715" s="9"/>
      <c r="AI1715" s="9"/>
      <c r="AJ1715" s="9"/>
      <c r="AK1715" s="9"/>
      <c r="AL1715" s="9"/>
      <c r="AM1715" s="9"/>
      <c r="AN1715" s="9"/>
      <c r="AO1715" s="9"/>
      <c r="AP1715" s="9"/>
      <c r="AQ1715" s="9"/>
      <c r="AR1715" s="9"/>
      <c r="AS1715" s="9"/>
      <c r="AT1715" s="9"/>
      <c r="AU1715" s="9"/>
      <c r="AV1715" s="9"/>
      <c r="AW1715" s="9"/>
      <c r="AX1715" s="9"/>
      <c r="AY1715" s="9"/>
      <c r="AZ1715" s="9"/>
      <c r="BA1715" s="9"/>
      <c r="BB1715" s="9"/>
      <c r="BC1715" s="9"/>
      <c r="BD1715" s="9"/>
      <c r="BE1715" s="9"/>
      <c r="BF1715" s="9"/>
      <c r="BG1715" s="9"/>
      <c r="BH1715" s="9"/>
      <c r="BI1715" s="9"/>
      <c r="BJ1715" s="9"/>
      <c r="BK1715" s="9"/>
      <c r="BL1715" s="9"/>
      <c r="BM1715" s="9"/>
      <c r="BN1715" s="9"/>
      <c r="BO1715" s="9"/>
      <c r="BP1715" s="9"/>
      <c r="BQ1715" s="9"/>
      <c r="BR1715" s="9"/>
      <c r="BS1715" s="9"/>
      <c r="BT1715" s="9"/>
      <c r="BU1715" s="9"/>
      <c r="BV1715" s="9"/>
      <c r="BW1715" s="9"/>
      <c r="BX1715" s="9"/>
      <c r="BY1715" s="9"/>
      <c r="BZ1715" s="9"/>
      <c r="CA1715" s="9"/>
      <c r="CB1715" s="9"/>
      <c r="CC1715" s="9"/>
      <c r="CD1715" s="9"/>
      <c r="CE1715" s="9"/>
      <c r="CF1715" s="9"/>
      <c r="CG1715" s="9"/>
      <c r="CH1715" s="9"/>
      <c r="CI1715" s="9"/>
      <c r="CJ1715" s="9"/>
      <c r="CK1715" s="9"/>
      <c r="CL1715" s="9"/>
      <c r="CM1715" s="9"/>
      <c r="CN1715" s="9"/>
      <c r="CO1715" s="9"/>
      <c r="CP1715" s="9"/>
      <c r="CQ1715" s="9"/>
      <c r="CR1715" s="9"/>
      <c r="CS1715" s="9"/>
      <c r="CT1715" s="9"/>
      <c r="CU1715" s="9"/>
      <c r="CV1715" s="9"/>
      <c r="CW1715" s="9"/>
      <c r="CX1715" s="9"/>
      <c r="CY1715" s="9"/>
      <c r="CZ1715" s="9"/>
      <c r="DA1715" s="9"/>
      <c r="DB1715" s="9"/>
      <c r="DC1715" s="9"/>
      <c r="DD1715" s="9"/>
      <c r="DE1715" s="9"/>
      <c r="DF1715" s="9"/>
      <c r="DG1715" s="9"/>
      <c r="DH1715" s="9"/>
      <c r="DI1715" s="9"/>
      <c r="DJ1715" s="9"/>
      <c r="DK1715" s="9"/>
      <c r="DL1715" s="9"/>
      <c r="DM1715" s="9"/>
      <c r="DN1715" s="9"/>
      <c r="DO1715" s="9"/>
      <c r="DP1715" s="9"/>
      <c r="DQ1715" s="9"/>
      <c r="DR1715" s="9"/>
      <c r="DS1715" s="9"/>
      <c r="DT1715" s="9"/>
      <c r="DU1715" s="9"/>
      <c r="DV1715" s="9"/>
      <c r="DW1715" s="9"/>
      <c r="DX1715" s="9"/>
      <c r="DY1715" s="9"/>
      <c r="DZ1715" s="9"/>
      <c r="EA1715" s="9"/>
      <c r="EB1715" s="9"/>
      <c r="EC1715" s="9"/>
      <c r="ED1715" s="9"/>
      <c r="EE1715" s="9"/>
      <c r="EF1715" s="9"/>
      <c r="EG1715" s="9"/>
      <c r="EH1715" s="9"/>
      <c r="EI1715" s="9"/>
      <c r="EJ1715" s="9"/>
      <c r="EK1715" s="9"/>
      <c r="EL1715" s="9"/>
      <c r="EM1715" s="9"/>
      <c r="EN1715" s="9"/>
      <c r="EO1715" s="9"/>
      <c r="EP1715" s="9"/>
      <c r="EQ1715" s="9"/>
      <c r="ER1715" s="9"/>
      <c r="ES1715" s="9"/>
      <c r="ET1715" s="9"/>
      <c r="EU1715" s="9"/>
      <c r="EV1715" s="9"/>
      <c r="EW1715" s="9"/>
      <c r="EX1715" s="9"/>
      <c r="EY1715" s="9"/>
      <c r="EZ1715" s="9"/>
      <c r="FA1715" s="9"/>
      <c r="FB1715" s="9"/>
      <c r="FC1715" s="9"/>
      <c r="FD1715" s="9"/>
      <c r="FE1715" s="9"/>
      <c r="FF1715" s="9"/>
      <c r="FG1715" s="9"/>
      <c r="FH1715" s="9"/>
      <c r="FI1715" s="9"/>
      <c r="FJ1715" s="9"/>
      <c r="FK1715" s="9"/>
      <c r="FL1715" s="9"/>
      <c r="FM1715" s="9"/>
      <c r="FN1715" s="9"/>
      <c r="FO1715" s="9"/>
      <c r="FP1715" s="9"/>
      <c r="FQ1715" s="9"/>
      <c r="FR1715" s="9"/>
      <c r="FS1715" s="9"/>
      <c r="FT1715" s="9"/>
      <c r="FU1715" s="9"/>
      <c r="FV1715" s="9"/>
      <c r="FW1715" s="9"/>
      <c r="FX1715" s="9"/>
      <c r="FY1715" s="9"/>
      <c r="FZ1715" s="9"/>
      <c r="GA1715" s="9"/>
      <c r="GB1715" s="9"/>
      <c r="GC1715" s="9"/>
      <c r="GD1715" s="9"/>
      <c r="GE1715" s="9"/>
      <c r="GF1715" s="9"/>
      <c r="GG1715" s="9"/>
      <c r="GH1715" s="9"/>
      <c r="GI1715" s="9"/>
      <c r="GJ1715" s="9"/>
      <c r="GK1715" s="9"/>
      <c r="GL1715" s="9"/>
      <c r="GM1715" s="9"/>
      <c r="GN1715" s="9"/>
      <c r="GO1715" s="9"/>
      <c r="GP1715" s="9"/>
      <c r="GQ1715" s="9"/>
      <c r="GR1715" s="9"/>
      <c r="GS1715" s="9"/>
      <c r="GT1715" s="9"/>
      <c r="GU1715" s="9"/>
      <c r="GV1715" s="9"/>
      <c r="GW1715" s="9"/>
      <c r="GX1715" s="9"/>
      <c r="GY1715" s="9"/>
      <c r="GZ1715" s="9"/>
      <c r="HA1715" s="9"/>
      <c r="HB1715" s="9"/>
      <c r="HC1715" s="9"/>
      <c r="HD1715" s="9"/>
      <c r="HE1715" s="9"/>
      <c r="HF1715" s="9"/>
      <c r="HG1715" s="9"/>
      <c r="HH1715" s="9"/>
      <c r="HI1715" s="9"/>
      <c r="HJ1715" s="9"/>
      <c r="HK1715" s="9"/>
      <c r="HL1715" s="9"/>
      <c r="HM1715" s="9"/>
      <c r="HN1715" s="9"/>
      <c r="HO1715" s="9"/>
      <c r="HP1715" s="9"/>
      <c r="HQ1715" s="9"/>
      <c r="HR1715" s="9"/>
      <c r="HS1715" s="9"/>
      <c r="HT1715" s="9"/>
      <c r="HU1715" s="9"/>
      <c r="HV1715" s="9"/>
      <c r="HW1715" s="9"/>
      <c r="HX1715" s="9"/>
      <c r="HY1715" s="9"/>
      <c r="HZ1715" s="9"/>
      <c r="IA1715" s="9"/>
      <c r="IB1715" s="9"/>
      <c r="IC1715" s="9"/>
      <c r="ID1715" s="9"/>
      <c r="IE1715" s="9"/>
      <c r="IF1715" s="9"/>
      <c r="IG1715" s="9"/>
      <c r="IH1715" s="9"/>
      <c r="II1715" s="9"/>
      <c r="IJ1715" s="9"/>
      <c r="IK1715" s="9"/>
      <c r="IL1715" s="9"/>
      <c r="IM1715" s="9"/>
      <c r="IN1715" s="9"/>
      <c r="IO1715" s="9"/>
      <c r="IP1715" s="9"/>
      <c r="IQ1715" s="9"/>
      <c r="IR1715" s="9"/>
      <c r="IS1715" s="9"/>
      <c r="IT1715" s="9"/>
      <c r="IU1715" s="9"/>
      <c r="IV1715" s="9"/>
    </row>
    <row r="1716" spans="1:256" s="8" customFormat="1" ht="14.25">
      <c r="A1716" s="104"/>
      <c r="B1716" s="104"/>
      <c r="C1716" s="104"/>
      <c r="D1716" s="132"/>
      <c r="E1716" s="133"/>
      <c r="F1716" s="10"/>
      <c r="G1716" s="10"/>
      <c r="H1716" s="45"/>
      <c r="I1716" s="46"/>
      <c r="M1716" s="9"/>
      <c r="N1716" s="9"/>
      <c r="O1716" s="9"/>
      <c r="P1716" s="9"/>
      <c r="Q1716" s="9"/>
      <c r="R1716" s="9"/>
      <c r="S1716" s="9"/>
      <c r="T1716" s="9"/>
      <c r="U1716" s="9"/>
      <c r="V1716" s="9"/>
      <c r="W1716" s="9"/>
      <c r="X1716" s="9"/>
      <c r="Y1716" s="9"/>
      <c r="Z1716" s="9"/>
      <c r="AA1716" s="9"/>
      <c r="AB1716" s="9"/>
      <c r="AC1716" s="9"/>
      <c r="AD1716" s="9"/>
      <c r="AE1716" s="9"/>
      <c r="AF1716" s="9"/>
      <c r="AG1716" s="9"/>
      <c r="AH1716" s="9"/>
      <c r="AI1716" s="9"/>
      <c r="AJ1716" s="9"/>
      <c r="AK1716" s="9"/>
      <c r="AL1716" s="9"/>
      <c r="AM1716" s="9"/>
      <c r="AN1716" s="9"/>
      <c r="AO1716" s="9"/>
      <c r="AP1716" s="9"/>
      <c r="AQ1716" s="9"/>
      <c r="AR1716" s="9"/>
      <c r="AS1716" s="9"/>
      <c r="AT1716" s="9"/>
      <c r="AU1716" s="9"/>
      <c r="AV1716" s="9"/>
      <c r="AW1716" s="9"/>
      <c r="AX1716" s="9"/>
      <c r="AY1716" s="9"/>
      <c r="AZ1716" s="9"/>
      <c r="BA1716" s="9"/>
      <c r="BB1716" s="9"/>
      <c r="BC1716" s="9"/>
      <c r="BD1716" s="9"/>
      <c r="BE1716" s="9"/>
      <c r="BF1716" s="9"/>
      <c r="BG1716" s="9"/>
      <c r="BH1716" s="9"/>
      <c r="BI1716" s="9"/>
      <c r="BJ1716" s="9"/>
      <c r="BK1716" s="9"/>
      <c r="BL1716" s="9"/>
      <c r="BM1716" s="9"/>
      <c r="BN1716" s="9"/>
      <c r="BO1716" s="9"/>
      <c r="BP1716" s="9"/>
      <c r="BQ1716" s="9"/>
      <c r="BR1716" s="9"/>
      <c r="BS1716" s="9"/>
      <c r="BT1716" s="9"/>
      <c r="BU1716" s="9"/>
      <c r="BV1716" s="9"/>
      <c r="BW1716" s="9"/>
      <c r="BX1716" s="9"/>
      <c r="BY1716" s="9"/>
      <c r="BZ1716" s="9"/>
      <c r="CA1716" s="9"/>
      <c r="CB1716" s="9"/>
      <c r="CC1716" s="9"/>
      <c r="CD1716" s="9"/>
      <c r="CE1716" s="9"/>
      <c r="CF1716" s="9"/>
      <c r="CG1716" s="9"/>
      <c r="CH1716" s="9"/>
      <c r="CI1716" s="9"/>
      <c r="CJ1716" s="9"/>
      <c r="CK1716" s="9"/>
      <c r="CL1716" s="9"/>
      <c r="CM1716" s="9"/>
      <c r="CN1716" s="9"/>
      <c r="CO1716" s="9"/>
      <c r="CP1716" s="9"/>
      <c r="CQ1716" s="9"/>
      <c r="CR1716" s="9"/>
      <c r="CS1716" s="9"/>
      <c r="CT1716" s="9"/>
      <c r="CU1716" s="9"/>
      <c r="CV1716" s="9"/>
      <c r="CW1716" s="9"/>
      <c r="CX1716" s="9"/>
      <c r="CY1716" s="9"/>
      <c r="CZ1716" s="9"/>
      <c r="DA1716" s="9"/>
      <c r="DB1716" s="9"/>
      <c r="DC1716" s="9"/>
      <c r="DD1716" s="9"/>
      <c r="DE1716" s="9"/>
      <c r="DF1716" s="9"/>
      <c r="DG1716" s="9"/>
      <c r="DH1716" s="9"/>
      <c r="DI1716" s="9"/>
      <c r="DJ1716" s="9"/>
      <c r="DK1716" s="9"/>
      <c r="DL1716" s="9"/>
      <c r="DM1716" s="9"/>
      <c r="DN1716" s="9"/>
      <c r="DO1716" s="9"/>
      <c r="DP1716" s="9"/>
      <c r="DQ1716" s="9"/>
      <c r="DR1716" s="9"/>
      <c r="DS1716" s="9"/>
      <c r="DT1716" s="9"/>
      <c r="DU1716" s="9"/>
      <c r="DV1716" s="9"/>
      <c r="DW1716" s="9"/>
      <c r="DX1716" s="9"/>
      <c r="DY1716" s="9"/>
      <c r="DZ1716" s="9"/>
      <c r="EA1716" s="9"/>
      <c r="EB1716" s="9"/>
      <c r="EC1716" s="9"/>
      <c r="ED1716" s="9"/>
      <c r="EE1716" s="9"/>
      <c r="EF1716" s="9"/>
      <c r="EG1716" s="9"/>
      <c r="EH1716" s="9"/>
      <c r="EI1716" s="9"/>
      <c r="EJ1716" s="9"/>
      <c r="EK1716" s="9"/>
      <c r="EL1716" s="9"/>
      <c r="EM1716" s="9"/>
      <c r="EN1716" s="9"/>
      <c r="EO1716" s="9"/>
      <c r="EP1716" s="9"/>
      <c r="EQ1716" s="9"/>
      <c r="ER1716" s="9"/>
      <c r="ES1716" s="9"/>
      <c r="ET1716" s="9"/>
      <c r="EU1716" s="9"/>
      <c r="EV1716" s="9"/>
      <c r="EW1716" s="9"/>
      <c r="EX1716" s="9"/>
      <c r="EY1716" s="9"/>
      <c r="EZ1716" s="9"/>
      <c r="FA1716" s="9"/>
      <c r="FB1716" s="9"/>
      <c r="FC1716" s="9"/>
      <c r="FD1716" s="9"/>
      <c r="FE1716" s="9"/>
      <c r="FF1716" s="9"/>
      <c r="FG1716" s="9"/>
      <c r="FH1716" s="9"/>
      <c r="FI1716" s="9"/>
      <c r="FJ1716" s="9"/>
      <c r="FK1716" s="9"/>
      <c r="FL1716" s="9"/>
      <c r="FM1716" s="9"/>
      <c r="FN1716" s="9"/>
      <c r="FO1716" s="9"/>
      <c r="FP1716" s="9"/>
      <c r="FQ1716" s="9"/>
      <c r="FR1716" s="9"/>
      <c r="FS1716" s="9"/>
      <c r="FT1716" s="9"/>
      <c r="FU1716" s="9"/>
      <c r="FV1716" s="9"/>
      <c r="FW1716" s="9"/>
      <c r="FX1716" s="9"/>
      <c r="FY1716" s="9"/>
      <c r="FZ1716" s="9"/>
      <c r="GA1716" s="9"/>
      <c r="GB1716" s="9"/>
      <c r="GC1716" s="9"/>
      <c r="GD1716" s="9"/>
      <c r="GE1716" s="9"/>
      <c r="GF1716" s="9"/>
      <c r="GG1716" s="9"/>
      <c r="GH1716" s="9"/>
      <c r="GI1716" s="9"/>
      <c r="GJ1716" s="9"/>
      <c r="GK1716" s="9"/>
      <c r="GL1716" s="9"/>
      <c r="GM1716" s="9"/>
      <c r="GN1716" s="9"/>
      <c r="GO1716" s="9"/>
      <c r="GP1716" s="9"/>
      <c r="GQ1716" s="9"/>
      <c r="GR1716" s="9"/>
      <c r="GS1716" s="9"/>
      <c r="GT1716" s="9"/>
      <c r="GU1716" s="9"/>
      <c r="GV1716" s="9"/>
      <c r="GW1716" s="9"/>
      <c r="GX1716" s="9"/>
      <c r="GY1716" s="9"/>
      <c r="GZ1716" s="9"/>
      <c r="HA1716" s="9"/>
      <c r="HB1716" s="9"/>
      <c r="HC1716" s="9"/>
      <c r="HD1716" s="9"/>
      <c r="HE1716" s="9"/>
      <c r="HF1716" s="9"/>
      <c r="HG1716" s="9"/>
      <c r="HH1716" s="9"/>
      <c r="HI1716" s="9"/>
      <c r="HJ1716" s="9"/>
      <c r="HK1716" s="9"/>
      <c r="HL1716" s="9"/>
      <c r="HM1716" s="9"/>
      <c r="HN1716" s="9"/>
      <c r="HO1716" s="9"/>
      <c r="HP1716" s="9"/>
      <c r="HQ1716" s="9"/>
      <c r="HR1716" s="9"/>
      <c r="HS1716" s="9"/>
      <c r="HT1716" s="9"/>
      <c r="HU1716" s="9"/>
      <c r="HV1716" s="9"/>
      <c r="HW1716" s="9"/>
      <c r="HX1716" s="9"/>
      <c r="HY1716" s="9"/>
      <c r="HZ1716" s="9"/>
      <c r="IA1716" s="9"/>
      <c r="IB1716" s="9"/>
      <c r="IC1716" s="9"/>
      <c r="ID1716" s="9"/>
      <c r="IE1716" s="9"/>
      <c r="IF1716" s="9"/>
      <c r="IG1716" s="9"/>
      <c r="IH1716" s="9"/>
      <c r="II1716" s="9"/>
      <c r="IJ1716" s="9"/>
      <c r="IK1716" s="9"/>
      <c r="IL1716" s="9"/>
      <c r="IM1716" s="9"/>
      <c r="IN1716" s="9"/>
      <c r="IO1716" s="9"/>
      <c r="IP1716" s="9"/>
      <c r="IQ1716" s="9"/>
      <c r="IR1716" s="9"/>
      <c r="IS1716" s="9"/>
      <c r="IT1716" s="9"/>
      <c r="IU1716" s="9"/>
      <c r="IV1716" s="9"/>
    </row>
    <row r="1717" spans="1:256" s="8" customFormat="1" ht="14.25">
      <c r="A1717" s="104"/>
      <c r="B1717" s="104"/>
      <c r="C1717" s="104"/>
      <c r="D1717" s="132"/>
      <c r="E1717" s="133"/>
      <c r="F1717" s="10"/>
      <c r="G1717" s="10"/>
      <c r="H1717" s="45"/>
      <c r="I1717" s="46"/>
      <c r="M1717" s="9"/>
      <c r="N1717" s="9"/>
      <c r="O1717" s="9"/>
      <c r="P1717" s="9"/>
      <c r="Q1717" s="9"/>
      <c r="R1717" s="9"/>
      <c r="S1717" s="9"/>
      <c r="T1717" s="9"/>
      <c r="U1717" s="9"/>
      <c r="V1717" s="9"/>
      <c r="W1717" s="9"/>
      <c r="X1717" s="9"/>
      <c r="Y1717" s="9"/>
      <c r="Z1717" s="9"/>
      <c r="AA1717" s="9"/>
      <c r="AB1717" s="9"/>
      <c r="AC1717" s="9"/>
      <c r="AD1717" s="9"/>
      <c r="AE1717" s="9"/>
      <c r="AF1717" s="9"/>
      <c r="AG1717" s="9"/>
      <c r="AH1717" s="9"/>
      <c r="AI1717" s="9"/>
      <c r="AJ1717" s="9"/>
      <c r="AK1717" s="9"/>
      <c r="AL1717" s="9"/>
      <c r="AM1717" s="9"/>
      <c r="AN1717" s="9"/>
      <c r="AO1717" s="9"/>
      <c r="AP1717" s="9"/>
      <c r="AQ1717" s="9"/>
      <c r="AR1717" s="9"/>
      <c r="AS1717" s="9"/>
      <c r="AT1717" s="9"/>
      <c r="AU1717" s="9"/>
      <c r="AV1717" s="9"/>
      <c r="AW1717" s="9"/>
      <c r="AX1717" s="9"/>
      <c r="AY1717" s="9"/>
      <c r="AZ1717" s="9"/>
      <c r="BA1717" s="9"/>
      <c r="BB1717" s="9"/>
      <c r="BC1717" s="9"/>
      <c r="BD1717" s="9"/>
      <c r="BE1717" s="9"/>
      <c r="BF1717" s="9"/>
      <c r="BG1717" s="9"/>
      <c r="BH1717" s="9"/>
      <c r="BI1717" s="9"/>
      <c r="BJ1717" s="9"/>
      <c r="BK1717" s="9"/>
      <c r="BL1717" s="9"/>
      <c r="BM1717" s="9"/>
      <c r="BN1717" s="9"/>
      <c r="BO1717" s="9"/>
      <c r="BP1717" s="9"/>
      <c r="BQ1717" s="9"/>
      <c r="BR1717" s="9"/>
      <c r="BS1717" s="9"/>
      <c r="BT1717" s="9"/>
      <c r="BU1717" s="9"/>
      <c r="BV1717" s="9"/>
      <c r="BW1717" s="9"/>
      <c r="BX1717" s="9"/>
      <c r="BY1717" s="9"/>
      <c r="BZ1717" s="9"/>
      <c r="CA1717" s="9"/>
      <c r="CB1717" s="9"/>
      <c r="CC1717" s="9"/>
      <c r="CD1717" s="9"/>
      <c r="CE1717" s="9"/>
      <c r="CF1717" s="9"/>
      <c r="CG1717" s="9"/>
      <c r="CH1717" s="9"/>
      <c r="CI1717" s="9"/>
      <c r="CJ1717" s="9"/>
      <c r="CK1717" s="9"/>
      <c r="CL1717" s="9"/>
      <c r="CM1717" s="9"/>
      <c r="CN1717" s="9"/>
      <c r="CO1717" s="9"/>
      <c r="CP1717" s="9"/>
      <c r="CQ1717" s="9"/>
      <c r="CR1717" s="9"/>
      <c r="CS1717" s="9"/>
      <c r="CT1717" s="9"/>
      <c r="CU1717" s="9"/>
      <c r="CV1717" s="9"/>
      <c r="CW1717" s="9"/>
      <c r="CX1717" s="9"/>
      <c r="CY1717" s="9"/>
      <c r="CZ1717" s="9"/>
      <c r="DA1717" s="9"/>
      <c r="DB1717" s="9"/>
      <c r="DC1717" s="9"/>
      <c r="DD1717" s="9"/>
      <c r="DE1717" s="9"/>
      <c r="DF1717" s="9"/>
      <c r="DG1717" s="9"/>
      <c r="DH1717" s="9"/>
      <c r="DI1717" s="9"/>
      <c r="DJ1717" s="9"/>
      <c r="DK1717" s="9"/>
      <c r="DL1717" s="9"/>
      <c r="DM1717" s="9"/>
      <c r="DN1717" s="9"/>
      <c r="DO1717" s="9"/>
      <c r="DP1717" s="9"/>
      <c r="DQ1717" s="9"/>
      <c r="DR1717" s="9"/>
      <c r="DS1717" s="9"/>
      <c r="DT1717" s="9"/>
      <c r="DU1717" s="9"/>
      <c r="DV1717" s="9"/>
      <c r="DW1717" s="9"/>
      <c r="DX1717" s="9"/>
      <c r="DY1717" s="9"/>
      <c r="DZ1717" s="9"/>
      <c r="EA1717" s="9"/>
      <c r="EB1717" s="9"/>
      <c r="EC1717" s="9"/>
      <c r="ED1717" s="9"/>
      <c r="EE1717" s="9"/>
      <c r="EF1717" s="9"/>
      <c r="EG1717" s="9"/>
      <c r="EH1717" s="9"/>
      <c r="EI1717" s="9"/>
      <c r="EJ1717" s="9"/>
      <c r="EK1717" s="9"/>
      <c r="EL1717" s="9"/>
      <c r="EM1717" s="9"/>
      <c r="EN1717" s="9"/>
      <c r="EO1717" s="9"/>
      <c r="EP1717" s="9"/>
      <c r="EQ1717" s="9"/>
      <c r="ER1717" s="9"/>
      <c r="ES1717" s="9"/>
      <c r="ET1717" s="9"/>
      <c r="EU1717" s="9"/>
      <c r="EV1717" s="9"/>
      <c r="EW1717" s="9"/>
      <c r="EX1717" s="9"/>
      <c r="EY1717" s="9"/>
      <c r="EZ1717" s="9"/>
      <c r="FA1717" s="9"/>
      <c r="FB1717" s="9"/>
      <c r="FC1717" s="9"/>
      <c r="FD1717" s="9"/>
      <c r="FE1717" s="9"/>
      <c r="FF1717" s="9"/>
      <c r="FG1717" s="9"/>
      <c r="FH1717" s="9"/>
      <c r="FI1717" s="9"/>
      <c r="FJ1717" s="9"/>
      <c r="FK1717" s="9"/>
      <c r="FL1717" s="9"/>
      <c r="FM1717" s="9"/>
      <c r="FN1717" s="9"/>
      <c r="FO1717" s="9"/>
      <c r="FP1717" s="9"/>
      <c r="FQ1717" s="9"/>
      <c r="FR1717" s="9"/>
      <c r="FS1717" s="9"/>
      <c r="FT1717" s="9"/>
      <c r="FU1717" s="9"/>
      <c r="FV1717" s="9"/>
      <c r="FW1717" s="9"/>
      <c r="FX1717" s="9"/>
      <c r="FY1717" s="9"/>
      <c r="FZ1717" s="9"/>
      <c r="GA1717" s="9"/>
      <c r="GB1717" s="9"/>
      <c r="GC1717" s="9"/>
      <c r="GD1717" s="9"/>
      <c r="GE1717" s="9"/>
      <c r="GF1717" s="9"/>
      <c r="GG1717" s="9"/>
      <c r="GH1717" s="9"/>
      <c r="GI1717" s="9"/>
      <c r="GJ1717" s="9"/>
      <c r="GK1717" s="9"/>
      <c r="GL1717" s="9"/>
      <c r="GM1717" s="9"/>
      <c r="GN1717" s="9"/>
      <c r="GO1717" s="9"/>
      <c r="GP1717" s="9"/>
      <c r="GQ1717" s="9"/>
      <c r="GR1717" s="9"/>
      <c r="GS1717" s="9"/>
      <c r="GT1717" s="9"/>
      <c r="GU1717" s="9"/>
      <c r="GV1717" s="9"/>
      <c r="GW1717" s="9"/>
      <c r="GX1717" s="9"/>
      <c r="GY1717" s="9"/>
      <c r="GZ1717" s="9"/>
      <c r="HA1717" s="9"/>
      <c r="HB1717" s="9"/>
      <c r="HC1717" s="9"/>
      <c r="HD1717" s="9"/>
      <c r="HE1717" s="9"/>
      <c r="HF1717" s="9"/>
      <c r="HG1717" s="9"/>
      <c r="HH1717" s="9"/>
      <c r="HI1717" s="9"/>
      <c r="HJ1717" s="9"/>
      <c r="HK1717" s="9"/>
      <c r="HL1717" s="9"/>
      <c r="HM1717" s="9"/>
      <c r="HN1717" s="9"/>
      <c r="HO1717" s="9"/>
      <c r="HP1717" s="9"/>
      <c r="HQ1717" s="9"/>
      <c r="HR1717" s="9"/>
      <c r="HS1717" s="9"/>
      <c r="HT1717" s="9"/>
      <c r="HU1717" s="9"/>
      <c r="HV1717" s="9"/>
      <c r="HW1717" s="9"/>
      <c r="HX1717" s="9"/>
      <c r="HY1717" s="9"/>
      <c r="HZ1717" s="9"/>
      <c r="IA1717" s="9"/>
      <c r="IB1717" s="9"/>
      <c r="IC1717" s="9"/>
      <c r="ID1717" s="9"/>
      <c r="IE1717" s="9"/>
      <c r="IF1717" s="9"/>
      <c r="IG1717" s="9"/>
      <c r="IH1717" s="9"/>
      <c r="II1717" s="9"/>
      <c r="IJ1717" s="9"/>
      <c r="IK1717" s="9"/>
      <c r="IL1717" s="9"/>
      <c r="IM1717" s="9"/>
      <c r="IN1717" s="9"/>
      <c r="IO1717" s="9"/>
      <c r="IP1717" s="9"/>
      <c r="IQ1717" s="9"/>
      <c r="IR1717" s="9"/>
      <c r="IS1717" s="9"/>
      <c r="IT1717" s="9"/>
      <c r="IU1717" s="9"/>
      <c r="IV1717" s="9"/>
    </row>
    <row r="1718" spans="1:256" s="8" customFormat="1" ht="14.25">
      <c r="A1718" s="104"/>
      <c r="B1718" s="104"/>
      <c r="C1718" s="104"/>
      <c r="D1718" s="132"/>
      <c r="E1718" s="133"/>
      <c r="F1718" s="10"/>
      <c r="G1718" s="10"/>
      <c r="H1718" s="45"/>
      <c r="I1718" s="46"/>
      <c r="M1718" s="9"/>
      <c r="N1718" s="9"/>
      <c r="O1718" s="9"/>
      <c r="P1718" s="9"/>
      <c r="Q1718" s="9"/>
      <c r="R1718" s="9"/>
      <c r="S1718" s="9"/>
      <c r="T1718" s="9"/>
      <c r="U1718" s="9"/>
      <c r="V1718" s="9"/>
      <c r="W1718" s="9"/>
      <c r="X1718" s="9"/>
      <c r="Y1718" s="9"/>
      <c r="Z1718" s="9"/>
      <c r="AA1718" s="9"/>
      <c r="AB1718" s="9"/>
      <c r="AC1718" s="9"/>
      <c r="AD1718" s="9"/>
      <c r="AE1718" s="9"/>
      <c r="AF1718" s="9"/>
      <c r="AG1718" s="9"/>
      <c r="AH1718" s="9"/>
      <c r="AI1718" s="9"/>
      <c r="AJ1718" s="9"/>
      <c r="AK1718" s="9"/>
      <c r="AL1718" s="9"/>
      <c r="AM1718" s="9"/>
      <c r="AN1718" s="9"/>
      <c r="AO1718" s="9"/>
      <c r="AP1718" s="9"/>
      <c r="AQ1718" s="9"/>
      <c r="AR1718" s="9"/>
      <c r="AS1718" s="9"/>
      <c r="AT1718" s="9"/>
      <c r="AU1718" s="9"/>
      <c r="AV1718" s="9"/>
      <c r="AW1718" s="9"/>
      <c r="AX1718" s="9"/>
      <c r="AY1718" s="9"/>
      <c r="AZ1718" s="9"/>
      <c r="BA1718" s="9"/>
      <c r="BB1718" s="9"/>
      <c r="BC1718" s="9"/>
      <c r="BD1718" s="9"/>
      <c r="BE1718" s="9"/>
      <c r="BF1718" s="9"/>
      <c r="BG1718" s="9"/>
      <c r="BH1718" s="9"/>
      <c r="BI1718" s="9"/>
      <c r="BJ1718" s="9"/>
      <c r="BK1718" s="9"/>
      <c r="BL1718" s="9"/>
      <c r="BM1718" s="9"/>
      <c r="BN1718" s="9"/>
      <c r="BO1718" s="9"/>
      <c r="BP1718" s="9"/>
      <c r="BQ1718" s="9"/>
      <c r="BR1718" s="9"/>
      <c r="BS1718" s="9"/>
      <c r="BT1718" s="9"/>
      <c r="BU1718" s="9"/>
      <c r="BV1718" s="9"/>
      <c r="BW1718" s="9"/>
      <c r="BX1718" s="9"/>
      <c r="BY1718" s="9"/>
      <c r="BZ1718" s="9"/>
      <c r="CA1718" s="9"/>
      <c r="CB1718" s="9"/>
      <c r="CC1718" s="9"/>
      <c r="CD1718" s="9"/>
      <c r="CE1718" s="9"/>
      <c r="CF1718" s="9"/>
      <c r="CG1718" s="9"/>
      <c r="CH1718" s="9"/>
      <c r="CI1718" s="9"/>
      <c r="CJ1718" s="9"/>
      <c r="CK1718" s="9"/>
      <c r="CL1718" s="9"/>
      <c r="CM1718" s="9"/>
      <c r="CN1718" s="9"/>
      <c r="CO1718" s="9"/>
      <c r="CP1718" s="9"/>
      <c r="CQ1718" s="9"/>
      <c r="CR1718" s="9"/>
      <c r="CS1718" s="9"/>
      <c r="CT1718" s="9"/>
      <c r="CU1718" s="9"/>
      <c r="CV1718" s="9"/>
      <c r="CW1718" s="9"/>
      <c r="CX1718" s="9"/>
      <c r="CY1718" s="9"/>
      <c r="CZ1718" s="9"/>
      <c r="DA1718" s="9"/>
      <c r="DB1718" s="9"/>
      <c r="DC1718" s="9"/>
      <c r="DD1718" s="9"/>
      <c r="DE1718" s="9"/>
      <c r="DF1718" s="9"/>
      <c r="DG1718" s="9"/>
      <c r="DH1718" s="9"/>
      <c r="DI1718" s="9"/>
      <c r="DJ1718" s="9"/>
      <c r="DK1718" s="9"/>
      <c r="DL1718" s="9"/>
      <c r="DM1718" s="9"/>
      <c r="DN1718" s="9"/>
      <c r="DO1718" s="9"/>
      <c r="DP1718" s="9"/>
      <c r="DQ1718" s="9"/>
      <c r="DR1718" s="9"/>
      <c r="DS1718" s="9"/>
      <c r="DT1718" s="9"/>
      <c r="DU1718" s="9"/>
      <c r="DV1718" s="9"/>
      <c r="DW1718" s="9"/>
      <c r="DX1718" s="9"/>
      <c r="DY1718" s="9"/>
      <c r="DZ1718" s="9"/>
      <c r="EA1718" s="9"/>
      <c r="EB1718" s="9"/>
      <c r="EC1718" s="9"/>
      <c r="ED1718" s="9"/>
      <c r="EE1718" s="9"/>
      <c r="EF1718" s="9"/>
      <c r="EG1718" s="9"/>
      <c r="EH1718" s="9"/>
      <c r="EI1718" s="9"/>
      <c r="EJ1718" s="9"/>
      <c r="EK1718" s="9"/>
      <c r="EL1718" s="9"/>
      <c r="EM1718" s="9"/>
      <c r="EN1718" s="9"/>
      <c r="EO1718" s="9"/>
      <c r="EP1718" s="9"/>
      <c r="EQ1718" s="9"/>
      <c r="ER1718" s="9"/>
      <c r="ES1718" s="9"/>
      <c r="ET1718" s="9"/>
      <c r="EU1718" s="9"/>
      <c r="EV1718" s="9"/>
      <c r="EW1718" s="9"/>
      <c r="EX1718" s="9"/>
      <c r="EY1718" s="9"/>
      <c r="EZ1718" s="9"/>
      <c r="FA1718" s="9"/>
      <c r="FB1718" s="9"/>
      <c r="FC1718" s="9"/>
      <c r="FD1718" s="9"/>
      <c r="FE1718" s="9"/>
      <c r="FF1718" s="9"/>
      <c r="FG1718" s="9"/>
      <c r="FH1718" s="9"/>
      <c r="FI1718" s="9"/>
      <c r="FJ1718" s="9"/>
      <c r="FK1718" s="9"/>
      <c r="FL1718" s="9"/>
      <c r="FM1718" s="9"/>
      <c r="FN1718" s="9"/>
      <c r="FO1718" s="9"/>
      <c r="FP1718" s="9"/>
      <c r="FQ1718" s="9"/>
      <c r="FR1718" s="9"/>
      <c r="FS1718" s="9"/>
      <c r="FT1718" s="9"/>
      <c r="FU1718" s="9"/>
      <c r="FV1718" s="9"/>
      <c r="FW1718" s="9"/>
      <c r="FX1718" s="9"/>
      <c r="FY1718" s="9"/>
      <c r="FZ1718" s="9"/>
      <c r="GA1718" s="9"/>
      <c r="GB1718" s="9"/>
      <c r="GC1718" s="9"/>
      <c r="GD1718" s="9"/>
      <c r="GE1718" s="9"/>
      <c r="GF1718" s="9"/>
      <c r="GG1718" s="9"/>
      <c r="GH1718" s="9"/>
      <c r="GI1718" s="9"/>
      <c r="GJ1718" s="9"/>
      <c r="GK1718" s="9"/>
      <c r="GL1718" s="9"/>
      <c r="GM1718" s="9"/>
      <c r="GN1718" s="9"/>
      <c r="GO1718" s="9"/>
      <c r="GP1718" s="9"/>
      <c r="GQ1718" s="9"/>
      <c r="GR1718" s="9"/>
      <c r="GS1718" s="9"/>
      <c r="GT1718" s="9"/>
      <c r="GU1718" s="9"/>
      <c r="GV1718" s="9"/>
      <c r="GW1718" s="9"/>
      <c r="GX1718" s="9"/>
      <c r="GY1718" s="9"/>
      <c r="GZ1718" s="9"/>
      <c r="HA1718" s="9"/>
      <c r="HB1718" s="9"/>
      <c r="HC1718" s="9"/>
      <c r="HD1718" s="9"/>
      <c r="HE1718" s="9"/>
      <c r="HF1718" s="9"/>
      <c r="HG1718" s="9"/>
      <c r="HH1718" s="9"/>
      <c r="HI1718" s="9"/>
      <c r="HJ1718" s="9"/>
      <c r="HK1718" s="9"/>
      <c r="HL1718" s="9"/>
      <c r="HM1718" s="9"/>
      <c r="HN1718" s="9"/>
      <c r="HO1718" s="9"/>
      <c r="HP1718" s="9"/>
      <c r="HQ1718" s="9"/>
      <c r="HR1718" s="9"/>
      <c r="HS1718" s="9"/>
      <c r="HT1718" s="9"/>
      <c r="HU1718" s="9"/>
      <c r="HV1718" s="9"/>
      <c r="HW1718" s="9"/>
      <c r="HX1718" s="9"/>
      <c r="HY1718" s="9"/>
      <c r="HZ1718" s="9"/>
      <c r="IA1718" s="9"/>
      <c r="IB1718" s="9"/>
      <c r="IC1718" s="9"/>
      <c r="ID1718" s="9"/>
      <c r="IE1718" s="9"/>
      <c r="IF1718" s="9"/>
      <c r="IG1718" s="9"/>
      <c r="IH1718" s="9"/>
      <c r="II1718" s="9"/>
      <c r="IJ1718" s="9"/>
      <c r="IK1718" s="9"/>
      <c r="IL1718" s="9"/>
      <c r="IM1718" s="9"/>
      <c r="IN1718" s="9"/>
      <c r="IO1718" s="9"/>
      <c r="IP1718" s="9"/>
      <c r="IQ1718" s="9"/>
      <c r="IR1718" s="9"/>
      <c r="IS1718" s="9"/>
      <c r="IT1718" s="9"/>
      <c r="IU1718" s="9"/>
      <c r="IV1718" s="9"/>
    </row>
    <row r="1719" spans="1:256" s="8" customFormat="1" ht="14.25">
      <c r="A1719" s="104"/>
      <c r="B1719" s="104"/>
      <c r="C1719" s="104"/>
      <c r="D1719" s="132"/>
      <c r="E1719" s="133"/>
      <c r="F1719" s="10"/>
      <c r="G1719" s="10"/>
      <c r="H1719" s="45"/>
      <c r="I1719" s="46"/>
      <c r="M1719" s="9"/>
      <c r="N1719" s="9"/>
      <c r="O1719" s="9"/>
      <c r="P1719" s="9"/>
      <c r="Q1719" s="9"/>
      <c r="R1719" s="9"/>
      <c r="S1719" s="9"/>
      <c r="T1719" s="9"/>
      <c r="U1719" s="9"/>
      <c r="V1719" s="9"/>
      <c r="W1719" s="9"/>
      <c r="X1719" s="9"/>
      <c r="Y1719" s="9"/>
      <c r="Z1719" s="9"/>
      <c r="AA1719" s="9"/>
      <c r="AB1719" s="9"/>
      <c r="AC1719" s="9"/>
      <c r="AD1719" s="9"/>
      <c r="AE1719" s="9"/>
      <c r="AF1719" s="9"/>
      <c r="AG1719" s="9"/>
      <c r="AH1719" s="9"/>
      <c r="AI1719" s="9"/>
      <c r="AJ1719" s="9"/>
      <c r="AK1719" s="9"/>
      <c r="AL1719" s="9"/>
      <c r="AM1719" s="9"/>
      <c r="AN1719" s="9"/>
      <c r="AO1719" s="9"/>
      <c r="AP1719" s="9"/>
      <c r="AQ1719" s="9"/>
      <c r="AR1719" s="9"/>
      <c r="AS1719" s="9"/>
      <c r="AT1719" s="9"/>
      <c r="AU1719" s="9"/>
      <c r="AV1719" s="9"/>
      <c r="AW1719" s="9"/>
      <c r="AX1719" s="9"/>
      <c r="AY1719" s="9"/>
      <c r="AZ1719" s="9"/>
      <c r="BA1719" s="9"/>
      <c r="BB1719" s="9"/>
      <c r="BC1719" s="9"/>
      <c r="BD1719" s="9"/>
      <c r="BE1719" s="9"/>
      <c r="BF1719" s="9"/>
      <c r="BG1719" s="9"/>
      <c r="BH1719" s="9"/>
      <c r="BI1719" s="9"/>
      <c r="BJ1719" s="9"/>
      <c r="BK1719" s="9"/>
      <c r="BL1719" s="9"/>
      <c r="BM1719" s="9"/>
      <c r="BN1719" s="9"/>
      <c r="BO1719" s="9"/>
      <c r="BP1719" s="9"/>
      <c r="BQ1719" s="9"/>
      <c r="BR1719" s="9"/>
      <c r="BS1719" s="9"/>
      <c r="BT1719" s="9"/>
      <c r="BU1719" s="9"/>
      <c r="BV1719" s="9"/>
      <c r="BW1719" s="9"/>
      <c r="BX1719" s="9"/>
      <c r="BY1719" s="9"/>
      <c r="BZ1719" s="9"/>
      <c r="CA1719" s="9"/>
      <c r="CB1719" s="9"/>
      <c r="CC1719" s="9"/>
      <c r="CD1719" s="9"/>
      <c r="CE1719" s="9"/>
      <c r="CF1719" s="9"/>
      <c r="CG1719" s="9"/>
      <c r="CH1719" s="9"/>
      <c r="CI1719" s="9"/>
      <c r="CJ1719" s="9"/>
      <c r="CK1719" s="9"/>
      <c r="CL1719" s="9"/>
      <c r="CM1719" s="9"/>
      <c r="CN1719" s="9"/>
      <c r="CO1719" s="9"/>
      <c r="CP1719" s="9"/>
      <c r="CQ1719" s="9"/>
      <c r="CR1719" s="9"/>
      <c r="CS1719" s="9"/>
      <c r="CT1719" s="9"/>
      <c r="CU1719" s="9"/>
      <c r="CV1719" s="9"/>
      <c r="CW1719" s="9"/>
      <c r="CX1719" s="9"/>
      <c r="CY1719" s="9"/>
      <c r="CZ1719" s="9"/>
      <c r="DA1719" s="9"/>
      <c r="DB1719" s="9"/>
      <c r="DC1719" s="9"/>
      <c r="DD1719" s="9"/>
      <c r="DE1719" s="9"/>
      <c r="DF1719" s="9"/>
      <c r="DG1719" s="9"/>
      <c r="DH1719" s="9"/>
      <c r="DI1719" s="9"/>
      <c r="DJ1719" s="9"/>
      <c r="DK1719" s="9"/>
      <c r="DL1719" s="9"/>
      <c r="DM1719" s="9"/>
      <c r="DN1719" s="9"/>
      <c r="DO1719" s="9"/>
      <c r="DP1719" s="9"/>
      <c r="DQ1719" s="9"/>
      <c r="DR1719" s="9"/>
      <c r="DS1719" s="9"/>
      <c r="DT1719" s="9"/>
      <c r="DU1719" s="9"/>
      <c r="DV1719" s="9"/>
      <c r="DW1719" s="9"/>
      <c r="DX1719" s="9"/>
      <c r="DY1719" s="9"/>
      <c r="DZ1719" s="9"/>
      <c r="EA1719" s="9"/>
      <c r="EB1719" s="9"/>
      <c r="EC1719" s="9"/>
      <c r="ED1719" s="9"/>
      <c r="EE1719" s="9"/>
      <c r="EF1719" s="9"/>
      <c r="EG1719" s="9"/>
      <c r="EH1719" s="9"/>
      <c r="EI1719" s="9"/>
      <c r="EJ1719" s="9"/>
      <c r="EK1719" s="9"/>
      <c r="EL1719" s="9"/>
      <c r="EM1719" s="9"/>
      <c r="EN1719" s="9"/>
      <c r="EO1719" s="9"/>
      <c r="EP1719" s="9"/>
      <c r="EQ1719" s="9"/>
      <c r="ER1719" s="9"/>
      <c r="ES1719" s="9"/>
      <c r="ET1719" s="9"/>
      <c r="EU1719" s="9"/>
      <c r="EV1719" s="9"/>
      <c r="EW1719" s="9"/>
      <c r="EX1719" s="9"/>
      <c r="EY1719" s="9"/>
      <c r="EZ1719" s="9"/>
      <c r="FA1719" s="9"/>
      <c r="FB1719" s="9"/>
      <c r="FC1719" s="9"/>
      <c r="FD1719" s="9"/>
      <c r="FE1719" s="9"/>
      <c r="FF1719" s="9"/>
      <c r="FG1719" s="9"/>
      <c r="FH1719" s="9"/>
      <c r="FI1719" s="9"/>
      <c r="FJ1719" s="9"/>
      <c r="FK1719" s="9"/>
      <c r="FL1719" s="9"/>
      <c r="FM1719" s="9"/>
      <c r="FN1719" s="9"/>
      <c r="FO1719" s="9"/>
      <c r="FP1719" s="9"/>
      <c r="FQ1719" s="9"/>
      <c r="FR1719" s="9"/>
      <c r="FS1719" s="9"/>
      <c r="FT1719" s="9"/>
      <c r="FU1719" s="9"/>
      <c r="FV1719" s="9"/>
      <c r="FW1719" s="9"/>
      <c r="FX1719" s="9"/>
      <c r="FY1719" s="9"/>
      <c r="FZ1719" s="9"/>
      <c r="GA1719" s="9"/>
      <c r="GB1719" s="9"/>
      <c r="GC1719" s="9"/>
      <c r="GD1719" s="9"/>
      <c r="GE1719" s="9"/>
      <c r="GF1719" s="9"/>
      <c r="GG1719" s="9"/>
      <c r="GH1719" s="9"/>
      <c r="GI1719" s="9"/>
      <c r="GJ1719" s="9"/>
      <c r="GK1719" s="9"/>
      <c r="GL1719" s="9"/>
      <c r="GM1719" s="9"/>
      <c r="GN1719" s="9"/>
      <c r="GO1719" s="9"/>
      <c r="GP1719" s="9"/>
      <c r="GQ1719" s="9"/>
      <c r="GR1719" s="9"/>
      <c r="GS1719" s="9"/>
      <c r="GT1719" s="9"/>
      <c r="GU1719" s="9"/>
      <c r="GV1719" s="9"/>
      <c r="GW1719" s="9"/>
      <c r="GX1719" s="9"/>
      <c r="GY1719" s="9"/>
      <c r="GZ1719" s="9"/>
      <c r="HA1719" s="9"/>
      <c r="HB1719" s="9"/>
      <c r="HC1719" s="9"/>
      <c r="HD1719" s="9"/>
      <c r="HE1719" s="9"/>
      <c r="HF1719" s="9"/>
      <c r="HG1719" s="9"/>
      <c r="HH1719" s="9"/>
      <c r="HI1719" s="9"/>
      <c r="HJ1719" s="9"/>
      <c r="HK1719" s="9"/>
      <c r="HL1719" s="9"/>
      <c r="HM1719" s="9"/>
      <c r="HN1719" s="9"/>
      <c r="HO1719" s="9"/>
      <c r="HP1719" s="9"/>
      <c r="HQ1719" s="9"/>
      <c r="HR1719" s="9"/>
      <c r="HS1719" s="9"/>
      <c r="HT1719" s="9"/>
      <c r="HU1719" s="9"/>
      <c r="HV1719" s="9"/>
      <c r="HW1719" s="9"/>
      <c r="HX1719" s="9"/>
      <c r="HY1719" s="9"/>
      <c r="HZ1719" s="9"/>
      <c r="IA1719" s="9"/>
      <c r="IB1719" s="9"/>
      <c r="IC1719" s="9"/>
      <c r="ID1719" s="9"/>
      <c r="IE1719" s="9"/>
      <c r="IF1719" s="9"/>
      <c r="IG1719" s="9"/>
      <c r="IH1719" s="9"/>
      <c r="II1719" s="9"/>
      <c r="IJ1719" s="9"/>
      <c r="IK1719" s="9"/>
      <c r="IL1719" s="9"/>
      <c r="IM1719" s="9"/>
      <c r="IN1719" s="9"/>
      <c r="IO1719" s="9"/>
      <c r="IP1719" s="9"/>
      <c r="IQ1719" s="9"/>
      <c r="IR1719" s="9"/>
      <c r="IS1719" s="9"/>
      <c r="IT1719" s="9"/>
      <c r="IU1719" s="9"/>
      <c r="IV1719" s="9"/>
    </row>
    <row r="1720" spans="1:256" s="8" customFormat="1" ht="14.25">
      <c r="A1720" s="104"/>
      <c r="B1720" s="104"/>
      <c r="C1720" s="104"/>
      <c r="D1720" s="132"/>
      <c r="E1720" s="133"/>
      <c r="F1720" s="10"/>
      <c r="G1720" s="10"/>
      <c r="H1720" s="45"/>
      <c r="I1720" s="46"/>
      <c r="M1720" s="9"/>
      <c r="N1720" s="9"/>
      <c r="O1720" s="9"/>
      <c r="P1720" s="9"/>
      <c r="Q1720" s="9"/>
      <c r="R1720" s="9"/>
      <c r="S1720" s="9"/>
      <c r="T1720" s="9"/>
      <c r="U1720" s="9"/>
      <c r="V1720" s="9"/>
      <c r="W1720" s="9"/>
      <c r="X1720" s="9"/>
      <c r="Y1720" s="9"/>
      <c r="Z1720" s="9"/>
      <c r="AA1720" s="9"/>
      <c r="AB1720" s="9"/>
      <c r="AC1720" s="9"/>
      <c r="AD1720" s="9"/>
      <c r="AE1720" s="9"/>
      <c r="AF1720" s="9"/>
      <c r="AG1720" s="9"/>
      <c r="AH1720" s="9"/>
      <c r="AI1720" s="9"/>
      <c r="AJ1720" s="9"/>
      <c r="AK1720" s="9"/>
      <c r="AL1720" s="9"/>
      <c r="AM1720" s="9"/>
      <c r="AN1720" s="9"/>
      <c r="AO1720" s="9"/>
      <c r="AP1720" s="9"/>
      <c r="AQ1720" s="9"/>
      <c r="AR1720" s="9"/>
      <c r="AS1720" s="9"/>
      <c r="AT1720" s="9"/>
      <c r="AU1720" s="9"/>
      <c r="AV1720" s="9"/>
      <c r="AW1720" s="9"/>
      <c r="AX1720" s="9"/>
      <c r="AY1720" s="9"/>
      <c r="AZ1720" s="9"/>
      <c r="BA1720" s="9"/>
      <c r="BB1720" s="9"/>
      <c r="BC1720" s="9"/>
      <c r="BD1720" s="9"/>
      <c r="BE1720" s="9"/>
      <c r="BF1720" s="9"/>
      <c r="BG1720" s="9"/>
      <c r="BH1720" s="9"/>
      <c r="BI1720" s="9"/>
      <c r="BJ1720" s="9"/>
      <c r="BK1720" s="9"/>
      <c r="BL1720" s="9"/>
      <c r="BM1720" s="9"/>
      <c r="BN1720" s="9"/>
      <c r="BO1720" s="9"/>
      <c r="BP1720" s="9"/>
      <c r="BQ1720" s="9"/>
      <c r="BR1720" s="9"/>
      <c r="BS1720" s="9"/>
      <c r="BT1720" s="9"/>
      <c r="BU1720" s="9"/>
      <c r="BV1720" s="9"/>
      <c r="BW1720" s="9"/>
      <c r="BX1720" s="9"/>
      <c r="BY1720" s="9"/>
      <c r="BZ1720" s="9"/>
      <c r="CA1720" s="9"/>
      <c r="CB1720" s="9"/>
      <c r="CC1720" s="9"/>
      <c r="CD1720" s="9"/>
      <c r="CE1720" s="9"/>
      <c r="CF1720" s="9"/>
      <c r="CG1720" s="9"/>
      <c r="CH1720" s="9"/>
      <c r="CI1720" s="9"/>
      <c r="CJ1720" s="9"/>
      <c r="CK1720" s="9"/>
      <c r="CL1720" s="9"/>
      <c r="CM1720" s="9"/>
      <c r="CN1720" s="9"/>
      <c r="CO1720" s="9"/>
      <c r="CP1720" s="9"/>
      <c r="CQ1720" s="9"/>
      <c r="CR1720" s="9"/>
      <c r="CS1720" s="9"/>
      <c r="CT1720" s="9"/>
      <c r="CU1720" s="9"/>
      <c r="CV1720" s="9"/>
      <c r="CW1720" s="9"/>
      <c r="CX1720" s="9"/>
      <c r="CY1720" s="9"/>
      <c r="CZ1720" s="9"/>
      <c r="DA1720" s="9"/>
      <c r="DB1720" s="9"/>
      <c r="DC1720" s="9"/>
      <c r="DD1720" s="9"/>
      <c r="DE1720" s="9"/>
      <c r="DF1720" s="9"/>
      <c r="DG1720" s="9"/>
      <c r="DH1720" s="9"/>
      <c r="DI1720" s="9"/>
      <c r="DJ1720" s="9"/>
      <c r="DK1720" s="9"/>
      <c r="DL1720" s="9"/>
      <c r="DM1720" s="9"/>
      <c r="DN1720" s="9"/>
      <c r="DO1720" s="9"/>
      <c r="DP1720" s="9"/>
      <c r="DQ1720" s="9"/>
      <c r="DR1720" s="9"/>
      <c r="DS1720" s="9"/>
      <c r="DT1720" s="9"/>
      <c r="DU1720" s="9"/>
      <c r="DV1720" s="9"/>
      <c r="DW1720" s="9"/>
      <c r="DX1720" s="9"/>
      <c r="DY1720" s="9"/>
      <c r="DZ1720" s="9"/>
      <c r="EA1720" s="9"/>
      <c r="EB1720" s="9"/>
      <c r="EC1720" s="9"/>
      <c r="ED1720" s="9"/>
      <c r="EE1720" s="9"/>
      <c r="EF1720" s="9"/>
      <c r="EG1720" s="9"/>
      <c r="EH1720" s="9"/>
      <c r="EI1720" s="9"/>
      <c r="EJ1720" s="9"/>
      <c r="EK1720" s="9"/>
      <c r="EL1720" s="9"/>
      <c r="EM1720" s="9"/>
      <c r="EN1720" s="9"/>
      <c r="EO1720" s="9"/>
      <c r="EP1720" s="9"/>
      <c r="EQ1720" s="9"/>
      <c r="ER1720" s="9"/>
      <c r="ES1720" s="9"/>
      <c r="ET1720" s="9"/>
      <c r="EU1720" s="9"/>
      <c r="EV1720" s="9"/>
      <c r="EW1720" s="9"/>
      <c r="EX1720" s="9"/>
      <c r="EY1720" s="9"/>
      <c r="EZ1720" s="9"/>
      <c r="FA1720" s="9"/>
      <c r="FB1720" s="9"/>
      <c r="FC1720" s="9"/>
      <c r="FD1720" s="9"/>
      <c r="FE1720" s="9"/>
      <c r="FF1720" s="9"/>
      <c r="FG1720" s="9"/>
      <c r="FH1720" s="9"/>
      <c r="FI1720" s="9"/>
      <c r="FJ1720" s="9"/>
      <c r="FK1720" s="9"/>
      <c r="FL1720" s="9"/>
      <c r="FM1720" s="9"/>
      <c r="FN1720" s="9"/>
      <c r="FO1720" s="9"/>
      <c r="FP1720" s="9"/>
      <c r="FQ1720" s="9"/>
      <c r="FR1720" s="9"/>
      <c r="FS1720" s="9"/>
      <c r="FT1720" s="9"/>
      <c r="FU1720" s="9"/>
      <c r="FV1720" s="9"/>
      <c r="FW1720" s="9"/>
      <c r="FX1720" s="9"/>
      <c r="FY1720" s="9"/>
      <c r="FZ1720" s="9"/>
      <c r="GA1720" s="9"/>
      <c r="GB1720" s="9"/>
      <c r="GC1720" s="9"/>
      <c r="GD1720" s="9"/>
      <c r="GE1720" s="9"/>
      <c r="GF1720" s="9"/>
      <c r="GG1720" s="9"/>
      <c r="GH1720" s="9"/>
      <c r="GI1720" s="9"/>
      <c r="GJ1720" s="9"/>
      <c r="GK1720" s="9"/>
      <c r="GL1720" s="9"/>
      <c r="GM1720" s="9"/>
      <c r="GN1720" s="9"/>
      <c r="GO1720" s="9"/>
      <c r="GP1720" s="9"/>
      <c r="GQ1720" s="9"/>
      <c r="GR1720" s="9"/>
      <c r="GS1720" s="9"/>
      <c r="GT1720" s="9"/>
      <c r="GU1720" s="9"/>
      <c r="GV1720" s="9"/>
      <c r="GW1720" s="9"/>
      <c r="GX1720" s="9"/>
      <c r="GY1720" s="9"/>
      <c r="GZ1720" s="9"/>
      <c r="HA1720" s="9"/>
      <c r="HB1720" s="9"/>
      <c r="HC1720" s="9"/>
      <c r="HD1720" s="9"/>
      <c r="HE1720" s="9"/>
      <c r="HF1720" s="9"/>
      <c r="HG1720" s="9"/>
      <c r="HH1720" s="9"/>
      <c r="HI1720" s="9"/>
      <c r="HJ1720" s="9"/>
      <c r="HK1720" s="9"/>
      <c r="HL1720" s="9"/>
      <c r="HM1720" s="9"/>
      <c r="HN1720" s="9"/>
      <c r="HO1720" s="9"/>
      <c r="HP1720" s="9"/>
      <c r="HQ1720" s="9"/>
      <c r="HR1720" s="9"/>
      <c r="HS1720" s="9"/>
      <c r="HT1720" s="9"/>
      <c r="HU1720" s="9"/>
      <c r="HV1720" s="9"/>
      <c r="HW1720" s="9"/>
      <c r="HX1720" s="9"/>
      <c r="HY1720" s="9"/>
      <c r="HZ1720" s="9"/>
      <c r="IA1720" s="9"/>
      <c r="IB1720" s="9"/>
      <c r="IC1720" s="9"/>
      <c r="ID1720" s="9"/>
      <c r="IE1720" s="9"/>
      <c r="IF1720" s="9"/>
      <c r="IG1720" s="9"/>
      <c r="IH1720" s="9"/>
      <c r="II1720" s="9"/>
      <c r="IJ1720" s="9"/>
      <c r="IK1720" s="9"/>
      <c r="IL1720" s="9"/>
      <c r="IM1720" s="9"/>
      <c r="IN1720" s="9"/>
      <c r="IO1720" s="9"/>
      <c r="IP1720" s="9"/>
      <c r="IQ1720" s="9"/>
      <c r="IR1720" s="9"/>
      <c r="IS1720" s="9"/>
      <c r="IT1720" s="9"/>
      <c r="IU1720" s="9"/>
      <c r="IV1720" s="9"/>
    </row>
    <row r="1721" spans="1:256" s="8" customFormat="1" ht="14.25">
      <c r="A1721" s="104"/>
      <c r="B1721" s="104"/>
      <c r="C1721" s="104"/>
      <c r="D1721" s="132"/>
      <c r="E1721" s="133"/>
      <c r="F1721" s="10"/>
      <c r="G1721" s="10"/>
      <c r="H1721" s="45"/>
      <c r="I1721" s="46"/>
      <c r="M1721" s="9"/>
      <c r="N1721" s="9"/>
      <c r="O1721" s="9"/>
      <c r="P1721" s="9"/>
      <c r="Q1721" s="9"/>
      <c r="R1721" s="9"/>
      <c r="S1721" s="9"/>
      <c r="T1721" s="9"/>
      <c r="U1721" s="9"/>
      <c r="V1721" s="9"/>
      <c r="W1721" s="9"/>
      <c r="X1721" s="9"/>
      <c r="Y1721" s="9"/>
      <c r="Z1721" s="9"/>
      <c r="AA1721" s="9"/>
      <c r="AB1721" s="9"/>
      <c r="AC1721" s="9"/>
      <c r="AD1721" s="9"/>
      <c r="AE1721" s="9"/>
      <c r="AF1721" s="9"/>
      <c r="AG1721" s="9"/>
      <c r="AH1721" s="9"/>
      <c r="AI1721" s="9"/>
      <c r="AJ1721" s="9"/>
      <c r="AK1721" s="9"/>
      <c r="AL1721" s="9"/>
      <c r="AM1721" s="9"/>
      <c r="AN1721" s="9"/>
      <c r="AO1721" s="9"/>
      <c r="AP1721" s="9"/>
      <c r="AQ1721" s="9"/>
      <c r="AR1721" s="9"/>
      <c r="AS1721" s="9"/>
      <c r="AT1721" s="9"/>
      <c r="AU1721" s="9"/>
      <c r="AV1721" s="9"/>
      <c r="AW1721" s="9"/>
      <c r="AX1721" s="9"/>
      <c r="AY1721" s="9"/>
      <c r="AZ1721" s="9"/>
      <c r="BA1721" s="9"/>
      <c r="BB1721" s="9"/>
      <c r="BC1721" s="9"/>
      <c r="BD1721" s="9"/>
      <c r="BE1721" s="9"/>
      <c r="BF1721" s="9"/>
      <c r="BG1721" s="9"/>
      <c r="BH1721" s="9"/>
      <c r="BI1721" s="9"/>
      <c r="BJ1721" s="9"/>
      <c r="BK1721" s="9"/>
      <c r="BL1721" s="9"/>
      <c r="BM1721" s="9"/>
      <c r="BN1721" s="9"/>
      <c r="BO1721" s="9"/>
      <c r="BP1721" s="9"/>
      <c r="BQ1721" s="9"/>
      <c r="BR1721" s="9"/>
      <c r="BS1721" s="9"/>
      <c r="BT1721" s="9"/>
      <c r="BU1721" s="9"/>
      <c r="BV1721" s="9"/>
      <c r="BW1721" s="9"/>
      <c r="BX1721" s="9"/>
      <c r="BY1721" s="9"/>
      <c r="BZ1721" s="9"/>
      <c r="CA1721" s="9"/>
      <c r="CB1721" s="9"/>
      <c r="CC1721" s="9"/>
      <c r="CD1721" s="9"/>
      <c r="CE1721" s="9"/>
      <c r="CF1721" s="9"/>
      <c r="CG1721" s="9"/>
      <c r="CH1721" s="9"/>
      <c r="CI1721" s="9"/>
      <c r="CJ1721" s="9"/>
      <c r="CK1721" s="9"/>
      <c r="CL1721" s="9"/>
      <c r="CM1721" s="9"/>
      <c r="CN1721" s="9"/>
      <c r="CO1721" s="9"/>
      <c r="CP1721" s="9"/>
      <c r="CQ1721" s="9"/>
      <c r="CR1721" s="9"/>
      <c r="CS1721" s="9"/>
      <c r="CT1721" s="9"/>
      <c r="CU1721" s="9"/>
      <c r="CV1721" s="9"/>
      <c r="CW1721" s="9"/>
      <c r="CX1721" s="9"/>
      <c r="CY1721" s="9"/>
      <c r="CZ1721" s="9"/>
      <c r="DA1721" s="9"/>
      <c r="DB1721" s="9"/>
      <c r="DC1721" s="9"/>
      <c r="DD1721" s="9"/>
      <c r="DE1721" s="9"/>
      <c r="DF1721" s="9"/>
      <c r="DG1721" s="9"/>
      <c r="DH1721" s="9"/>
      <c r="DI1721" s="9"/>
      <c r="DJ1721" s="9"/>
      <c r="DK1721" s="9"/>
      <c r="DL1721" s="9"/>
      <c r="DM1721" s="9"/>
      <c r="DN1721" s="9"/>
      <c r="DO1721" s="9"/>
      <c r="DP1721" s="9"/>
      <c r="DQ1721" s="9"/>
      <c r="DR1721" s="9"/>
      <c r="DS1721" s="9"/>
      <c r="DT1721" s="9"/>
      <c r="DU1721" s="9"/>
      <c r="DV1721" s="9"/>
      <c r="DW1721" s="9"/>
      <c r="DX1721" s="9"/>
      <c r="DY1721" s="9"/>
      <c r="DZ1721" s="9"/>
      <c r="EA1721" s="9"/>
      <c r="EB1721" s="9"/>
      <c r="EC1721" s="9"/>
      <c r="ED1721" s="9"/>
      <c r="EE1721" s="9"/>
      <c r="EF1721" s="9"/>
      <c r="EG1721" s="9"/>
      <c r="EH1721" s="9"/>
      <c r="EI1721" s="9"/>
      <c r="EJ1721" s="9"/>
      <c r="EK1721" s="9"/>
      <c r="EL1721" s="9"/>
      <c r="EM1721" s="9"/>
      <c r="EN1721" s="9"/>
      <c r="EO1721" s="9"/>
      <c r="EP1721" s="9"/>
      <c r="EQ1721" s="9"/>
      <c r="ER1721" s="9"/>
      <c r="ES1721" s="9"/>
      <c r="ET1721" s="9"/>
      <c r="EU1721" s="9"/>
      <c r="EV1721" s="9"/>
      <c r="EW1721" s="9"/>
      <c r="EX1721" s="9"/>
      <c r="EY1721" s="9"/>
      <c r="EZ1721" s="9"/>
      <c r="FA1721" s="9"/>
      <c r="FB1721" s="9"/>
      <c r="FC1721" s="9"/>
      <c r="FD1721" s="9"/>
      <c r="FE1721" s="9"/>
      <c r="FF1721" s="9"/>
      <c r="FG1721" s="9"/>
      <c r="FH1721" s="9"/>
      <c r="FI1721" s="9"/>
      <c r="FJ1721" s="9"/>
      <c r="FK1721" s="9"/>
      <c r="FL1721" s="9"/>
      <c r="FM1721" s="9"/>
      <c r="FN1721" s="9"/>
      <c r="FO1721" s="9"/>
      <c r="FP1721" s="9"/>
      <c r="FQ1721" s="9"/>
      <c r="FR1721" s="9"/>
      <c r="FS1721" s="9"/>
      <c r="FT1721" s="9"/>
      <c r="FU1721" s="9"/>
      <c r="FV1721" s="9"/>
      <c r="FW1721" s="9"/>
      <c r="FX1721" s="9"/>
      <c r="FY1721" s="9"/>
      <c r="FZ1721" s="9"/>
      <c r="GA1721" s="9"/>
      <c r="GB1721" s="9"/>
      <c r="GC1721" s="9"/>
      <c r="GD1721" s="9"/>
      <c r="GE1721" s="9"/>
      <c r="GF1721" s="9"/>
      <c r="GG1721" s="9"/>
      <c r="GH1721" s="9"/>
      <c r="GI1721" s="9"/>
      <c r="GJ1721" s="9"/>
      <c r="GK1721" s="9"/>
      <c r="GL1721" s="9"/>
      <c r="GM1721" s="9"/>
      <c r="GN1721" s="9"/>
      <c r="GO1721" s="9"/>
      <c r="GP1721" s="9"/>
      <c r="GQ1721" s="9"/>
      <c r="GR1721" s="9"/>
      <c r="GS1721" s="9"/>
      <c r="GT1721" s="9"/>
      <c r="GU1721" s="9"/>
      <c r="GV1721" s="9"/>
      <c r="GW1721" s="9"/>
      <c r="GX1721" s="9"/>
      <c r="GY1721" s="9"/>
      <c r="GZ1721" s="9"/>
      <c r="HA1721" s="9"/>
      <c r="HB1721" s="9"/>
      <c r="HC1721" s="9"/>
      <c r="HD1721" s="9"/>
      <c r="HE1721" s="9"/>
      <c r="HF1721" s="9"/>
      <c r="HG1721" s="9"/>
      <c r="HH1721" s="9"/>
      <c r="HI1721" s="9"/>
      <c r="HJ1721" s="9"/>
      <c r="HK1721" s="9"/>
      <c r="HL1721" s="9"/>
      <c r="HM1721" s="9"/>
      <c r="HN1721" s="9"/>
      <c r="HO1721" s="9"/>
      <c r="HP1721" s="9"/>
      <c r="HQ1721" s="9"/>
      <c r="HR1721" s="9"/>
      <c r="HS1721" s="9"/>
      <c r="HT1721" s="9"/>
      <c r="HU1721" s="9"/>
      <c r="HV1721" s="9"/>
      <c r="HW1721" s="9"/>
      <c r="HX1721" s="9"/>
      <c r="HY1721" s="9"/>
      <c r="HZ1721" s="9"/>
      <c r="IA1721" s="9"/>
      <c r="IB1721" s="9"/>
      <c r="IC1721" s="9"/>
      <c r="ID1721" s="9"/>
      <c r="IE1721" s="9"/>
      <c r="IF1721" s="9"/>
      <c r="IG1721" s="9"/>
      <c r="IH1721" s="9"/>
      <c r="II1721" s="9"/>
      <c r="IJ1721" s="9"/>
      <c r="IK1721" s="9"/>
      <c r="IL1721" s="9"/>
      <c r="IM1721" s="9"/>
      <c r="IN1721" s="9"/>
      <c r="IO1721" s="9"/>
      <c r="IP1721" s="9"/>
      <c r="IQ1721" s="9"/>
      <c r="IR1721" s="9"/>
      <c r="IS1721" s="9"/>
      <c r="IT1721" s="9"/>
      <c r="IU1721" s="9"/>
      <c r="IV1721" s="9"/>
    </row>
    <row r="1722" spans="1:256" s="8" customFormat="1" ht="14.25">
      <c r="A1722" s="104"/>
      <c r="B1722" s="104"/>
      <c r="C1722" s="104"/>
      <c r="D1722" s="132"/>
      <c r="E1722" s="133"/>
      <c r="F1722" s="10"/>
      <c r="G1722" s="10"/>
      <c r="H1722" s="45"/>
      <c r="I1722" s="46"/>
      <c r="M1722" s="9"/>
      <c r="N1722" s="9"/>
      <c r="O1722" s="9"/>
      <c r="P1722" s="9"/>
      <c r="Q1722" s="9"/>
      <c r="R1722" s="9"/>
      <c r="S1722" s="9"/>
      <c r="T1722" s="9"/>
      <c r="U1722" s="9"/>
      <c r="V1722" s="9"/>
      <c r="W1722" s="9"/>
      <c r="X1722" s="9"/>
      <c r="Y1722" s="9"/>
      <c r="Z1722" s="9"/>
      <c r="AA1722" s="9"/>
      <c r="AB1722" s="9"/>
      <c r="AC1722" s="9"/>
      <c r="AD1722" s="9"/>
      <c r="AE1722" s="9"/>
      <c r="AF1722" s="9"/>
      <c r="AG1722" s="9"/>
      <c r="AH1722" s="9"/>
      <c r="AI1722" s="9"/>
      <c r="AJ1722" s="9"/>
      <c r="AK1722" s="9"/>
      <c r="AL1722" s="9"/>
      <c r="AM1722" s="9"/>
      <c r="AN1722" s="9"/>
      <c r="AO1722" s="9"/>
      <c r="AP1722" s="9"/>
      <c r="AQ1722" s="9"/>
      <c r="AR1722" s="9"/>
      <c r="AS1722" s="9"/>
      <c r="AT1722" s="9"/>
      <c r="AU1722" s="9"/>
      <c r="AV1722" s="9"/>
      <c r="AW1722" s="9"/>
      <c r="AX1722" s="9"/>
      <c r="AY1722" s="9"/>
      <c r="AZ1722" s="9"/>
      <c r="BA1722" s="9"/>
      <c r="BB1722" s="9"/>
      <c r="BC1722" s="9"/>
      <c r="BD1722" s="9"/>
      <c r="BE1722" s="9"/>
      <c r="BF1722" s="9"/>
      <c r="BG1722" s="9"/>
      <c r="BH1722" s="9"/>
      <c r="BI1722" s="9"/>
      <c r="BJ1722" s="9"/>
      <c r="BK1722" s="9"/>
      <c r="BL1722" s="9"/>
      <c r="BM1722" s="9"/>
      <c r="BN1722" s="9"/>
      <c r="BO1722" s="9"/>
      <c r="BP1722" s="9"/>
      <c r="BQ1722" s="9"/>
      <c r="BR1722" s="9"/>
      <c r="BS1722" s="9"/>
      <c r="BT1722" s="9"/>
      <c r="BU1722" s="9"/>
      <c r="BV1722" s="9"/>
      <c r="BW1722" s="9"/>
      <c r="BX1722" s="9"/>
      <c r="BY1722" s="9"/>
      <c r="BZ1722" s="9"/>
      <c r="CA1722" s="9"/>
      <c r="CB1722" s="9"/>
      <c r="CC1722" s="9"/>
      <c r="CD1722" s="9"/>
      <c r="CE1722" s="9"/>
      <c r="CF1722" s="9"/>
      <c r="CG1722" s="9"/>
      <c r="CH1722" s="9"/>
      <c r="CI1722" s="9"/>
      <c r="CJ1722" s="9"/>
      <c r="CK1722" s="9"/>
      <c r="CL1722" s="9"/>
      <c r="CM1722" s="9"/>
      <c r="CN1722" s="9"/>
      <c r="CO1722" s="9"/>
      <c r="CP1722" s="9"/>
      <c r="CQ1722" s="9"/>
      <c r="CR1722" s="9"/>
      <c r="CS1722" s="9"/>
      <c r="CT1722" s="9"/>
      <c r="CU1722" s="9"/>
      <c r="CV1722" s="9"/>
      <c r="CW1722" s="9"/>
      <c r="CX1722" s="9"/>
      <c r="CY1722" s="9"/>
      <c r="CZ1722" s="9"/>
      <c r="DA1722" s="9"/>
      <c r="DB1722" s="9"/>
      <c r="DC1722" s="9"/>
      <c r="DD1722" s="9"/>
      <c r="DE1722" s="9"/>
      <c r="DF1722" s="9"/>
      <c r="DG1722" s="9"/>
      <c r="DH1722" s="9"/>
      <c r="DI1722" s="9"/>
      <c r="DJ1722" s="9"/>
      <c r="DK1722" s="9"/>
      <c r="DL1722" s="9"/>
      <c r="DM1722" s="9"/>
      <c r="DN1722" s="9"/>
      <c r="DO1722" s="9"/>
      <c r="DP1722" s="9"/>
      <c r="DQ1722" s="9"/>
      <c r="DR1722" s="9"/>
      <c r="DS1722" s="9"/>
      <c r="DT1722" s="9"/>
      <c r="DU1722" s="9"/>
      <c r="DV1722" s="9"/>
      <c r="DW1722" s="9"/>
      <c r="DX1722" s="9"/>
      <c r="DY1722" s="9"/>
      <c r="DZ1722" s="9"/>
      <c r="EA1722" s="9"/>
      <c r="EB1722" s="9"/>
      <c r="EC1722" s="9"/>
      <c r="ED1722" s="9"/>
      <c r="EE1722" s="9"/>
      <c r="EF1722" s="9"/>
      <c r="EG1722" s="9"/>
      <c r="EH1722" s="9"/>
      <c r="EI1722" s="9"/>
      <c r="EJ1722" s="9"/>
      <c r="EK1722" s="9"/>
      <c r="EL1722" s="9"/>
      <c r="EM1722" s="9"/>
      <c r="EN1722" s="9"/>
      <c r="EO1722" s="9"/>
      <c r="EP1722" s="9"/>
      <c r="EQ1722" s="9"/>
      <c r="ER1722" s="9"/>
      <c r="ES1722" s="9"/>
      <c r="ET1722" s="9"/>
      <c r="EU1722" s="9"/>
      <c r="EV1722" s="9"/>
      <c r="EW1722" s="9"/>
      <c r="EX1722" s="9"/>
      <c r="EY1722" s="9"/>
      <c r="EZ1722" s="9"/>
      <c r="FA1722" s="9"/>
      <c r="FB1722" s="9"/>
      <c r="FC1722" s="9"/>
      <c r="FD1722" s="9"/>
      <c r="FE1722" s="9"/>
      <c r="FF1722" s="9"/>
      <c r="FG1722" s="9"/>
      <c r="FH1722" s="9"/>
      <c r="FI1722" s="9"/>
      <c r="FJ1722" s="9"/>
      <c r="FK1722" s="9"/>
      <c r="FL1722" s="9"/>
      <c r="FM1722" s="9"/>
      <c r="FN1722" s="9"/>
      <c r="FO1722" s="9"/>
      <c r="FP1722" s="9"/>
      <c r="FQ1722" s="9"/>
      <c r="FR1722" s="9"/>
      <c r="FS1722" s="9"/>
      <c r="FT1722" s="9"/>
      <c r="FU1722" s="9"/>
      <c r="FV1722" s="9"/>
      <c r="FW1722" s="9"/>
      <c r="FX1722" s="9"/>
      <c r="FY1722" s="9"/>
      <c r="FZ1722" s="9"/>
      <c r="GA1722" s="9"/>
      <c r="GB1722" s="9"/>
      <c r="GC1722" s="9"/>
      <c r="GD1722" s="9"/>
      <c r="GE1722" s="9"/>
      <c r="GF1722" s="9"/>
      <c r="GG1722" s="9"/>
      <c r="GH1722" s="9"/>
      <c r="GI1722" s="9"/>
      <c r="GJ1722" s="9"/>
      <c r="GK1722" s="9"/>
      <c r="GL1722" s="9"/>
      <c r="GM1722" s="9"/>
      <c r="GN1722" s="9"/>
      <c r="GO1722" s="9"/>
      <c r="GP1722" s="9"/>
      <c r="GQ1722" s="9"/>
      <c r="GR1722" s="9"/>
      <c r="GS1722" s="9"/>
      <c r="GT1722" s="9"/>
      <c r="GU1722" s="9"/>
      <c r="GV1722" s="9"/>
      <c r="GW1722" s="9"/>
      <c r="GX1722" s="9"/>
      <c r="GY1722" s="9"/>
      <c r="GZ1722" s="9"/>
      <c r="HA1722" s="9"/>
      <c r="HB1722" s="9"/>
      <c r="HC1722" s="9"/>
      <c r="HD1722" s="9"/>
      <c r="HE1722" s="9"/>
      <c r="HF1722" s="9"/>
      <c r="HG1722" s="9"/>
      <c r="HH1722" s="9"/>
      <c r="HI1722" s="9"/>
      <c r="HJ1722" s="9"/>
      <c r="HK1722" s="9"/>
      <c r="HL1722" s="9"/>
      <c r="HM1722" s="9"/>
      <c r="HN1722" s="9"/>
      <c r="HO1722" s="9"/>
      <c r="HP1722" s="9"/>
      <c r="HQ1722" s="9"/>
      <c r="HR1722" s="9"/>
      <c r="HS1722" s="9"/>
      <c r="HT1722" s="9"/>
      <c r="HU1722" s="9"/>
      <c r="HV1722" s="9"/>
      <c r="HW1722" s="9"/>
      <c r="HX1722" s="9"/>
      <c r="HY1722" s="9"/>
      <c r="HZ1722" s="9"/>
      <c r="IA1722" s="9"/>
      <c r="IB1722" s="9"/>
      <c r="IC1722" s="9"/>
      <c r="ID1722" s="9"/>
      <c r="IE1722" s="9"/>
      <c r="IF1722" s="9"/>
      <c r="IG1722" s="9"/>
      <c r="IH1722" s="9"/>
      <c r="II1722" s="9"/>
      <c r="IJ1722" s="9"/>
      <c r="IK1722" s="9"/>
      <c r="IL1722" s="9"/>
      <c r="IM1722" s="9"/>
      <c r="IN1722" s="9"/>
      <c r="IO1722" s="9"/>
      <c r="IP1722" s="9"/>
      <c r="IQ1722" s="9"/>
      <c r="IR1722" s="9"/>
      <c r="IS1722" s="9"/>
      <c r="IT1722" s="9"/>
      <c r="IU1722" s="9"/>
      <c r="IV1722" s="9"/>
    </row>
    <row r="1723" spans="1:256" s="8" customFormat="1" ht="14.25">
      <c r="A1723" s="104"/>
      <c r="B1723" s="104"/>
      <c r="C1723" s="104"/>
      <c r="D1723" s="132"/>
      <c r="E1723" s="133"/>
      <c r="F1723" s="10"/>
      <c r="G1723" s="10"/>
      <c r="H1723" s="45"/>
      <c r="I1723" s="46"/>
      <c r="M1723" s="9"/>
      <c r="N1723" s="9"/>
      <c r="O1723" s="9"/>
      <c r="P1723" s="9"/>
      <c r="Q1723" s="9"/>
      <c r="R1723" s="9"/>
      <c r="S1723" s="9"/>
      <c r="T1723" s="9"/>
      <c r="U1723" s="9"/>
      <c r="V1723" s="9"/>
      <c r="W1723" s="9"/>
      <c r="X1723" s="9"/>
      <c r="Y1723" s="9"/>
      <c r="Z1723" s="9"/>
      <c r="AA1723" s="9"/>
      <c r="AB1723" s="9"/>
      <c r="AC1723" s="9"/>
      <c r="AD1723" s="9"/>
      <c r="AE1723" s="9"/>
      <c r="AF1723" s="9"/>
      <c r="AG1723" s="9"/>
      <c r="AH1723" s="9"/>
      <c r="AI1723" s="9"/>
      <c r="AJ1723" s="9"/>
      <c r="AK1723" s="9"/>
      <c r="AL1723" s="9"/>
      <c r="AM1723" s="9"/>
      <c r="AN1723" s="9"/>
      <c r="AO1723" s="9"/>
      <c r="AP1723" s="9"/>
      <c r="AQ1723" s="9"/>
      <c r="AR1723" s="9"/>
      <c r="AS1723" s="9"/>
      <c r="AT1723" s="9"/>
      <c r="AU1723" s="9"/>
      <c r="AV1723" s="9"/>
      <c r="AW1723" s="9"/>
      <c r="AX1723" s="9"/>
      <c r="AY1723" s="9"/>
      <c r="AZ1723" s="9"/>
      <c r="BA1723" s="9"/>
      <c r="BB1723" s="9"/>
      <c r="BC1723" s="9"/>
      <c r="BD1723" s="9"/>
      <c r="BE1723" s="9"/>
      <c r="BF1723" s="9"/>
      <c r="BG1723" s="9"/>
      <c r="BH1723" s="9"/>
      <c r="BI1723" s="9"/>
      <c r="BJ1723" s="9"/>
      <c r="BK1723" s="9"/>
      <c r="BL1723" s="9"/>
      <c r="BM1723" s="9"/>
      <c r="BN1723" s="9"/>
      <c r="BO1723" s="9"/>
      <c r="BP1723" s="9"/>
      <c r="BQ1723" s="9"/>
      <c r="BR1723" s="9"/>
      <c r="BS1723" s="9"/>
      <c r="BT1723" s="9"/>
      <c r="BU1723" s="9"/>
      <c r="BV1723" s="9"/>
      <c r="BW1723" s="9"/>
      <c r="BX1723" s="9"/>
      <c r="BY1723" s="9"/>
      <c r="BZ1723" s="9"/>
      <c r="CA1723" s="9"/>
      <c r="CB1723" s="9"/>
      <c r="CC1723" s="9"/>
      <c r="CD1723" s="9"/>
      <c r="CE1723" s="9"/>
      <c r="CF1723" s="9"/>
      <c r="CG1723" s="9"/>
      <c r="CH1723" s="9"/>
      <c r="CI1723" s="9"/>
      <c r="CJ1723" s="9"/>
      <c r="CK1723" s="9"/>
      <c r="CL1723" s="9"/>
      <c r="CM1723" s="9"/>
      <c r="CN1723" s="9"/>
      <c r="CO1723" s="9"/>
      <c r="CP1723" s="9"/>
      <c r="CQ1723" s="9"/>
      <c r="CR1723" s="9"/>
      <c r="CS1723" s="9"/>
      <c r="CT1723" s="9"/>
      <c r="CU1723" s="9"/>
      <c r="CV1723" s="9"/>
      <c r="CW1723" s="9"/>
      <c r="CX1723" s="9"/>
      <c r="CY1723" s="9"/>
      <c r="CZ1723" s="9"/>
      <c r="DA1723" s="9"/>
      <c r="DB1723" s="9"/>
      <c r="DC1723" s="9"/>
      <c r="DD1723" s="9"/>
      <c r="DE1723" s="9"/>
      <c r="DF1723" s="9"/>
      <c r="DG1723" s="9"/>
      <c r="DH1723" s="9"/>
      <c r="DI1723" s="9"/>
      <c r="DJ1723" s="9"/>
      <c r="DK1723" s="9"/>
      <c r="DL1723" s="9"/>
      <c r="DM1723" s="9"/>
      <c r="DN1723" s="9"/>
      <c r="DO1723" s="9"/>
      <c r="DP1723" s="9"/>
      <c r="DQ1723" s="9"/>
      <c r="DR1723" s="9"/>
      <c r="DS1723" s="9"/>
      <c r="DT1723" s="9"/>
      <c r="DU1723" s="9"/>
      <c r="DV1723" s="9"/>
      <c r="DW1723" s="9"/>
      <c r="DX1723" s="9"/>
      <c r="DY1723" s="9"/>
      <c r="DZ1723" s="9"/>
      <c r="EA1723" s="9"/>
      <c r="EB1723" s="9"/>
      <c r="EC1723" s="9"/>
      <c r="ED1723" s="9"/>
      <c r="EE1723" s="9"/>
      <c r="EF1723" s="9"/>
      <c r="EG1723" s="9"/>
      <c r="EH1723" s="9"/>
      <c r="EI1723" s="9"/>
      <c r="EJ1723" s="9"/>
      <c r="EK1723" s="9"/>
      <c r="EL1723" s="9"/>
      <c r="EM1723" s="9"/>
      <c r="EN1723" s="9"/>
      <c r="EO1723" s="9"/>
      <c r="EP1723" s="9"/>
      <c r="EQ1723" s="9"/>
      <c r="ER1723" s="9"/>
      <c r="ES1723" s="9"/>
      <c r="ET1723" s="9"/>
      <c r="EU1723" s="9"/>
      <c r="EV1723" s="9"/>
      <c r="EW1723" s="9"/>
      <c r="EX1723" s="9"/>
      <c r="EY1723" s="9"/>
      <c r="EZ1723" s="9"/>
      <c r="FA1723" s="9"/>
      <c r="FB1723" s="9"/>
      <c r="FC1723" s="9"/>
      <c r="FD1723" s="9"/>
      <c r="FE1723" s="9"/>
      <c r="FF1723" s="9"/>
      <c r="FG1723" s="9"/>
      <c r="FH1723" s="9"/>
      <c r="FI1723" s="9"/>
      <c r="FJ1723" s="9"/>
      <c r="FK1723" s="9"/>
      <c r="FL1723" s="9"/>
      <c r="FM1723" s="9"/>
      <c r="FN1723" s="9"/>
      <c r="FO1723" s="9"/>
      <c r="FP1723" s="9"/>
      <c r="FQ1723" s="9"/>
      <c r="FR1723" s="9"/>
      <c r="FS1723" s="9"/>
      <c r="FT1723" s="9"/>
      <c r="FU1723" s="9"/>
      <c r="FV1723" s="9"/>
      <c r="FW1723" s="9"/>
      <c r="FX1723" s="9"/>
      <c r="FY1723" s="9"/>
      <c r="FZ1723" s="9"/>
      <c r="GA1723" s="9"/>
      <c r="GB1723" s="9"/>
      <c r="GC1723" s="9"/>
      <c r="GD1723" s="9"/>
      <c r="GE1723" s="9"/>
      <c r="GF1723" s="9"/>
      <c r="GG1723" s="9"/>
      <c r="GH1723" s="9"/>
      <c r="GI1723" s="9"/>
      <c r="GJ1723" s="9"/>
      <c r="GK1723" s="9"/>
      <c r="GL1723" s="9"/>
      <c r="GM1723" s="9"/>
      <c r="GN1723" s="9"/>
      <c r="GO1723" s="9"/>
      <c r="GP1723" s="9"/>
      <c r="GQ1723" s="9"/>
      <c r="GR1723" s="9"/>
      <c r="GS1723" s="9"/>
      <c r="GT1723" s="9"/>
      <c r="GU1723" s="9"/>
      <c r="GV1723" s="9"/>
      <c r="GW1723" s="9"/>
      <c r="GX1723" s="9"/>
      <c r="GY1723" s="9"/>
      <c r="GZ1723" s="9"/>
      <c r="HA1723" s="9"/>
      <c r="HB1723" s="9"/>
      <c r="HC1723" s="9"/>
      <c r="HD1723" s="9"/>
      <c r="HE1723" s="9"/>
      <c r="HF1723" s="9"/>
      <c r="HG1723" s="9"/>
      <c r="HH1723" s="9"/>
      <c r="HI1723" s="9"/>
      <c r="HJ1723" s="9"/>
      <c r="HK1723" s="9"/>
      <c r="HL1723" s="9"/>
      <c r="HM1723" s="9"/>
      <c r="HN1723" s="9"/>
      <c r="HO1723" s="9"/>
      <c r="HP1723" s="9"/>
      <c r="HQ1723" s="9"/>
      <c r="HR1723" s="9"/>
      <c r="HS1723" s="9"/>
      <c r="HT1723" s="9"/>
      <c r="HU1723" s="9"/>
      <c r="HV1723" s="9"/>
      <c r="HW1723" s="9"/>
      <c r="HX1723" s="9"/>
      <c r="HY1723" s="9"/>
      <c r="HZ1723" s="9"/>
      <c r="IA1723" s="9"/>
      <c r="IB1723" s="9"/>
      <c r="IC1723" s="9"/>
      <c r="ID1723" s="9"/>
      <c r="IE1723" s="9"/>
      <c r="IF1723" s="9"/>
      <c r="IG1723" s="9"/>
      <c r="IH1723" s="9"/>
      <c r="II1723" s="9"/>
      <c r="IJ1723" s="9"/>
      <c r="IK1723" s="9"/>
      <c r="IL1723" s="9"/>
      <c r="IM1723" s="9"/>
      <c r="IN1723" s="9"/>
      <c r="IO1723" s="9"/>
      <c r="IP1723" s="9"/>
      <c r="IQ1723" s="9"/>
      <c r="IR1723" s="9"/>
      <c r="IS1723" s="9"/>
      <c r="IT1723" s="9"/>
      <c r="IU1723" s="9"/>
      <c r="IV1723" s="9"/>
    </row>
    <row r="1724" spans="1:256" s="8" customFormat="1" ht="14.25">
      <c r="A1724" s="104"/>
      <c r="B1724" s="104"/>
      <c r="C1724" s="104"/>
      <c r="D1724" s="132"/>
      <c r="E1724" s="133"/>
      <c r="F1724" s="10"/>
      <c r="G1724" s="10"/>
      <c r="H1724" s="45"/>
      <c r="I1724" s="46"/>
      <c r="M1724" s="9"/>
      <c r="N1724" s="9"/>
      <c r="O1724" s="9"/>
      <c r="P1724" s="9"/>
      <c r="Q1724" s="9"/>
      <c r="R1724" s="9"/>
      <c r="S1724" s="9"/>
      <c r="T1724" s="9"/>
      <c r="U1724" s="9"/>
      <c r="V1724" s="9"/>
      <c r="W1724" s="9"/>
      <c r="X1724" s="9"/>
      <c r="Y1724" s="9"/>
      <c r="Z1724" s="9"/>
      <c r="AA1724" s="9"/>
      <c r="AB1724" s="9"/>
      <c r="AC1724" s="9"/>
      <c r="AD1724" s="9"/>
      <c r="AE1724" s="9"/>
      <c r="AF1724" s="9"/>
      <c r="AG1724" s="9"/>
      <c r="AH1724" s="9"/>
      <c r="AI1724" s="9"/>
      <c r="AJ1724" s="9"/>
      <c r="AK1724" s="9"/>
      <c r="AL1724" s="9"/>
      <c r="AM1724" s="9"/>
      <c r="AN1724" s="9"/>
      <c r="AO1724" s="9"/>
      <c r="AP1724" s="9"/>
      <c r="AQ1724" s="9"/>
      <c r="AR1724" s="9"/>
      <c r="AS1724" s="9"/>
      <c r="AT1724" s="9"/>
      <c r="AU1724" s="9"/>
      <c r="AV1724" s="9"/>
      <c r="AW1724" s="9"/>
      <c r="AX1724" s="9"/>
      <c r="AY1724" s="9"/>
      <c r="AZ1724" s="9"/>
      <c r="BA1724" s="9"/>
      <c r="BB1724" s="9"/>
      <c r="BC1724" s="9"/>
      <c r="BD1724" s="9"/>
      <c r="BE1724" s="9"/>
      <c r="BF1724" s="9"/>
      <c r="BG1724" s="9"/>
      <c r="BH1724" s="9"/>
      <c r="BI1724" s="9"/>
      <c r="BJ1724" s="9"/>
      <c r="BK1724" s="9"/>
      <c r="BL1724" s="9"/>
      <c r="BM1724" s="9"/>
      <c r="BN1724" s="9"/>
      <c r="BO1724" s="9"/>
      <c r="BP1724" s="9"/>
      <c r="BQ1724" s="9"/>
      <c r="BR1724" s="9"/>
      <c r="BS1724" s="9"/>
      <c r="BT1724" s="9"/>
      <c r="BU1724" s="9"/>
      <c r="BV1724" s="9"/>
      <c r="BW1724" s="9"/>
      <c r="BX1724" s="9"/>
      <c r="BY1724" s="9"/>
      <c r="BZ1724" s="9"/>
      <c r="CA1724" s="9"/>
      <c r="CB1724" s="9"/>
      <c r="CC1724" s="9"/>
      <c r="CD1724" s="9"/>
      <c r="CE1724" s="9"/>
      <c r="CF1724" s="9"/>
      <c r="CG1724" s="9"/>
      <c r="CH1724" s="9"/>
      <c r="CI1724" s="9"/>
      <c r="CJ1724" s="9"/>
      <c r="CK1724" s="9"/>
      <c r="CL1724" s="9"/>
      <c r="CM1724" s="9"/>
      <c r="CN1724" s="9"/>
      <c r="CO1724" s="9"/>
      <c r="CP1724" s="9"/>
      <c r="CQ1724" s="9"/>
      <c r="CR1724" s="9"/>
      <c r="CS1724" s="9"/>
      <c r="CT1724" s="9"/>
      <c r="CU1724" s="9"/>
      <c r="CV1724" s="9"/>
      <c r="CW1724" s="9"/>
      <c r="CX1724" s="9"/>
      <c r="CY1724" s="9"/>
      <c r="CZ1724" s="9"/>
      <c r="DA1724" s="9"/>
      <c r="DB1724" s="9"/>
      <c r="DC1724" s="9"/>
      <c r="DD1724" s="9"/>
      <c r="DE1724" s="9"/>
      <c r="DF1724" s="9"/>
      <c r="DG1724" s="9"/>
      <c r="DH1724" s="9"/>
      <c r="DI1724" s="9"/>
      <c r="DJ1724" s="9"/>
      <c r="DK1724" s="9"/>
      <c r="DL1724" s="9"/>
      <c r="DM1724" s="9"/>
      <c r="DN1724" s="9"/>
      <c r="DO1724" s="9"/>
      <c r="DP1724" s="9"/>
      <c r="DQ1724" s="9"/>
      <c r="DR1724" s="9"/>
      <c r="DS1724" s="9"/>
      <c r="DT1724" s="9"/>
      <c r="DU1724" s="9"/>
      <c r="DV1724" s="9"/>
      <c r="DW1724" s="9"/>
      <c r="DX1724" s="9"/>
      <c r="DY1724" s="9"/>
      <c r="DZ1724" s="9"/>
      <c r="EA1724" s="9"/>
      <c r="EB1724" s="9"/>
      <c r="EC1724" s="9"/>
      <c r="ED1724" s="9"/>
      <c r="EE1724" s="9"/>
      <c r="EF1724" s="9"/>
      <c r="EG1724" s="9"/>
      <c r="EH1724" s="9"/>
      <c r="EI1724" s="9"/>
      <c r="EJ1724" s="9"/>
      <c r="EK1724" s="9"/>
      <c r="EL1724" s="9"/>
      <c r="EM1724" s="9"/>
      <c r="EN1724" s="9"/>
      <c r="EO1724" s="9"/>
      <c r="EP1724" s="9"/>
      <c r="EQ1724" s="9"/>
      <c r="ER1724" s="9"/>
      <c r="ES1724" s="9"/>
      <c r="ET1724" s="9"/>
      <c r="EU1724" s="9"/>
      <c r="EV1724" s="9"/>
      <c r="EW1724" s="9"/>
      <c r="EX1724" s="9"/>
      <c r="EY1724" s="9"/>
      <c r="EZ1724" s="9"/>
      <c r="FA1724" s="9"/>
      <c r="FB1724" s="9"/>
      <c r="FC1724" s="9"/>
      <c r="FD1724" s="9"/>
      <c r="FE1724" s="9"/>
      <c r="FF1724" s="9"/>
      <c r="FG1724" s="9"/>
      <c r="FH1724" s="9"/>
      <c r="FI1724" s="9"/>
      <c r="FJ1724" s="9"/>
      <c r="FK1724" s="9"/>
      <c r="FL1724" s="9"/>
      <c r="FM1724" s="9"/>
      <c r="FN1724" s="9"/>
      <c r="FO1724" s="9"/>
      <c r="FP1724" s="9"/>
      <c r="FQ1724" s="9"/>
      <c r="FR1724" s="9"/>
      <c r="FS1724" s="9"/>
      <c r="FT1724" s="9"/>
      <c r="FU1724" s="9"/>
      <c r="FV1724" s="9"/>
      <c r="FW1724" s="9"/>
      <c r="FX1724" s="9"/>
      <c r="FY1724" s="9"/>
      <c r="FZ1724" s="9"/>
      <c r="GA1724" s="9"/>
      <c r="GB1724" s="9"/>
      <c r="GC1724" s="9"/>
      <c r="GD1724" s="9"/>
      <c r="GE1724" s="9"/>
      <c r="GF1724" s="9"/>
      <c r="GG1724" s="9"/>
      <c r="GH1724" s="9"/>
      <c r="GI1724" s="9"/>
      <c r="GJ1724" s="9"/>
      <c r="GK1724" s="9"/>
      <c r="GL1724" s="9"/>
      <c r="GM1724" s="9"/>
      <c r="GN1724" s="9"/>
      <c r="GO1724" s="9"/>
      <c r="GP1724" s="9"/>
      <c r="GQ1724" s="9"/>
      <c r="GR1724" s="9"/>
      <c r="GS1724" s="9"/>
      <c r="GT1724" s="9"/>
      <c r="GU1724" s="9"/>
      <c r="GV1724" s="9"/>
      <c r="GW1724" s="9"/>
      <c r="GX1724" s="9"/>
      <c r="GY1724" s="9"/>
      <c r="GZ1724" s="9"/>
      <c r="HA1724" s="9"/>
      <c r="HB1724" s="9"/>
      <c r="HC1724" s="9"/>
      <c r="HD1724" s="9"/>
      <c r="HE1724" s="9"/>
      <c r="HF1724" s="9"/>
      <c r="HG1724" s="9"/>
      <c r="HH1724" s="9"/>
      <c r="HI1724" s="9"/>
      <c r="HJ1724" s="9"/>
      <c r="HK1724" s="9"/>
      <c r="HL1724" s="9"/>
      <c r="HM1724" s="9"/>
      <c r="HN1724" s="9"/>
      <c r="HO1724" s="9"/>
      <c r="HP1724" s="9"/>
      <c r="HQ1724" s="9"/>
      <c r="HR1724" s="9"/>
      <c r="HS1724" s="9"/>
      <c r="HT1724" s="9"/>
      <c r="HU1724" s="9"/>
      <c r="HV1724" s="9"/>
      <c r="HW1724" s="9"/>
      <c r="HX1724" s="9"/>
      <c r="HY1724" s="9"/>
      <c r="HZ1724" s="9"/>
      <c r="IA1724" s="9"/>
      <c r="IB1724" s="9"/>
      <c r="IC1724" s="9"/>
      <c r="ID1724" s="9"/>
      <c r="IE1724" s="9"/>
      <c r="IF1724" s="9"/>
      <c r="IG1724" s="9"/>
      <c r="IH1724" s="9"/>
      <c r="II1724" s="9"/>
      <c r="IJ1724" s="9"/>
      <c r="IK1724" s="9"/>
      <c r="IL1724" s="9"/>
      <c r="IM1724" s="9"/>
      <c r="IN1724" s="9"/>
      <c r="IO1724" s="9"/>
      <c r="IP1724" s="9"/>
      <c r="IQ1724" s="9"/>
      <c r="IR1724" s="9"/>
      <c r="IS1724" s="9"/>
      <c r="IT1724" s="9"/>
      <c r="IU1724" s="9"/>
      <c r="IV1724" s="9"/>
    </row>
    <row r="1725" spans="1:256" s="8" customFormat="1" ht="14.25">
      <c r="A1725" s="104"/>
      <c r="B1725" s="104"/>
      <c r="C1725" s="104"/>
      <c r="D1725" s="132"/>
      <c r="E1725" s="133"/>
      <c r="F1725" s="10"/>
      <c r="G1725" s="10"/>
      <c r="H1725" s="45"/>
      <c r="I1725" s="46"/>
      <c r="M1725" s="9"/>
      <c r="N1725" s="9"/>
      <c r="O1725" s="9"/>
      <c r="P1725" s="9"/>
      <c r="Q1725" s="9"/>
      <c r="R1725" s="9"/>
      <c r="S1725" s="9"/>
      <c r="T1725" s="9"/>
      <c r="U1725" s="9"/>
      <c r="V1725" s="9"/>
      <c r="W1725" s="9"/>
      <c r="X1725" s="9"/>
      <c r="Y1725" s="9"/>
      <c r="Z1725" s="9"/>
      <c r="AA1725" s="9"/>
      <c r="AB1725" s="9"/>
      <c r="AC1725" s="9"/>
      <c r="AD1725" s="9"/>
      <c r="AE1725" s="9"/>
      <c r="AF1725" s="9"/>
      <c r="AG1725" s="9"/>
      <c r="AH1725" s="9"/>
      <c r="AI1725" s="9"/>
      <c r="AJ1725" s="9"/>
      <c r="AK1725" s="9"/>
      <c r="AL1725" s="9"/>
      <c r="AM1725" s="9"/>
      <c r="AN1725" s="9"/>
      <c r="AO1725" s="9"/>
      <c r="AP1725" s="9"/>
      <c r="AQ1725" s="9"/>
      <c r="AR1725" s="9"/>
      <c r="AS1725" s="9"/>
      <c r="AT1725" s="9"/>
      <c r="AU1725" s="9"/>
      <c r="AV1725" s="9"/>
      <c r="AW1725" s="9"/>
      <c r="AX1725" s="9"/>
      <c r="AY1725" s="9"/>
      <c r="AZ1725" s="9"/>
      <c r="BA1725" s="9"/>
      <c r="BB1725" s="9"/>
      <c r="BC1725" s="9"/>
      <c r="BD1725" s="9"/>
      <c r="BE1725" s="9"/>
      <c r="BF1725" s="9"/>
      <c r="BG1725" s="9"/>
      <c r="BH1725" s="9"/>
      <c r="BI1725" s="9"/>
      <c r="BJ1725" s="9"/>
      <c r="BK1725" s="9"/>
      <c r="BL1725" s="9"/>
      <c r="BM1725" s="9"/>
      <c r="BN1725" s="9"/>
      <c r="BO1725" s="9"/>
      <c r="BP1725" s="9"/>
      <c r="BQ1725" s="9"/>
      <c r="BR1725" s="9"/>
      <c r="BS1725" s="9"/>
      <c r="BT1725" s="9"/>
      <c r="BU1725" s="9"/>
      <c r="BV1725" s="9"/>
      <c r="BW1725" s="9"/>
      <c r="BX1725" s="9"/>
      <c r="BY1725" s="9"/>
      <c r="BZ1725" s="9"/>
      <c r="CA1725" s="9"/>
      <c r="CB1725" s="9"/>
      <c r="CC1725" s="9"/>
      <c r="CD1725" s="9"/>
      <c r="CE1725" s="9"/>
      <c r="CF1725" s="9"/>
      <c r="CG1725" s="9"/>
      <c r="CH1725" s="9"/>
      <c r="CI1725" s="9"/>
      <c r="CJ1725" s="9"/>
      <c r="CK1725" s="9"/>
      <c r="CL1725" s="9"/>
      <c r="CM1725" s="9"/>
      <c r="CN1725" s="9"/>
      <c r="CO1725" s="9"/>
      <c r="CP1725" s="9"/>
      <c r="CQ1725" s="9"/>
      <c r="CR1725" s="9"/>
      <c r="CS1725" s="9"/>
      <c r="CT1725" s="9"/>
      <c r="CU1725" s="9"/>
      <c r="CV1725" s="9"/>
      <c r="CW1725" s="9"/>
      <c r="CX1725" s="9"/>
      <c r="CY1725" s="9"/>
      <c r="CZ1725" s="9"/>
      <c r="DA1725" s="9"/>
      <c r="DB1725" s="9"/>
      <c r="DC1725" s="9"/>
      <c r="DD1725" s="9"/>
      <c r="DE1725" s="9"/>
      <c r="DF1725" s="9"/>
      <c r="DG1725" s="9"/>
      <c r="DH1725" s="9"/>
      <c r="DI1725" s="9"/>
      <c r="DJ1725" s="9"/>
      <c r="DK1725" s="9"/>
      <c r="DL1725" s="9"/>
      <c r="DM1725" s="9"/>
      <c r="DN1725" s="9"/>
      <c r="DO1725" s="9"/>
      <c r="DP1725" s="9"/>
      <c r="DQ1725" s="9"/>
      <c r="DR1725" s="9"/>
      <c r="DS1725" s="9"/>
      <c r="DT1725" s="9"/>
      <c r="DU1725" s="9"/>
      <c r="DV1725" s="9"/>
      <c r="DW1725" s="9"/>
      <c r="DX1725" s="9"/>
      <c r="DY1725" s="9"/>
      <c r="DZ1725" s="9"/>
      <c r="EA1725" s="9"/>
      <c r="EB1725" s="9"/>
      <c r="EC1725" s="9"/>
      <c r="ED1725" s="9"/>
      <c r="EE1725" s="9"/>
      <c r="EF1725" s="9"/>
      <c r="EG1725" s="9"/>
      <c r="EH1725" s="9"/>
      <c r="EI1725" s="9"/>
      <c r="EJ1725" s="9"/>
      <c r="EK1725" s="9"/>
      <c r="EL1725" s="9"/>
      <c r="EM1725" s="9"/>
      <c r="EN1725" s="9"/>
      <c r="EO1725" s="9"/>
      <c r="EP1725" s="9"/>
      <c r="EQ1725" s="9"/>
      <c r="ER1725" s="9"/>
      <c r="ES1725" s="9"/>
      <c r="ET1725" s="9"/>
      <c r="EU1725" s="9"/>
      <c r="EV1725" s="9"/>
      <c r="EW1725" s="9"/>
      <c r="EX1725" s="9"/>
      <c r="EY1725" s="9"/>
      <c r="EZ1725" s="9"/>
      <c r="FA1725" s="9"/>
      <c r="FB1725" s="9"/>
      <c r="FC1725" s="9"/>
      <c r="FD1725" s="9"/>
      <c r="FE1725" s="9"/>
      <c r="FF1725" s="9"/>
      <c r="FG1725" s="9"/>
      <c r="FH1725" s="9"/>
      <c r="FI1725" s="9"/>
      <c r="FJ1725" s="9"/>
      <c r="FK1725" s="9"/>
      <c r="FL1725" s="9"/>
      <c r="FM1725" s="9"/>
      <c r="FN1725" s="9"/>
      <c r="FO1725" s="9"/>
      <c r="FP1725" s="9"/>
      <c r="FQ1725" s="9"/>
      <c r="FR1725" s="9"/>
      <c r="FS1725" s="9"/>
      <c r="FT1725" s="9"/>
      <c r="FU1725" s="9"/>
      <c r="FV1725" s="9"/>
      <c r="FW1725" s="9"/>
      <c r="FX1725" s="9"/>
      <c r="FY1725" s="9"/>
      <c r="FZ1725" s="9"/>
      <c r="GA1725" s="9"/>
      <c r="GB1725" s="9"/>
      <c r="GC1725" s="9"/>
      <c r="GD1725" s="9"/>
      <c r="GE1725" s="9"/>
      <c r="GF1725" s="9"/>
      <c r="GG1725" s="9"/>
      <c r="GH1725" s="9"/>
      <c r="GI1725" s="9"/>
      <c r="GJ1725" s="9"/>
      <c r="GK1725" s="9"/>
      <c r="GL1725" s="9"/>
      <c r="GM1725" s="9"/>
      <c r="GN1725" s="9"/>
      <c r="GO1725" s="9"/>
      <c r="GP1725" s="9"/>
      <c r="GQ1725" s="9"/>
      <c r="GR1725" s="9"/>
      <c r="GS1725" s="9"/>
      <c r="GT1725" s="9"/>
      <c r="GU1725" s="9"/>
      <c r="GV1725" s="9"/>
      <c r="GW1725" s="9"/>
      <c r="GX1725" s="9"/>
      <c r="GY1725" s="9"/>
      <c r="GZ1725" s="9"/>
      <c r="HA1725" s="9"/>
      <c r="HB1725" s="9"/>
      <c r="HC1725" s="9"/>
      <c r="HD1725" s="9"/>
      <c r="HE1725" s="9"/>
      <c r="HF1725" s="9"/>
      <c r="HG1725" s="9"/>
      <c r="HH1725" s="9"/>
      <c r="HI1725" s="9"/>
      <c r="HJ1725" s="9"/>
      <c r="HK1725" s="9"/>
      <c r="HL1725" s="9"/>
      <c r="HM1725" s="9"/>
      <c r="HN1725" s="9"/>
      <c r="HO1725" s="9"/>
      <c r="HP1725" s="9"/>
      <c r="HQ1725" s="9"/>
      <c r="HR1725" s="9"/>
      <c r="HS1725" s="9"/>
      <c r="HT1725" s="9"/>
      <c r="HU1725" s="9"/>
      <c r="HV1725" s="9"/>
      <c r="HW1725" s="9"/>
      <c r="HX1725" s="9"/>
      <c r="HY1725" s="9"/>
      <c r="HZ1725" s="9"/>
      <c r="IA1725" s="9"/>
      <c r="IB1725" s="9"/>
      <c r="IC1725" s="9"/>
      <c r="ID1725" s="9"/>
      <c r="IE1725" s="9"/>
      <c r="IF1725" s="9"/>
      <c r="IG1725" s="9"/>
      <c r="IH1725" s="9"/>
      <c r="II1725" s="9"/>
      <c r="IJ1725" s="9"/>
      <c r="IK1725" s="9"/>
      <c r="IL1725" s="9"/>
      <c r="IM1725" s="9"/>
      <c r="IN1725" s="9"/>
      <c r="IO1725" s="9"/>
      <c r="IP1725" s="9"/>
      <c r="IQ1725" s="9"/>
      <c r="IR1725" s="9"/>
      <c r="IS1725" s="9"/>
      <c r="IT1725" s="9"/>
      <c r="IU1725" s="9"/>
      <c r="IV1725" s="9"/>
    </row>
    <row r="1726" spans="1:256" s="8" customFormat="1" ht="14.25">
      <c r="A1726" s="104"/>
      <c r="B1726" s="104"/>
      <c r="C1726" s="104"/>
      <c r="D1726" s="132"/>
      <c r="E1726" s="133"/>
      <c r="F1726" s="10"/>
      <c r="G1726" s="10"/>
      <c r="H1726" s="45"/>
      <c r="I1726" s="46"/>
      <c r="M1726" s="9"/>
      <c r="N1726" s="9"/>
      <c r="O1726" s="9"/>
      <c r="P1726" s="9"/>
      <c r="Q1726" s="9"/>
      <c r="R1726" s="9"/>
      <c r="S1726" s="9"/>
      <c r="T1726" s="9"/>
      <c r="U1726" s="9"/>
      <c r="V1726" s="9"/>
      <c r="W1726" s="9"/>
      <c r="X1726" s="9"/>
      <c r="Y1726" s="9"/>
      <c r="Z1726" s="9"/>
      <c r="AA1726" s="9"/>
      <c r="AB1726" s="9"/>
      <c r="AC1726" s="9"/>
      <c r="AD1726" s="9"/>
      <c r="AE1726" s="9"/>
      <c r="AF1726" s="9"/>
      <c r="AG1726" s="9"/>
      <c r="AH1726" s="9"/>
      <c r="AI1726" s="9"/>
      <c r="AJ1726" s="9"/>
      <c r="AK1726" s="9"/>
      <c r="AL1726" s="9"/>
      <c r="AM1726" s="9"/>
      <c r="AN1726" s="9"/>
      <c r="AO1726" s="9"/>
      <c r="AP1726" s="9"/>
      <c r="AQ1726" s="9"/>
      <c r="AR1726" s="9"/>
      <c r="AS1726" s="9"/>
      <c r="AT1726" s="9"/>
      <c r="AU1726" s="9"/>
      <c r="AV1726" s="9"/>
      <c r="AW1726" s="9"/>
      <c r="AX1726" s="9"/>
      <c r="AY1726" s="9"/>
      <c r="AZ1726" s="9"/>
      <c r="BA1726" s="9"/>
      <c r="BB1726" s="9"/>
      <c r="BC1726" s="9"/>
      <c r="BD1726" s="9"/>
      <c r="BE1726" s="9"/>
      <c r="BF1726" s="9"/>
      <c r="BG1726" s="9"/>
      <c r="BH1726" s="9"/>
      <c r="BI1726" s="9"/>
      <c r="BJ1726" s="9"/>
      <c r="BK1726" s="9"/>
      <c r="BL1726" s="9"/>
      <c r="BM1726" s="9"/>
      <c r="BN1726" s="9"/>
      <c r="BO1726" s="9"/>
      <c r="BP1726" s="9"/>
      <c r="BQ1726" s="9"/>
      <c r="BR1726" s="9"/>
      <c r="BS1726" s="9"/>
      <c r="BT1726" s="9"/>
      <c r="BU1726" s="9"/>
      <c r="BV1726" s="9"/>
      <c r="BW1726" s="9"/>
      <c r="BX1726" s="9"/>
      <c r="BY1726" s="9"/>
      <c r="BZ1726" s="9"/>
      <c r="CA1726" s="9"/>
      <c r="CB1726" s="9"/>
      <c r="CC1726" s="9"/>
      <c r="CD1726" s="9"/>
      <c r="CE1726" s="9"/>
      <c r="CF1726" s="9"/>
      <c r="CG1726" s="9"/>
      <c r="CH1726" s="9"/>
      <c r="CI1726" s="9"/>
      <c r="CJ1726" s="9"/>
      <c r="CK1726" s="9"/>
      <c r="CL1726" s="9"/>
      <c r="CM1726" s="9"/>
      <c r="CN1726" s="9"/>
      <c r="CO1726" s="9"/>
      <c r="CP1726" s="9"/>
      <c r="CQ1726" s="9"/>
      <c r="CR1726" s="9"/>
      <c r="CS1726" s="9"/>
      <c r="CT1726" s="9"/>
      <c r="CU1726" s="9"/>
      <c r="CV1726" s="9"/>
      <c r="CW1726" s="9"/>
      <c r="CX1726" s="9"/>
      <c r="CY1726" s="9"/>
      <c r="CZ1726" s="9"/>
      <c r="DA1726" s="9"/>
      <c r="DB1726" s="9"/>
      <c r="DC1726" s="9"/>
      <c r="DD1726" s="9"/>
      <c r="DE1726" s="9"/>
      <c r="DF1726" s="9"/>
      <c r="DG1726" s="9"/>
      <c r="DH1726" s="9"/>
      <c r="DI1726" s="9"/>
      <c r="DJ1726" s="9"/>
      <c r="DK1726" s="9"/>
      <c r="DL1726" s="9"/>
      <c r="DM1726" s="9"/>
      <c r="DN1726" s="9"/>
      <c r="DO1726" s="9"/>
      <c r="DP1726" s="9"/>
      <c r="DQ1726" s="9"/>
      <c r="DR1726" s="9"/>
      <c r="DS1726" s="9"/>
      <c r="DT1726" s="9"/>
      <c r="DU1726" s="9"/>
      <c r="DV1726" s="9"/>
      <c r="DW1726" s="9"/>
      <c r="DX1726" s="9"/>
      <c r="DY1726" s="9"/>
      <c r="DZ1726" s="9"/>
      <c r="EA1726" s="9"/>
      <c r="EB1726" s="9"/>
      <c r="EC1726" s="9"/>
      <c r="ED1726" s="9"/>
      <c r="EE1726" s="9"/>
      <c r="EF1726" s="9"/>
      <c r="EG1726" s="9"/>
      <c r="EH1726" s="9"/>
      <c r="EI1726" s="9"/>
      <c r="EJ1726" s="9"/>
      <c r="EK1726" s="9"/>
      <c r="EL1726" s="9"/>
      <c r="EM1726" s="9"/>
      <c r="EN1726" s="9"/>
      <c r="EO1726" s="9"/>
      <c r="EP1726" s="9"/>
      <c r="EQ1726" s="9"/>
      <c r="ER1726" s="9"/>
      <c r="ES1726" s="9"/>
      <c r="ET1726" s="9"/>
      <c r="EU1726" s="9"/>
      <c r="EV1726" s="9"/>
      <c r="EW1726" s="9"/>
      <c r="EX1726" s="9"/>
      <c r="EY1726" s="9"/>
      <c r="EZ1726" s="9"/>
      <c r="FA1726" s="9"/>
      <c r="FB1726" s="9"/>
      <c r="FC1726" s="9"/>
      <c r="FD1726" s="9"/>
      <c r="FE1726" s="9"/>
      <c r="FF1726" s="9"/>
      <c r="FG1726" s="9"/>
      <c r="FH1726" s="9"/>
      <c r="FI1726" s="9"/>
      <c r="FJ1726" s="9"/>
      <c r="FK1726" s="9"/>
      <c r="FL1726" s="9"/>
      <c r="FM1726" s="9"/>
      <c r="FN1726" s="9"/>
      <c r="FO1726" s="9"/>
      <c r="FP1726" s="9"/>
      <c r="FQ1726" s="9"/>
      <c r="FR1726" s="9"/>
      <c r="FS1726" s="9"/>
      <c r="FT1726" s="9"/>
      <c r="FU1726" s="9"/>
      <c r="FV1726" s="9"/>
      <c r="FW1726" s="9"/>
      <c r="FX1726" s="9"/>
      <c r="FY1726" s="9"/>
      <c r="FZ1726" s="9"/>
      <c r="GA1726" s="9"/>
      <c r="GB1726" s="9"/>
      <c r="GC1726" s="9"/>
      <c r="GD1726" s="9"/>
      <c r="GE1726" s="9"/>
      <c r="GF1726" s="9"/>
      <c r="GG1726" s="9"/>
      <c r="GH1726" s="9"/>
      <c r="GI1726" s="9"/>
      <c r="GJ1726" s="9"/>
      <c r="GK1726" s="9"/>
      <c r="GL1726" s="9"/>
      <c r="GM1726" s="9"/>
      <c r="GN1726" s="9"/>
      <c r="GO1726" s="9"/>
      <c r="GP1726" s="9"/>
      <c r="GQ1726" s="9"/>
      <c r="GR1726" s="9"/>
      <c r="GS1726" s="9"/>
      <c r="GT1726" s="9"/>
      <c r="GU1726" s="9"/>
      <c r="GV1726" s="9"/>
      <c r="GW1726" s="9"/>
      <c r="GX1726" s="9"/>
      <c r="GY1726" s="9"/>
      <c r="GZ1726" s="9"/>
      <c r="HA1726" s="9"/>
      <c r="HB1726" s="9"/>
      <c r="HC1726" s="9"/>
      <c r="HD1726" s="9"/>
      <c r="HE1726" s="9"/>
      <c r="HF1726" s="9"/>
      <c r="HG1726" s="9"/>
      <c r="HH1726" s="9"/>
      <c r="HI1726" s="9"/>
      <c r="HJ1726" s="9"/>
      <c r="HK1726" s="9"/>
      <c r="HL1726" s="9"/>
      <c r="HM1726" s="9"/>
      <c r="HN1726" s="9"/>
      <c r="HO1726" s="9"/>
      <c r="HP1726" s="9"/>
      <c r="HQ1726" s="9"/>
      <c r="HR1726" s="9"/>
      <c r="HS1726" s="9"/>
      <c r="HT1726" s="9"/>
      <c r="HU1726" s="9"/>
      <c r="HV1726" s="9"/>
      <c r="HW1726" s="9"/>
      <c r="HX1726" s="9"/>
      <c r="HY1726" s="9"/>
      <c r="HZ1726" s="9"/>
      <c r="IA1726" s="9"/>
      <c r="IB1726" s="9"/>
      <c r="IC1726" s="9"/>
      <c r="ID1726" s="9"/>
      <c r="IE1726" s="9"/>
      <c r="IF1726" s="9"/>
      <c r="IG1726" s="9"/>
      <c r="IH1726" s="9"/>
      <c r="II1726" s="9"/>
      <c r="IJ1726" s="9"/>
      <c r="IK1726" s="9"/>
      <c r="IL1726" s="9"/>
      <c r="IM1726" s="9"/>
      <c r="IN1726" s="9"/>
      <c r="IO1726" s="9"/>
      <c r="IP1726" s="9"/>
      <c r="IQ1726" s="9"/>
      <c r="IR1726" s="9"/>
      <c r="IS1726" s="9"/>
      <c r="IT1726" s="9"/>
      <c r="IU1726" s="9"/>
      <c r="IV1726" s="9"/>
    </row>
    <row r="1727" spans="1:256" s="8" customFormat="1" ht="14.25">
      <c r="A1727" s="104"/>
      <c r="B1727" s="104"/>
      <c r="C1727" s="104"/>
      <c r="D1727" s="132"/>
      <c r="E1727" s="133"/>
      <c r="F1727" s="10"/>
      <c r="G1727" s="10"/>
      <c r="H1727" s="45"/>
      <c r="I1727" s="46"/>
      <c r="M1727" s="9"/>
      <c r="N1727" s="9"/>
      <c r="O1727" s="9"/>
      <c r="P1727" s="9"/>
      <c r="Q1727" s="9"/>
      <c r="R1727" s="9"/>
      <c r="S1727" s="9"/>
      <c r="T1727" s="9"/>
      <c r="U1727" s="9"/>
      <c r="V1727" s="9"/>
      <c r="W1727" s="9"/>
      <c r="X1727" s="9"/>
      <c r="Y1727" s="9"/>
      <c r="Z1727" s="9"/>
      <c r="AA1727" s="9"/>
      <c r="AB1727" s="9"/>
      <c r="AC1727" s="9"/>
      <c r="AD1727" s="9"/>
      <c r="AE1727" s="9"/>
      <c r="AF1727" s="9"/>
      <c r="AG1727" s="9"/>
      <c r="AH1727" s="9"/>
      <c r="AI1727" s="9"/>
      <c r="AJ1727" s="9"/>
      <c r="AK1727" s="9"/>
      <c r="AL1727" s="9"/>
      <c r="AM1727" s="9"/>
      <c r="AN1727" s="9"/>
      <c r="AO1727" s="9"/>
      <c r="AP1727" s="9"/>
      <c r="AQ1727" s="9"/>
      <c r="AR1727" s="9"/>
      <c r="AS1727" s="9"/>
      <c r="AT1727" s="9"/>
      <c r="AU1727" s="9"/>
      <c r="AV1727" s="9"/>
      <c r="AW1727" s="9"/>
      <c r="AX1727" s="9"/>
      <c r="AY1727" s="9"/>
      <c r="AZ1727" s="9"/>
      <c r="BA1727" s="9"/>
      <c r="BB1727" s="9"/>
      <c r="BC1727" s="9"/>
      <c r="BD1727" s="9"/>
      <c r="BE1727" s="9"/>
      <c r="BF1727" s="9"/>
      <c r="BG1727" s="9"/>
      <c r="BH1727" s="9"/>
      <c r="BI1727" s="9"/>
      <c r="BJ1727" s="9"/>
      <c r="BK1727" s="9"/>
      <c r="BL1727" s="9"/>
      <c r="BM1727" s="9"/>
      <c r="BN1727" s="9"/>
      <c r="BO1727" s="9"/>
      <c r="BP1727" s="9"/>
      <c r="BQ1727" s="9"/>
      <c r="BR1727" s="9"/>
      <c r="BS1727" s="9"/>
      <c r="BT1727" s="9"/>
      <c r="BU1727" s="9"/>
      <c r="BV1727" s="9"/>
      <c r="BW1727" s="9"/>
      <c r="BX1727" s="9"/>
      <c r="BY1727" s="9"/>
      <c r="BZ1727" s="9"/>
      <c r="CA1727" s="9"/>
      <c r="CB1727" s="9"/>
      <c r="CC1727" s="9"/>
      <c r="CD1727" s="9"/>
      <c r="CE1727" s="9"/>
      <c r="CF1727" s="9"/>
      <c r="CG1727" s="9"/>
      <c r="CH1727" s="9"/>
      <c r="CI1727" s="9"/>
      <c r="CJ1727" s="9"/>
      <c r="CK1727" s="9"/>
      <c r="CL1727" s="9"/>
      <c r="CM1727" s="9"/>
      <c r="CN1727" s="9"/>
      <c r="CO1727" s="9"/>
      <c r="CP1727" s="9"/>
      <c r="CQ1727" s="9"/>
      <c r="CR1727" s="9"/>
      <c r="CS1727" s="9"/>
      <c r="CT1727" s="9"/>
      <c r="CU1727" s="9"/>
      <c r="CV1727" s="9"/>
      <c r="CW1727" s="9"/>
      <c r="CX1727" s="9"/>
      <c r="CY1727" s="9"/>
      <c r="CZ1727" s="9"/>
      <c r="DA1727" s="9"/>
      <c r="DB1727" s="9"/>
      <c r="DC1727" s="9"/>
      <c r="DD1727" s="9"/>
      <c r="DE1727" s="9"/>
      <c r="DF1727" s="9"/>
      <c r="DG1727" s="9"/>
      <c r="DH1727" s="9"/>
      <c r="DI1727" s="9"/>
      <c r="DJ1727" s="9"/>
      <c r="DK1727" s="9"/>
      <c r="DL1727" s="9"/>
      <c r="DM1727" s="9"/>
      <c r="DN1727" s="9"/>
      <c r="DO1727" s="9"/>
      <c r="DP1727" s="9"/>
      <c r="DQ1727" s="9"/>
      <c r="DR1727" s="9"/>
      <c r="DS1727" s="9"/>
      <c r="DT1727" s="9"/>
      <c r="DU1727" s="9"/>
      <c r="DV1727" s="9"/>
      <c r="DW1727" s="9"/>
      <c r="DX1727" s="9"/>
      <c r="DY1727" s="9"/>
      <c r="DZ1727" s="9"/>
      <c r="EA1727" s="9"/>
      <c r="EB1727" s="9"/>
      <c r="EC1727" s="9"/>
      <c r="ED1727" s="9"/>
      <c r="EE1727" s="9"/>
      <c r="EF1727" s="9"/>
      <c r="EG1727" s="9"/>
      <c r="EH1727" s="9"/>
      <c r="EI1727" s="9"/>
      <c r="EJ1727" s="9"/>
      <c r="EK1727" s="9"/>
      <c r="EL1727" s="9"/>
      <c r="EM1727" s="9"/>
      <c r="EN1727" s="9"/>
      <c r="EO1727" s="9"/>
      <c r="EP1727" s="9"/>
      <c r="EQ1727" s="9"/>
      <c r="ER1727" s="9"/>
      <c r="ES1727" s="9"/>
      <c r="ET1727" s="9"/>
      <c r="EU1727" s="9"/>
      <c r="EV1727" s="9"/>
      <c r="EW1727" s="9"/>
      <c r="EX1727" s="9"/>
      <c r="EY1727" s="9"/>
      <c r="EZ1727" s="9"/>
      <c r="FA1727" s="9"/>
      <c r="FB1727" s="9"/>
      <c r="FC1727" s="9"/>
      <c r="FD1727" s="9"/>
      <c r="FE1727" s="9"/>
      <c r="FF1727" s="9"/>
      <c r="FG1727" s="9"/>
      <c r="FH1727" s="9"/>
      <c r="FI1727" s="9"/>
      <c r="FJ1727" s="9"/>
      <c r="FK1727" s="9"/>
      <c r="FL1727" s="9"/>
      <c r="FM1727" s="9"/>
      <c r="FN1727" s="9"/>
      <c r="FO1727" s="9"/>
      <c r="FP1727" s="9"/>
      <c r="FQ1727" s="9"/>
      <c r="FR1727" s="9"/>
      <c r="FS1727" s="9"/>
      <c r="FT1727" s="9"/>
      <c r="FU1727" s="9"/>
      <c r="FV1727" s="9"/>
      <c r="FW1727" s="9"/>
      <c r="FX1727" s="9"/>
      <c r="FY1727" s="9"/>
      <c r="FZ1727" s="9"/>
      <c r="GA1727" s="9"/>
      <c r="GB1727" s="9"/>
      <c r="GC1727" s="9"/>
      <c r="GD1727" s="9"/>
      <c r="GE1727" s="9"/>
      <c r="GF1727" s="9"/>
      <c r="GG1727" s="9"/>
      <c r="GH1727" s="9"/>
      <c r="GI1727" s="9"/>
      <c r="GJ1727" s="9"/>
      <c r="GK1727" s="9"/>
      <c r="GL1727" s="9"/>
      <c r="GM1727" s="9"/>
      <c r="GN1727" s="9"/>
      <c r="GO1727" s="9"/>
      <c r="GP1727" s="9"/>
      <c r="GQ1727" s="9"/>
      <c r="GR1727" s="9"/>
      <c r="GS1727" s="9"/>
      <c r="GT1727" s="9"/>
      <c r="GU1727" s="9"/>
      <c r="GV1727" s="9"/>
      <c r="GW1727" s="9"/>
      <c r="GX1727" s="9"/>
      <c r="GY1727" s="9"/>
      <c r="GZ1727" s="9"/>
      <c r="HA1727" s="9"/>
      <c r="HB1727" s="9"/>
      <c r="HC1727" s="9"/>
      <c r="HD1727" s="9"/>
      <c r="HE1727" s="9"/>
      <c r="HF1727" s="9"/>
      <c r="HG1727" s="9"/>
      <c r="HH1727" s="9"/>
      <c r="HI1727" s="9"/>
      <c r="HJ1727" s="9"/>
      <c r="HK1727" s="9"/>
      <c r="HL1727" s="9"/>
      <c r="HM1727" s="9"/>
      <c r="HN1727" s="9"/>
      <c r="HO1727" s="9"/>
      <c r="HP1727" s="9"/>
      <c r="HQ1727" s="9"/>
      <c r="HR1727" s="9"/>
      <c r="HS1727" s="9"/>
      <c r="HT1727" s="9"/>
      <c r="HU1727" s="9"/>
      <c r="HV1727" s="9"/>
      <c r="HW1727" s="9"/>
      <c r="HX1727" s="9"/>
      <c r="HY1727" s="9"/>
      <c r="HZ1727" s="9"/>
      <c r="IA1727" s="9"/>
      <c r="IB1727" s="9"/>
      <c r="IC1727" s="9"/>
      <c r="ID1727" s="9"/>
      <c r="IE1727" s="9"/>
      <c r="IF1727" s="9"/>
      <c r="IG1727" s="9"/>
      <c r="IH1727" s="9"/>
      <c r="II1727" s="9"/>
      <c r="IJ1727" s="9"/>
      <c r="IK1727" s="9"/>
      <c r="IL1727" s="9"/>
      <c r="IM1727" s="9"/>
      <c r="IN1727" s="9"/>
      <c r="IO1727" s="9"/>
      <c r="IP1727" s="9"/>
      <c r="IQ1727" s="9"/>
      <c r="IR1727" s="9"/>
      <c r="IS1727" s="9"/>
      <c r="IT1727" s="9"/>
      <c r="IU1727" s="9"/>
      <c r="IV1727" s="9"/>
    </row>
    <row r="1728" spans="1:256" s="8" customFormat="1" ht="14.25">
      <c r="A1728" s="104"/>
      <c r="B1728" s="104"/>
      <c r="C1728" s="104"/>
      <c r="D1728" s="132"/>
      <c r="E1728" s="133"/>
      <c r="F1728" s="10"/>
      <c r="G1728" s="10"/>
      <c r="H1728" s="45"/>
      <c r="I1728" s="46"/>
      <c r="M1728" s="9"/>
      <c r="N1728" s="9"/>
      <c r="O1728" s="9"/>
      <c r="P1728" s="9"/>
      <c r="Q1728" s="9"/>
      <c r="R1728" s="9"/>
      <c r="S1728" s="9"/>
      <c r="T1728" s="9"/>
      <c r="U1728" s="9"/>
      <c r="V1728" s="9"/>
      <c r="W1728" s="9"/>
      <c r="X1728" s="9"/>
      <c r="Y1728" s="9"/>
      <c r="Z1728" s="9"/>
      <c r="AA1728" s="9"/>
      <c r="AB1728" s="9"/>
      <c r="AC1728" s="9"/>
      <c r="AD1728" s="9"/>
      <c r="AE1728" s="9"/>
      <c r="AF1728" s="9"/>
      <c r="AG1728" s="9"/>
      <c r="AH1728" s="9"/>
      <c r="AI1728" s="9"/>
      <c r="AJ1728" s="9"/>
      <c r="AK1728" s="9"/>
      <c r="AL1728" s="9"/>
      <c r="AM1728" s="9"/>
      <c r="AN1728" s="9"/>
      <c r="AO1728" s="9"/>
      <c r="AP1728" s="9"/>
      <c r="AQ1728" s="9"/>
      <c r="AR1728" s="9"/>
      <c r="AS1728" s="9"/>
      <c r="AT1728" s="9"/>
      <c r="AU1728" s="9"/>
      <c r="AV1728" s="9"/>
      <c r="AW1728" s="9"/>
      <c r="AX1728" s="9"/>
      <c r="AY1728" s="9"/>
      <c r="AZ1728" s="9"/>
      <c r="BA1728" s="9"/>
      <c r="BB1728" s="9"/>
      <c r="BC1728" s="9"/>
      <c r="BD1728" s="9"/>
      <c r="BE1728" s="9"/>
      <c r="BF1728" s="9"/>
      <c r="BG1728" s="9"/>
      <c r="BH1728" s="9"/>
      <c r="BI1728" s="9"/>
      <c r="BJ1728" s="9"/>
      <c r="BK1728" s="9"/>
      <c r="BL1728" s="9"/>
      <c r="BM1728" s="9"/>
      <c r="BN1728" s="9"/>
      <c r="BO1728" s="9"/>
      <c r="BP1728" s="9"/>
      <c r="BQ1728" s="9"/>
      <c r="BR1728" s="9"/>
      <c r="BS1728" s="9"/>
      <c r="BT1728" s="9"/>
      <c r="BU1728" s="9"/>
      <c r="BV1728" s="9"/>
      <c r="BW1728" s="9"/>
      <c r="BX1728" s="9"/>
      <c r="BY1728" s="9"/>
      <c r="BZ1728" s="9"/>
      <c r="CA1728" s="9"/>
      <c r="CB1728" s="9"/>
      <c r="CC1728" s="9"/>
      <c r="CD1728" s="9"/>
      <c r="CE1728" s="9"/>
      <c r="CF1728" s="9"/>
      <c r="CG1728" s="9"/>
      <c r="CH1728" s="9"/>
      <c r="CI1728" s="9"/>
      <c r="CJ1728" s="9"/>
      <c r="CK1728" s="9"/>
      <c r="CL1728" s="9"/>
      <c r="CM1728" s="9"/>
      <c r="CN1728" s="9"/>
      <c r="CO1728" s="9"/>
      <c r="CP1728" s="9"/>
      <c r="CQ1728" s="9"/>
      <c r="CR1728" s="9"/>
      <c r="CS1728" s="9"/>
      <c r="CT1728" s="9"/>
      <c r="CU1728" s="9"/>
      <c r="CV1728" s="9"/>
      <c r="CW1728" s="9"/>
      <c r="CX1728" s="9"/>
      <c r="CY1728" s="9"/>
      <c r="CZ1728" s="9"/>
      <c r="DA1728" s="9"/>
      <c r="DB1728" s="9"/>
      <c r="DC1728" s="9"/>
      <c r="DD1728" s="9"/>
      <c r="DE1728" s="9"/>
      <c r="DF1728" s="9"/>
      <c r="DG1728" s="9"/>
      <c r="DH1728" s="9"/>
      <c r="DI1728" s="9"/>
      <c r="DJ1728" s="9"/>
      <c r="DK1728" s="9"/>
      <c r="DL1728" s="9"/>
      <c r="DM1728" s="9"/>
      <c r="DN1728" s="9"/>
      <c r="DO1728" s="9"/>
      <c r="DP1728" s="9"/>
      <c r="DQ1728" s="9"/>
      <c r="DR1728" s="9"/>
      <c r="DS1728" s="9"/>
      <c r="DT1728" s="9"/>
      <c r="DU1728" s="9"/>
      <c r="DV1728" s="9"/>
      <c r="DW1728" s="9"/>
      <c r="DX1728" s="9"/>
      <c r="DY1728" s="9"/>
      <c r="DZ1728" s="9"/>
      <c r="EA1728" s="9"/>
      <c r="EB1728" s="9"/>
      <c r="EC1728" s="9"/>
      <c r="ED1728" s="9"/>
      <c r="EE1728" s="9"/>
      <c r="EF1728" s="9"/>
      <c r="EG1728" s="9"/>
      <c r="EH1728" s="9"/>
      <c r="EI1728" s="9"/>
      <c r="EJ1728" s="9"/>
      <c r="EK1728" s="9"/>
      <c r="EL1728" s="9"/>
      <c r="EM1728" s="9"/>
      <c r="EN1728" s="9"/>
      <c r="EO1728" s="9"/>
      <c r="EP1728" s="9"/>
      <c r="EQ1728" s="9"/>
      <c r="ER1728" s="9"/>
      <c r="ES1728" s="9"/>
      <c r="ET1728" s="9"/>
      <c r="EU1728" s="9"/>
      <c r="EV1728" s="9"/>
      <c r="EW1728" s="9"/>
      <c r="EX1728" s="9"/>
      <c r="EY1728" s="9"/>
      <c r="EZ1728" s="9"/>
      <c r="FA1728" s="9"/>
      <c r="FB1728" s="9"/>
      <c r="FC1728" s="9"/>
      <c r="FD1728" s="9"/>
      <c r="FE1728" s="9"/>
      <c r="FF1728" s="9"/>
      <c r="FG1728" s="9"/>
      <c r="FH1728" s="9"/>
      <c r="FI1728" s="9"/>
      <c r="FJ1728" s="9"/>
      <c r="FK1728" s="9"/>
      <c r="FL1728" s="9"/>
      <c r="FM1728" s="9"/>
      <c r="FN1728" s="9"/>
      <c r="FO1728" s="9"/>
      <c r="FP1728" s="9"/>
      <c r="FQ1728" s="9"/>
      <c r="FR1728" s="9"/>
      <c r="FS1728" s="9"/>
      <c r="FT1728" s="9"/>
      <c r="FU1728" s="9"/>
      <c r="FV1728" s="9"/>
      <c r="FW1728" s="9"/>
      <c r="FX1728" s="9"/>
      <c r="FY1728" s="9"/>
      <c r="FZ1728" s="9"/>
      <c r="GA1728" s="9"/>
      <c r="GB1728" s="9"/>
      <c r="GC1728" s="9"/>
      <c r="GD1728" s="9"/>
      <c r="GE1728" s="9"/>
      <c r="GF1728" s="9"/>
      <c r="GG1728" s="9"/>
      <c r="GH1728" s="9"/>
      <c r="GI1728" s="9"/>
      <c r="GJ1728" s="9"/>
      <c r="GK1728" s="9"/>
      <c r="GL1728" s="9"/>
      <c r="GM1728" s="9"/>
      <c r="GN1728" s="9"/>
      <c r="GO1728" s="9"/>
      <c r="GP1728" s="9"/>
      <c r="GQ1728" s="9"/>
      <c r="GR1728" s="9"/>
      <c r="GS1728" s="9"/>
      <c r="GT1728" s="9"/>
      <c r="GU1728" s="9"/>
      <c r="GV1728" s="9"/>
      <c r="GW1728" s="9"/>
      <c r="GX1728" s="9"/>
      <c r="GY1728" s="9"/>
      <c r="GZ1728" s="9"/>
      <c r="HA1728" s="9"/>
      <c r="HB1728" s="9"/>
      <c r="HC1728" s="9"/>
      <c r="HD1728" s="9"/>
      <c r="HE1728" s="9"/>
      <c r="HF1728" s="9"/>
      <c r="HG1728" s="9"/>
      <c r="HH1728" s="9"/>
      <c r="HI1728" s="9"/>
      <c r="HJ1728" s="9"/>
      <c r="HK1728" s="9"/>
      <c r="HL1728" s="9"/>
      <c r="HM1728" s="9"/>
      <c r="HN1728" s="9"/>
      <c r="HO1728" s="9"/>
      <c r="HP1728" s="9"/>
      <c r="HQ1728" s="9"/>
      <c r="HR1728" s="9"/>
      <c r="HS1728" s="9"/>
      <c r="HT1728" s="9"/>
      <c r="HU1728" s="9"/>
      <c r="HV1728" s="9"/>
      <c r="HW1728" s="9"/>
      <c r="HX1728" s="9"/>
      <c r="HY1728" s="9"/>
      <c r="HZ1728" s="9"/>
      <c r="IA1728" s="9"/>
      <c r="IB1728" s="9"/>
      <c r="IC1728" s="9"/>
      <c r="ID1728" s="9"/>
      <c r="IE1728" s="9"/>
      <c r="IF1728" s="9"/>
      <c r="IG1728" s="9"/>
      <c r="IH1728" s="9"/>
      <c r="II1728" s="9"/>
      <c r="IJ1728" s="9"/>
      <c r="IK1728" s="9"/>
      <c r="IL1728" s="9"/>
      <c r="IM1728" s="9"/>
      <c r="IN1728" s="9"/>
      <c r="IO1728" s="9"/>
      <c r="IP1728" s="9"/>
      <c r="IQ1728" s="9"/>
      <c r="IR1728" s="9"/>
      <c r="IS1728" s="9"/>
      <c r="IT1728" s="9"/>
      <c r="IU1728" s="9"/>
      <c r="IV1728" s="9"/>
    </row>
    <row r="1729" spans="1:256" s="8" customFormat="1" ht="14.25">
      <c r="A1729" s="104"/>
      <c r="B1729" s="104"/>
      <c r="C1729" s="104"/>
      <c r="D1729" s="132"/>
      <c r="E1729" s="133"/>
      <c r="F1729" s="10"/>
      <c r="G1729" s="10"/>
      <c r="H1729" s="45"/>
      <c r="I1729" s="46"/>
      <c r="M1729" s="9"/>
      <c r="N1729" s="9"/>
      <c r="O1729" s="9"/>
      <c r="P1729" s="9"/>
      <c r="Q1729" s="9"/>
      <c r="R1729" s="9"/>
      <c r="S1729" s="9"/>
      <c r="T1729" s="9"/>
      <c r="U1729" s="9"/>
      <c r="V1729" s="9"/>
      <c r="W1729" s="9"/>
      <c r="X1729" s="9"/>
      <c r="Y1729" s="9"/>
      <c r="Z1729" s="9"/>
      <c r="AA1729" s="9"/>
      <c r="AB1729" s="9"/>
      <c r="AC1729" s="9"/>
      <c r="AD1729" s="9"/>
      <c r="AE1729" s="9"/>
      <c r="AF1729" s="9"/>
      <c r="AG1729" s="9"/>
      <c r="AH1729" s="9"/>
      <c r="AI1729" s="9"/>
      <c r="AJ1729" s="9"/>
      <c r="AK1729" s="9"/>
      <c r="AL1729" s="9"/>
      <c r="AM1729" s="9"/>
      <c r="AN1729" s="9"/>
      <c r="AO1729" s="9"/>
      <c r="AP1729" s="9"/>
      <c r="AQ1729" s="9"/>
      <c r="AR1729" s="9"/>
      <c r="AS1729" s="9"/>
      <c r="AT1729" s="9"/>
      <c r="AU1729" s="9"/>
      <c r="AV1729" s="9"/>
      <c r="AW1729" s="9"/>
      <c r="AX1729" s="9"/>
      <c r="AY1729" s="9"/>
      <c r="AZ1729" s="9"/>
      <c r="BA1729" s="9"/>
      <c r="BB1729" s="9"/>
      <c r="BC1729" s="9"/>
      <c r="BD1729" s="9"/>
      <c r="BE1729" s="9"/>
      <c r="BF1729" s="9"/>
      <c r="BG1729" s="9"/>
      <c r="BH1729" s="9"/>
      <c r="BI1729" s="9"/>
      <c r="BJ1729" s="9"/>
      <c r="BK1729" s="9"/>
      <c r="BL1729" s="9"/>
      <c r="BM1729" s="9"/>
      <c r="BN1729" s="9"/>
      <c r="BO1729" s="9"/>
      <c r="BP1729" s="9"/>
      <c r="BQ1729" s="9"/>
      <c r="BR1729" s="9"/>
      <c r="BS1729" s="9"/>
      <c r="BT1729" s="9"/>
      <c r="BU1729" s="9"/>
      <c r="BV1729" s="9"/>
      <c r="BW1729" s="9"/>
      <c r="BX1729" s="9"/>
      <c r="BY1729" s="9"/>
      <c r="BZ1729" s="9"/>
      <c r="CA1729" s="9"/>
      <c r="CB1729" s="9"/>
      <c r="CC1729" s="9"/>
      <c r="CD1729" s="9"/>
      <c r="CE1729" s="9"/>
      <c r="CF1729" s="9"/>
      <c r="CG1729" s="9"/>
      <c r="CH1729" s="9"/>
      <c r="CI1729" s="9"/>
      <c r="CJ1729" s="9"/>
      <c r="CK1729" s="9"/>
      <c r="CL1729" s="9"/>
      <c r="CM1729" s="9"/>
      <c r="CN1729" s="9"/>
      <c r="CO1729" s="9"/>
      <c r="CP1729" s="9"/>
      <c r="CQ1729" s="9"/>
      <c r="CR1729" s="9"/>
      <c r="CS1729" s="9"/>
      <c r="CT1729" s="9"/>
      <c r="CU1729" s="9"/>
      <c r="CV1729" s="9"/>
      <c r="CW1729" s="9"/>
      <c r="CX1729" s="9"/>
      <c r="CY1729" s="9"/>
      <c r="CZ1729" s="9"/>
      <c r="DA1729" s="9"/>
      <c r="DB1729" s="9"/>
      <c r="DC1729" s="9"/>
      <c r="DD1729" s="9"/>
      <c r="DE1729" s="9"/>
      <c r="DF1729" s="9"/>
      <c r="DG1729" s="9"/>
      <c r="DH1729" s="9"/>
      <c r="DI1729" s="9"/>
      <c r="DJ1729" s="9"/>
      <c r="DK1729" s="9"/>
      <c r="DL1729" s="9"/>
      <c r="DM1729" s="9"/>
      <c r="DN1729" s="9"/>
      <c r="DO1729" s="9"/>
      <c r="DP1729" s="9"/>
      <c r="DQ1729" s="9"/>
      <c r="DR1729" s="9"/>
      <c r="DS1729" s="9"/>
      <c r="DT1729" s="9"/>
      <c r="DU1729" s="9"/>
      <c r="DV1729" s="9"/>
      <c r="DW1729" s="9"/>
      <c r="DX1729" s="9"/>
      <c r="DY1729" s="9"/>
      <c r="DZ1729" s="9"/>
      <c r="EA1729" s="9"/>
      <c r="EB1729" s="9"/>
      <c r="EC1729" s="9"/>
      <c r="ED1729" s="9"/>
      <c r="EE1729" s="9"/>
      <c r="EF1729" s="9"/>
      <c r="EG1729" s="9"/>
      <c r="EH1729" s="9"/>
      <c r="EI1729" s="9"/>
      <c r="EJ1729" s="9"/>
      <c r="EK1729" s="9"/>
      <c r="EL1729" s="9"/>
      <c r="EM1729" s="9"/>
      <c r="EN1729" s="9"/>
      <c r="EO1729" s="9"/>
      <c r="EP1729" s="9"/>
      <c r="EQ1729" s="9"/>
      <c r="ER1729" s="9"/>
      <c r="ES1729" s="9"/>
      <c r="ET1729" s="9"/>
      <c r="EU1729" s="9"/>
      <c r="EV1729" s="9"/>
      <c r="EW1729" s="9"/>
      <c r="EX1729" s="9"/>
      <c r="EY1729" s="9"/>
      <c r="EZ1729" s="9"/>
      <c r="FA1729" s="9"/>
      <c r="FB1729" s="9"/>
      <c r="FC1729" s="9"/>
      <c r="FD1729" s="9"/>
      <c r="FE1729" s="9"/>
      <c r="FF1729" s="9"/>
      <c r="FG1729" s="9"/>
      <c r="FH1729" s="9"/>
      <c r="FI1729" s="9"/>
      <c r="FJ1729" s="9"/>
      <c r="FK1729" s="9"/>
      <c r="FL1729" s="9"/>
      <c r="FM1729" s="9"/>
      <c r="FN1729" s="9"/>
      <c r="FO1729" s="9"/>
      <c r="FP1729" s="9"/>
      <c r="FQ1729" s="9"/>
      <c r="FR1729" s="9"/>
      <c r="FS1729" s="9"/>
      <c r="FT1729" s="9"/>
      <c r="FU1729" s="9"/>
      <c r="FV1729" s="9"/>
      <c r="FW1729" s="9"/>
      <c r="FX1729" s="9"/>
      <c r="FY1729" s="9"/>
      <c r="FZ1729" s="9"/>
      <c r="GA1729" s="9"/>
      <c r="GB1729" s="9"/>
      <c r="GC1729" s="9"/>
      <c r="GD1729" s="9"/>
      <c r="GE1729" s="9"/>
      <c r="GF1729" s="9"/>
      <c r="GG1729" s="9"/>
      <c r="GH1729" s="9"/>
      <c r="GI1729" s="9"/>
      <c r="GJ1729" s="9"/>
      <c r="GK1729" s="9"/>
      <c r="GL1729" s="9"/>
      <c r="GM1729" s="9"/>
      <c r="GN1729" s="9"/>
      <c r="GO1729" s="9"/>
      <c r="GP1729" s="9"/>
      <c r="GQ1729" s="9"/>
      <c r="GR1729" s="9"/>
      <c r="GS1729" s="9"/>
      <c r="GT1729" s="9"/>
      <c r="GU1729" s="9"/>
      <c r="GV1729" s="9"/>
      <c r="GW1729" s="9"/>
      <c r="GX1729" s="9"/>
      <c r="GY1729" s="9"/>
      <c r="GZ1729" s="9"/>
      <c r="HA1729" s="9"/>
      <c r="HB1729" s="9"/>
      <c r="HC1729" s="9"/>
      <c r="HD1729" s="9"/>
      <c r="HE1729" s="9"/>
      <c r="HF1729" s="9"/>
      <c r="HG1729" s="9"/>
      <c r="HH1729" s="9"/>
      <c r="HI1729" s="9"/>
      <c r="HJ1729" s="9"/>
      <c r="HK1729" s="9"/>
      <c r="HL1729" s="9"/>
      <c r="HM1729" s="9"/>
      <c r="HN1729" s="9"/>
      <c r="HO1729" s="9"/>
      <c r="HP1729" s="9"/>
      <c r="HQ1729" s="9"/>
      <c r="HR1729" s="9"/>
      <c r="HS1729" s="9"/>
      <c r="HT1729" s="9"/>
      <c r="HU1729" s="9"/>
      <c r="HV1729" s="9"/>
      <c r="HW1729" s="9"/>
      <c r="HX1729" s="9"/>
      <c r="HY1729" s="9"/>
      <c r="HZ1729" s="9"/>
      <c r="IA1729" s="9"/>
      <c r="IB1729" s="9"/>
      <c r="IC1729" s="9"/>
      <c r="ID1729" s="9"/>
      <c r="IE1729" s="9"/>
      <c r="IF1729" s="9"/>
      <c r="IG1729" s="9"/>
      <c r="IH1729" s="9"/>
      <c r="II1729" s="9"/>
      <c r="IJ1729" s="9"/>
      <c r="IK1729" s="9"/>
      <c r="IL1729" s="9"/>
      <c r="IM1729" s="9"/>
      <c r="IN1729" s="9"/>
      <c r="IO1729" s="9"/>
      <c r="IP1729" s="9"/>
      <c r="IQ1729" s="9"/>
      <c r="IR1729" s="9"/>
      <c r="IS1729" s="9"/>
      <c r="IT1729" s="9"/>
      <c r="IU1729" s="9"/>
      <c r="IV1729" s="9"/>
    </row>
    <row r="1730" spans="1:256" s="8" customFormat="1" ht="14.25">
      <c r="A1730" s="104"/>
      <c r="B1730" s="104"/>
      <c r="C1730" s="104"/>
      <c r="D1730" s="132"/>
      <c r="E1730" s="133"/>
      <c r="F1730" s="10"/>
      <c r="G1730" s="10"/>
      <c r="H1730" s="45"/>
      <c r="I1730" s="46"/>
      <c r="M1730" s="9"/>
      <c r="N1730" s="9"/>
      <c r="O1730" s="9"/>
      <c r="P1730" s="9"/>
      <c r="Q1730" s="9"/>
      <c r="R1730" s="9"/>
      <c r="S1730" s="9"/>
      <c r="T1730" s="9"/>
      <c r="U1730" s="9"/>
      <c r="V1730" s="9"/>
      <c r="W1730" s="9"/>
      <c r="X1730" s="9"/>
      <c r="Y1730" s="9"/>
      <c r="Z1730" s="9"/>
      <c r="AA1730" s="9"/>
      <c r="AB1730" s="9"/>
      <c r="AC1730" s="9"/>
      <c r="AD1730" s="9"/>
      <c r="AE1730" s="9"/>
      <c r="AF1730" s="9"/>
      <c r="AG1730" s="9"/>
      <c r="AH1730" s="9"/>
      <c r="AI1730" s="9"/>
      <c r="AJ1730" s="9"/>
      <c r="AK1730" s="9"/>
      <c r="AL1730" s="9"/>
      <c r="AM1730" s="9"/>
      <c r="AN1730" s="9"/>
      <c r="AO1730" s="9"/>
      <c r="AP1730" s="9"/>
      <c r="AQ1730" s="9"/>
      <c r="AR1730" s="9"/>
      <c r="AS1730" s="9"/>
      <c r="AT1730" s="9"/>
      <c r="AU1730" s="9"/>
      <c r="AV1730" s="9"/>
      <c r="AW1730" s="9"/>
      <c r="AX1730" s="9"/>
      <c r="AY1730" s="9"/>
      <c r="AZ1730" s="9"/>
      <c r="BA1730" s="9"/>
      <c r="BB1730" s="9"/>
      <c r="BC1730" s="9"/>
      <c r="BD1730" s="9"/>
      <c r="BE1730" s="9"/>
      <c r="BF1730" s="9"/>
      <c r="BG1730" s="9"/>
      <c r="BH1730" s="9"/>
      <c r="BI1730" s="9"/>
      <c r="BJ1730" s="9"/>
      <c r="BK1730" s="9"/>
      <c r="BL1730" s="9"/>
      <c r="BM1730" s="9"/>
      <c r="BN1730" s="9"/>
      <c r="BO1730" s="9"/>
      <c r="BP1730" s="9"/>
      <c r="BQ1730" s="9"/>
      <c r="BR1730" s="9"/>
      <c r="BS1730" s="9"/>
      <c r="BT1730" s="9"/>
      <c r="BU1730" s="9"/>
      <c r="BV1730" s="9"/>
      <c r="BW1730" s="9"/>
      <c r="BX1730" s="9"/>
      <c r="BY1730" s="9"/>
      <c r="BZ1730" s="9"/>
      <c r="CA1730" s="9"/>
      <c r="CB1730" s="9"/>
      <c r="CC1730" s="9"/>
      <c r="CD1730" s="9"/>
      <c r="CE1730" s="9"/>
      <c r="CF1730" s="9"/>
      <c r="CG1730" s="9"/>
      <c r="CH1730" s="9"/>
      <c r="CI1730" s="9"/>
      <c r="CJ1730" s="9"/>
      <c r="CK1730" s="9"/>
      <c r="CL1730" s="9"/>
      <c r="CM1730" s="9"/>
      <c r="CN1730" s="9"/>
      <c r="CO1730" s="9"/>
      <c r="CP1730" s="9"/>
      <c r="CQ1730" s="9"/>
      <c r="CR1730" s="9"/>
      <c r="CS1730" s="9"/>
      <c r="CT1730" s="9"/>
      <c r="CU1730" s="9"/>
      <c r="CV1730" s="9"/>
      <c r="CW1730" s="9"/>
      <c r="CX1730" s="9"/>
      <c r="CY1730" s="9"/>
      <c r="CZ1730" s="9"/>
      <c r="DA1730" s="9"/>
      <c r="DB1730" s="9"/>
      <c r="DC1730" s="9"/>
      <c r="DD1730" s="9"/>
      <c r="DE1730" s="9"/>
      <c r="DF1730" s="9"/>
      <c r="DG1730" s="9"/>
      <c r="DH1730" s="9"/>
      <c r="DI1730" s="9"/>
      <c r="DJ1730" s="9"/>
      <c r="DK1730" s="9"/>
      <c r="DL1730" s="9"/>
      <c r="DM1730" s="9"/>
      <c r="DN1730" s="9"/>
      <c r="DO1730" s="9"/>
      <c r="DP1730" s="9"/>
      <c r="DQ1730" s="9"/>
      <c r="DR1730" s="9"/>
      <c r="DS1730" s="9"/>
      <c r="DT1730" s="9"/>
      <c r="DU1730" s="9"/>
      <c r="DV1730" s="9"/>
      <c r="DW1730" s="9"/>
      <c r="DX1730" s="9"/>
      <c r="DY1730" s="9"/>
      <c r="DZ1730" s="9"/>
      <c r="EA1730" s="9"/>
      <c r="EB1730" s="9"/>
      <c r="EC1730" s="9"/>
      <c r="ED1730" s="9"/>
      <c r="EE1730" s="9"/>
      <c r="EF1730" s="9"/>
      <c r="EG1730" s="9"/>
      <c r="EH1730" s="9"/>
      <c r="EI1730" s="9"/>
      <c r="EJ1730" s="9"/>
      <c r="EK1730" s="9"/>
      <c r="EL1730" s="9"/>
      <c r="EM1730" s="9"/>
      <c r="EN1730" s="9"/>
      <c r="EO1730" s="9"/>
      <c r="EP1730" s="9"/>
      <c r="EQ1730" s="9"/>
      <c r="ER1730" s="9"/>
      <c r="ES1730" s="9"/>
      <c r="ET1730" s="9"/>
      <c r="EU1730" s="9"/>
      <c r="EV1730" s="9"/>
      <c r="EW1730" s="9"/>
      <c r="EX1730" s="9"/>
      <c r="EY1730" s="9"/>
      <c r="EZ1730" s="9"/>
      <c r="FA1730" s="9"/>
      <c r="FB1730" s="9"/>
      <c r="FC1730" s="9"/>
      <c r="FD1730" s="9"/>
      <c r="FE1730" s="9"/>
      <c r="FF1730" s="9"/>
      <c r="FG1730" s="9"/>
      <c r="FH1730" s="9"/>
      <c r="FI1730" s="9"/>
      <c r="FJ1730" s="9"/>
      <c r="FK1730" s="9"/>
      <c r="FL1730" s="9"/>
      <c r="FM1730" s="9"/>
      <c r="FN1730" s="9"/>
      <c r="FO1730" s="9"/>
      <c r="FP1730" s="9"/>
      <c r="FQ1730" s="9"/>
      <c r="FR1730" s="9"/>
      <c r="FS1730" s="9"/>
      <c r="FT1730" s="9"/>
      <c r="FU1730" s="9"/>
      <c r="FV1730" s="9"/>
      <c r="FW1730" s="9"/>
      <c r="FX1730" s="9"/>
      <c r="FY1730" s="9"/>
      <c r="FZ1730" s="9"/>
      <c r="GA1730" s="9"/>
      <c r="GB1730" s="9"/>
      <c r="GC1730" s="9"/>
      <c r="GD1730" s="9"/>
      <c r="GE1730" s="9"/>
      <c r="GF1730" s="9"/>
      <c r="GG1730" s="9"/>
      <c r="GH1730" s="9"/>
      <c r="GI1730" s="9"/>
      <c r="GJ1730" s="9"/>
      <c r="GK1730" s="9"/>
      <c r="GL1730" s="9"/>
      <c r="GM1730" s="9"/>
      <c r="GN1730" s="9"/>
      <c r="GO1730" s="9"/>
      <c r="GP1730" s="9"/>
      <c r="GQ1730" s="9"/>
      <c r="GR1730" s="9"/>
      <c r="GS1730" s="9"/>
      <c r="GT1730" s="9"/>
      <c r="GU1730" s="9"/>
      <c r="GV1730" s="9"/>
      <c r="GW1730" s="9"/>
      <c r="GX1730" s="9"/>
      <c r="GY1730" s="9"/>
      <c r="GZ1730" s="9"/>
      <c r="HA1730" s="9"/>
      <c r="HB1730" s="9"/>
      <c r="HC1730" s="9"/>
      <c r="HD1730" s="9"/>
      <c r="HE1730" s="9"/>
      <c r="HF1730" s="9"/>
      <c r="HG1730" s="9"/>
      <c r="HH1730" s="9"/>
      <c r="HI1730" s="9"/>
      <c r="HJ1730" s="9"/>
      <c r="HK1730" s="9"/>
      <c r="HL1730" s="9"/>
      <c r="HM1730" s="9"/>
      <c r="HN1730" s="9"/>
      <c r="HO1730" s="9"/>
      <c r="HP1730" s="9"/>
      <c r="HQ1730" s="9"/>
      <c r="HR1730" s="9"/>
      <c r="HS1730" s="9"/>
      <c r="HT1730" s="9"/>
      <c r="HU1730" s="9"/>
      <c r="HV1730" s="9"/>
      <c r="HW1730" s="9"/>
      <c r="HX1730" s="9"/>
      <c r="HY1730" s="9"/>
      <c r="HZ1730" s="9"/>
      <c r="IA1730" s="9"/>
      <c r="IB1730" s="9"/>
      <c r="IC1730" s="9"/>
      <c r="ID1730" s="9"/>
      <c r="IE1730" s="9"/>
      <c r="IF1730" s="9"/>
      <c r="IG1730" s="9"/>
      <c r="IH1730" s="9"/>
      <c r="II1730" s="9"/>
      <c r="IJ1730" s="9"/>
      <c r="IK1730" s="9"/>
      <c r="IL1730" s="9"/>
      <c r="IM1730" s="9"/>
      <c r="IN1730" s="9"/>
      <c r="IO1730" s="9"/>
      <c r="IP1730" s="9"/>
      <c r="IQ1730" s="9"/>
      <c r="IR1730" s="9"/>
      <c r="IS1730" s="9"/>
      <c r="IT1730" s="9"/>
      <c r="IU1730" s="9"/>
      <c r="IV1730" s="9"/>
    </row>
    <row r="1731" spans="1:256" s="8" customFormat="1" ht="14.25">
      <c r="A1731" s="104"/>
      <c r="B1731" s="104"/>
      <c r="C1731" s="104"/>
      <c r="D1731" s="132"/>
      <c r="E1731" s="133"/>
      <c r="F1731" s="10"/>
      <c r="G1731" s="10"/>
      <c r="H1731" s="45"/>
      <c r="I1731" s="46"/>
      <c r="M1731" s="9"/>
      <c r="N1731" s="9"/>
      <c r="O1731" s="9"/>
      <c r="P1731" s="9"/>
      <c r="Q1731" s="9"/>
      <c r="R1731" s="9"/>
      <c r="S1731" s="9"/>
      <c r="T1731" s="9"/>
      <c r="U1731" s="9"/>
      <c r="V1731" s="9"/>
      <c r="W1731" s="9"/>
      <c r="X1731" s="9"/>
      <c r="Y1731" s="9"/>
      <c r="Z1731" s="9"/>
      <c r="AA1731" s="9"/>
      <c r="AB1731" s="9"/>
      <c r="AC1731" s="9"/>
      <c r="AD1731" s="9"/>
      <c r="AE1731" s="9"/>
      <c r="AF1731" s="9"/>
      <c r="AG1731" s="9"/>
      <c r="AH1731" s="9"/>
      <c r="AI1731" s="9"/>
      <c r="AJ1731" s="9"/>
      <c r="AK1731" s="9"/>
      <c r="AL1731" s="9"/>
      <c r="AM1731" s="9"/>
      <c r="AN1731" s="9"/>
      <c r="AO1731" s="9"/>
      <c r="AP1731" s="9"/>
      <c r="AQ1731" s="9"/>
      <c r="AR1731" s="9"/>
      <c r="AS1731" s="9"/>
      <c r="AT1731" s="9"/>
      <c r="AU1731" s="9"/>
      <c r="AV1731" s="9"/>
      <c r="AW1731" s="9"/>
      <c r="AX1731" s="9"/>
      <c r="AY1731" s="9"/>
      <c r="AZ1731" s="9"/>
      <c r="BA1731" s="9"/>
      <c r="BB1731" s="9"/>
      <c r="BC1731" s="9"/>
      <c r="BD1731" s="9"/>
      <c r="BE1731" s="9"/>
      <c r="BF1731" s="9"/>
      <c r="BG1731" s="9"/>
      <c r="BH1731" s="9"/>
      <c r="BI1731" s="9"/>
      <c r="BJ1731" s="9"/>
      <c r="BK1731" s="9"/>
      <c r="BL1731" s="9"/>
      <c r="BM1731" s="9"/>
      <c r="BN1731" s="9"/>
      <c r="BO1731" s="9"/>
      <c r="BP1731" s="9"/>
      <c r="BQ1731" s="9"/>
      <c r="BR1731" s="9"/>
      <c r="BS1731" s="9"/>
      <c r="BT1731" s="9"/>
      <c r="BU1731" s="9"/>
      <c r="BV1731" s="9"/>
      <c r="BW1731" s="9"/>
      <c r="BX1731" s="9"/>
      <c r="BY1731" s="9"/>
      <c r="BZ1731" s="9"/>
      <c r="CA1731" s="9"/>
      <c r="CB1731" s="9"/>
      <c r="CC1731" s="9"/>
      <c r="CD1731" s="9"/>
      <c r="CE1731" s="9"/>
      <c r="CF1731" s="9"/>
      <c r="CG1731" s="9"/>
      <c r="CH1731" s="9"/>
      <c r="CI1731" s="9"/>
      <c r="CJ1731" s="9"/>
      <c r="CK1731" s="9"/>
      <c r="CL1731" s="9"/>
      <c r="CM1731" s="9"/>
      <c r="CN1731" s="9"/>
      <c r="CO1731" s="9"/>
      <c r="CP1731" s="9"/>
      <c r="CQ1731" s="9"/>
      <c r="CR1731" s="9"/>
      <c r="CS1731" s="9"/>
      <c r="CT1731" s="9"/>
      <c r="CU1731" s="9"/>
      <c r="CV1731" s="9"/>
      <c r="CW1731" s="9"/>
      <c r="CX1731" s="9"/>
      <c r="CY1731" s="9"/>
      <c r="CZ1731" s="9"/>
      <c r="DA1731" s="9"/>
      <c r="DB1731" s="9"/>
      <c r="DC1731" s="9"/>
      <c r="DD1731" s="9"/>
      <c r="DE1731" s="9"/>
      <c r="DF1731" s="9"/>
      <c r="DG1731" s="9"/>
      <c r="DH1731" s="9"/>
      <c r="DI1731" s="9"/>
      <c r="DJ1731" s="9"/>
      <c r="DK1731" s="9"/>
      <c r="DL1731" s="9"/>
      <c r="DM1731" s="9"/>
      <c r="DN1731" s="9"/>
      <c r="DO1731" s="9"/>
      <c r="DP1731" s="9"/>
      <c r="DQ1731" s="9"/>
      <c r="DR1731" s="9"/>
      <c r="DS1731" s="9"/>
      <c r="DT1731" s="9"/>
      <c r="DU1731" s="9"/>
      <c r="DV1731" s="9"/>
      <c r="DW1731" s="9"/>
      <c r="DX1731" s="9"/>
      <c r="DY1731" s="9"/>
      <c r="DZ1731" s="9"/>
      <c r="EA1731" s="9"/>
      <c r="EB1731" s="9"/>
      <c r="EC1731" s="9"/>
      <c r="ED1731" s="9"/>
      <c r="EE1731" s="9"/>
      <c r="EF1731" s="9"/>
      <c r="EG1731" s="9"/>
      <c r="EH1731" s="9"/>
      <c r="EI1731" s="9"/>
      <c r="EJ1731" s="9"/>
      <c r="EK1731" s="9"/>
      <c r="EL1731" s="9"/>
      <c r="EM1731" s="9"/>
      <c r="EN1731" s="9"/>
      <c r="EO1731" s="9"/>
      <c r="EP1731" s="9"/>
      <c r="EQ1731" s="9"/>
      <c r="ER1731" s="9"/>
      <c r="ES1731" s="9"/>
      <c r="ET1731" s="9"/>
      <c r="EU1731" s="9"/>
      <c r="EV1731" s="9"/>
      <c r="EW1731" s="9"/>
      <c r="EX1731" s="9"/>
      <c r="EY1731" s="9"/>
      <c r="EZ1731" s="9"/>
      <c r="FA1731" s="9"/>
      <c r="FB1731" s="9"/>
      <c r="FC1731" s="9"/>
      <c r="FD1731" s="9"/>
      <c r="FE1731" s="9"/>
      <c r="FF1731" s="9"/>
      <c r="FG1731" s="9"/>
      <c r="FH1731" s="9"/>
      <c r="FI1731" s="9"/>
      <c r="FJ1731" s="9"/>
      <c r="FK1731" s="9"/>
      <c r="FL1731" s="9"/>
      <c r="FM1731" s="9"/>
      <c r="FN1731" s="9"/>
      <c r="FO1731" s="9"/>
      <c r="FP1731" s="9"/>
      <c r="FQ1731" s="9"/>
      <c r="FR1731" s="9"/>
      <c r="FS1731" s="9"/>
      <c r="FT1731" s="9"/>
      <c r="FU1731" s="9"/>
      <c r="FV1731" s="9"/>
      <c r="FW1731" s="9"/>
      <c r="FX1731" s="9"/>
      <c r="FY1731" s="9"/>
      <c r="FZ1731" s="9"/>
      <c r="GA1731" s="9"/>
      <c r="GB1731" s="9"/>
      <c r="GC1731" s="9"/>
      <c r="GD1731" s="9"/>
      <c r="GE1731" s="9"/>
      <c r="GF1731" s="9"/>
      <c r="GG1731" s="9"/>
      <c r="GH1731" s="9"/>
      <c r="GI1731" s="9"/>
      <c r="GJ1731" s="9"/>
      <c r="GK1731" s="9"/>
      <c r="GL1731" s="9"/>
      <c r="GM1731" s="9"/>
      <c r="GN1731" s="9"/>
      <c r="GO1731" s="9"/>
      <c r="GP1731" s="9"/>
      <c r="GQ1731" s="9"/>
      <c r="GR1731" s="9"/>
      <c r="GS1731" s="9"/>
      <c r="GT1731" s="9"/>
      <c r="GU1731" s="9"/>
      <c r="GV1731" s="9"/>
      <c r="GW1731" s="9"/>
      <c r="GX1731" s="9"/>
      <c r="GY1731" s="9"/>
      <c r="GZ1731" s="9"/>
      <c r="HA1731" s="9"/>
      <c r="HB1731" s="9"/>
      <c r="HC1731" s="9"/>
      <c r="HD1731" s="9"/>
      <c r="HE1731" s="9"/>
      <c r="HF1731" s="9"/>
      <c r="HG1731" s="9"/>
      <c r="HH1731" s="9"/>
      <c r="HI1731" s="9"/>
      <c r="HJ1731" s="9"/>
      <c r="HK1731" s="9"/>
      <c r="HL1731" s="9"/>
      <c r="HM1731" s="9"/>
      <c r="HN1731" s="9"/>
      <c r="HO1731" s="9"/>
      <c r="HP1731" s="9"/>
      <c r="HQ1731" s="9"/>
      <c r="HR1731" s="9"/>
      <c r="HS1731" s="9"/>
      <c r="HT1731" s="9"/>
      <c r="HU1731" s="9"/>
      <c r="HV1731" s="9"/>
      <c r="HW1731" s="9"/>
      <c r="HX1731" s="9"/>
      <c r="HY1731" s="9"/>
      <c r="HZ1731" s="9"/>
      <c r="IA1731" s="9"/>
      <c r="IB1731" s="9"/>
      <c r="IC1731" s="9"/>
      <c r="ID1731" s="9"/>
      <c r="IE1731" s="9"/>
      <c r="IF1731" s="9"/>
      <c r="IG1731" s="9"/>
      <c r="IH1731" s="9"/>
      <c r="II1731" s="9"/>
      <c r="IJ1731" s="9"/>
      <c r="IK1731" s="9"/>
      <c r="IL1731" s="9"/>
      <c r="IM1731" s="9"/>
      <c r="IN1731" s="9"/>
      <c r="IO1731" s="9"/>
      <c r="IP1731" s="9"/>
      <c r="IQ1731" s="9"/>
      <c r="IR1731" s="9"/>
      <c r="IS1731" s="9"/>
      <c r="IT1731" s="9"/>
      <c r="IU1731" s="9"/>
      <c r="IV1731" s="9"/>
    </row>
    <row r="1732" spans="1:256" s="8" customFormat="1" ht="14.25">
      <c r="A1732" s="104"/>
      <c r="B1732" s="104"/>
      <c r="C1732" s="104"/>
      <c r="D1732" s="132"/>
      <c r="E1732" s="133"/>
      <c r="F1732" s="10"/>
      <c r="G1732" s="10"/>
      <c r="H1732" s="45"/>
      <c r="I1732" s="46"/>
      <c r="M1732" s="9"/>
      <c r="N1732" s="9"/>
      <c r="O1732" s="9"/>
      <c r="P1732" s="9"/>
      <c r="Q1732" s="9"/>
      <c r="R1732" s="9"/>
      <c r="S1732" s="9"/>
      <c r="T1732" s="9"/>
      <c r="U1732" s="9"/>
      <c r="V1732" s="9"/>
      <c r="W1732" s="9"/>
      <c r="X1732" s="9"/>
      <c r="Y1732" s="9"/>
      <c r="Z1732" s="9"/>
      <c r="AA1732" s="9"/>
      <c r="AB1732" s="9"/>
      <c r="AC1732" s="9"/>
      <c r="AD1732" s="9"/>
      <c r="AE1732" s="9"/>
      <c r="AF1732" s="9"/>
      <c r="AG1732" s="9"/>
      <c r="AH1732" s="9"/>
      <c r="AI1732" s="9"/>
      <c r="AJ1732" s="9"/>
      <c r="AK1732" s="9"/>
      <c r="AL1732" s="9"/>
      <c r="AM1732" s="9"/>
      <c r="AN1732" s="9"/>
      <c r="AO1732" s="9"/>
      <c r="AP1732" s="9"/>
      <c r="AQ1732" s="9"/>
      <c r="AR1732" s="9"/>
      <c r="AS1732" s="9"/>
      <c r="AT1732" s="9"/>
      <c r="AU1732" s="9"/>
      <c r="AV1732" s="9"/>
      <c r="AW1732" s="9"/>
      <c r="AX1732" s="9"/>
      <c r="AY1732" s="9"/>
      <c r="AZ1732" s="9"/>
      <c r="BA1732" s="9"/>
      <c r="BB1732" s="9"/>
      <c r="BC1732" s="9"/>
      <c r="BD1732" s="9"/>
      <c r="BE1732" s="9"/>
      <c r="BF1732" s="9"/>
      <c r="BG1732" s="9"/>
      <c r="BH1732" s="9"/>
      <c r="BI1732" s="9"/>
      <c r="BJ1732" s="9"/>
      <c r="BK1732" s="9"/>
      <c r="BL1732" s="9"/>
      <c r="BM1732" s="9"/>
      <c r="BN1732" s="9"/>
      <c r="BO1732" s="9"/>
      <c r="BP1732" s="9"/>
      <c r="BQ1732" s="9"/>
      <c r="BR1732" s="9"/>
      <c r="BS1732" s="9"/>
      <c r="BT1732" s="9"/>
      <c r="BU1732" s="9"/>
      <c r="BV1732" s="9"/>
      <c r="BW1732" s="9"/>
      <c r="BX1732" s="9"/>
      <c r="BY1732" s="9"/>
      <c r="BZ1732" s="9"/>
      <c r="CA1732" s="9"/>
      <c r="CB1732" s="9"/>
      <c r="CC1732" s="9"/>
      <c r="CD1732" s="9"/>
      <c r="CE1732" s="9"/>
      <c r="CF1732" s="9"/>
      <c r="CG1732" s="9"/>
      <c r="CH1732" s="9"/>
      <c r="CI1732" s="9"/>
      <c r="CJ1732" s="9"/>
      <c r="CK1732" s="9"/>
      <c r="CL1732" s="9"/>
      <c r="CM1732" s="9"/>
      <c r="CN1732" s="9"/>
      <c r="CO1732" s="9"/>
      <c r="CP1732" s="9"/>
      <c r="CQ1732" s="9"/>
      <c r="CR1732" s="9"/>
      <c r="CS1732" s="9"/>
      <c r="CT1732" s="9"/>
      <c r="CU1732" s="9"/>
      <c r="CV1732" s="9"/>
      <c r="CW1732" s="9"/>
      <c r="CX1732" s="9"/>
      <c r="CY1732" s="9"/>
      <c r="CZ1732" s="9"/>
      <c r="DA1732" s="9"/>
      <c r="DB1732" s="9"/>
      <c r="DC1732" s="9"/>
      <c r="DD1732" s="9"/>
      <c r="DE1732" s="9"/>
      <c r="DF1732" s="9"/>
      <c r="DG1732" s="9"/>
      <c r="DH1732" s="9"/>
      <c r="DI1732" s="9"/>
      <c r="DJ1732" s="9"/>
      <c r="DK1732" s="9"/>
      <c r="DL1732" s="9"/>
      <c r="DM1732" s="9"/>
      <c r="DN1732" s="9"/>
      <c r="DO1732" s="9"/>
      <c r="DP1732" s="9"/>
      <c r="DQ1732" s="9"/>
      <c r="DR1732" s="9"/>
      <c r="DS1732" s="9"/>
      <c r="DT1732" s="9"/>
      <c r="DU1732" s="9"/>
      <c r="DV1732" s="9"/>
      <c r="DW1732" s="9"/>
      <c r="DX1732" s="9"/>
      <c r="DY1732" s="9"/>
      <c r="DZ1732" s="9"/>
      <c r="EA1732" s="9"/>
      <c r="EB1732" s="9"/>
      <c r="EC1732" s="9"/>
      <c r="ED1732" s="9"/>
      <c r="EE1732" s="9"/>
      <c r="EF1732" s="9"/>
      <c r="EG1732" s="9"/>
      <c r="EH1732" s="9"/>
      <c r="EI1732" s="9"/>
      <c r="EJ1732" s="9"/>
      <c r="EK1732" s="9"/>
      <c r="EL1732" s="9"/>
      <c r="EM1732" s="9"/>
      <c r="EN1732" s="9"/>
      <c r="EO1732" s="9"/>
      <c r="EP1732" s="9"/>
      <c r="EQ1732" s="9"/>
      <c r="ER1732" s="9"/>
      <c r="ES1732" s="9"/>
      <c r="ET1732" s="9"/>
      <c r="EU1732" s="9"/>
      <c r="EV1732" s="9"/>
      <c r="EW1732" s="9"/>
      <c r="EX1732" s="9"/>
      <c r="EY1732" s="9"/>
      <c r="EZ1732" s="9"/>
      <c r="FA1732" s="9"/>
      <c r="FB1732" s="9"/>
      <c r="FC1732" s="9"/>
      <c r="FD1732" s="9"/>
      <c r="FE1732" s="9"/>
      <c r="FF1732" s="9"/>
      <c r="FG1732" s="9"/>
      <c r="FH1732" s="9"/>
      <c r="FI1732" s="9"/>
      <c r="FJ1732" s="9"/>
      <c r="FK1732" s="9"/>
      <c r="FL1732" s="9"/>
      <c r="FM1732" s="9"/>
      <c r="FN1732" s="9"/>
      <c r="FO1732" s="9"/>
      <c r="FP1732" s="9"/>
      <c r="FQ1732" s="9"/>
      <c r="FR1732" s="9"/>
      <c r="FS1732" s="9"/>
      <c r="FT1732" s="9"/>
      <c r="FU1732" s="9"/>
      <c r="FV1732" s="9"/>
      <c r="FW1732" s="9"/>
      <c r="FX1732" s="9"/>
      <c r="FY1732" s="9"/>
      <c r="FZ1732" s="9"/>
      <c r="GA1732" s="9"/>
      <c r="GB1732" s="9"/>
      <c r="GC1732" s="9"/>
      <c r="GD1732" s="9"/>
      <c r="GE1732" s="9"/>
      <c r="GF1732" s="9"/>
      <c r="GG1732" s="9"/>
      <c r="GH1732" s="9"/>
      <c r="GI1732" s="9"/>
      <c r="GJ1732" s="9"/>
      <c r="GK1732" s="9"/>
      <c r="GL1732" s="9"/>
      <c r="GM1732" s="9"/>
      <c r="GN1732" s="9"/>
      <c r="GO1732" s="9"/>
      <c r="GP1732" s="9"/>
      <c r="GQ1732" s="9"/>
      <c r="GR1732" s="9"/>
      <c r="GS1732" s="9"/>
      <c r="GT1732" s="9"/>
      <c r="GU1732" s="9"/>
      <c r="GV1732" s="9"/>
      <c r="GW1732" s="9"/>
      <c r="GX1732" s="9"/>
      <c r="GY1732" s="9"/>
      <c r="GZ1732" s="9"/>
      <c r="HA1732" s="9"/>
      <c r="HB1732" s="9"/>
      <c r="HC1732" s="9"/>
      <c r="HD1732" s="9"/>
      <c r="HE1732" s="9"/>
      <c r="HF1732" s="9"/>
      <c r="HG1732" s="9"/>
      <c r="HH1732" s="9"/>
      <c r="HI1732" s="9"/>
      <c r="HJ1732" s="9"/>
      <c r="HK1732" s="9"/>
      <c r="HL1732" s="9"/>
      <c r="HM1732" s="9"/>
      <c r="HN1732" s="9"/>
      <c r="HO1732" s="9"/>
      <c r="HP1732" s="9"/>
      <c r="HQ1732" s="9"/>
      <c r="HR1732" s="9"/>
      <c r="HS1732" s="9"/>
      <c r="HT1732" s="9"/>
      <c r="HU1732" s="9"/>
      <c r="HV1732" s="9"/>
      <c r="HW1732" s="9"/>
      <c r="HX1732" s="9"/>
      <c r="HY1732" s="9"/>
      <c r="HZ1732" s="9"/>
      <c r="IA1732" s="9"/>
      <c r="IB1732" s="9"/>
      <c r="IC1732" s="9"/>
      <c r="ID1732" s="9"/>
      <c r="IE1732" s="9"/>
      <c r="IF1732" s="9"/>
      <c r="IG1732" s="9"/>
      <c r="IH1732" s="9"/>
      <c r="II1732" s="9"/>
      <c r="IJ1732" s="9"/>
      <c r="IK1732" s="9"/>
      <c r="IL1732" s="9"/>
      <c r="IM1732" s="9"/>
      <c r="IN1732" s="9"/>
      <c r="IO1732" s="9"/>
      <c r="IP1732" s="9"/>
      <c r="IQ1732" s="9"/>
      <c r="IR1732" s="9"/>
      <c r="IS1732" s="9"/>
      <c r="IT1732" s="9"/>
      <c r="IU1732" s="9"/>
      <c r="IV1732" s="9"/>
    </row>
    <row r="1733" spans="1:256" s="8" customFormat="1" ht="14.25">
      <c r="A1733" s="104"/>
      <c r="B1733" s="104"/>
      <c r="C1733" s="104"/>
      <c r="D1733" s="132"/>
      <c r="E1733" s="133"/>
      <c r="F1733" s="10"/>
      <c r="G1733" s="10"/>
      <c r="H1733" s="45"/>
      <c r="I1733" s="46"/>
      <c r="M1733" s="9"/>
      <c r="N1733" s="9"/>
      <c r="O1733" s="9"/>
      <c r="P1733" s="9"/>
      <c r="Q1733" s="9"/>
      <c r="R1733" s="9"/>
      <c r="S1733" s="9"/>
      <c r="T1733" s="9"/>
      <c r="U1733" s="9"/>
      <c r="V1733" s="9"/>
      <c r="W1733" s="9"/>
      <c r="X1733" s="9"/>
      <c r="Y1733" s="9"/>
      <c r="Z1733" s="9"/>
      <c r="AA1733" s="9"/>
      <c r="AB1733" s="9"/>
      <c r="AC1733" s="9"/>
      <c r="AD1733" s="9"/>
      <c r="AE1733" s="9"/>
      <c r="AF1733" s="9"/>
      <c r="AG1733" s="9"/>
      <c r="AH1733" s="9"/>
      <c r="AI1733" s="9"/>
      <c r="AJ1733" s="9"/>
      <c r="AK1733" s="9"/>
      <c r="AL1733" s="9"/>
      <c r="AM1733" s="9"/>
      <c r="AN1733" s="9"/>
      <c r="AO1733" s="9"/>
      <c r="AP1733" s="9"/>
      <c r="AQ1733" s="9"/>
      <c r="AR1733" s="9"/>
      <c r="AS1733" s="9"/>
      <c r="AT1733" s="9"/>
      <c r="AU1733" s="9"/>
      <c r="AV1733" s="9"/>
      <c r="AW1733" s="9"/>
      <c r="AX1733" s="9"/>
      <c r="AY1733" s="9"/>
      <c r="AZ1733" s="9"/>
      <c r="BA1733" s="9"/>
      <c r="BB1733" s="9"/>
      <c r="BC1733" s="9"/>
      <c r="BD1733" s="9"/>
      <c r="BE1733" s="9"/>
      <c r="BF1733" s="9"/>
      <c r="BG1733" s="9"/>
      <c r="BH1733" s="9"/>
      <c r="BI1733" s="9"/>
      <c r="BJ1733" s="9"/>
      <c r="BK1733" s="9"/>
      <c r="BL1733" s="9"/>
      <c r="BM1733" s="9"/>
      <c r="BN1733" s="9"/>
      <c r="BO1733" s="9"/>
      <c r="BP1733" s="9"/>
      <c r="BQ1733" s="9"/>
      <c r="BR1733" s="9"/>
      <c r="BS1733" s="9"/>
      <c r="BT1733" s="9"/>
      <c r="BU1733" s="9"/>
      <c r="BV1733" s="9"/>
      <c r="BW1733" s="9"/>
      <c r="BX1733" s="9"/>
      <c r="BY1733" s="9"/>
      <c r="BZ1733" s="9"/>
      <c r="CA1733" s="9"/>
      <c r="CB1733" s="9"/>
      <c r="CC1733" s="9"/>
      <c r="CD1733" s="9"/>
      <c r="CE1733" s="9"/>
      <c r="CF1733" s="9"/>
      <c r="CG1733" s="9"/>
      <c r="CH1733" s="9"/>
      <c r="CI1733" s="9"/>
      <c r="CJ1733" s="9"/>
      <c r="CK1733" s="9"/>
      <c r="CL1733" s="9"/>
      <c r="CM1733" s="9"/>
      <c r="CN1733" s="9"/>
      <c r="CO1733" s="9"/>
      <c r="CP1733" s="9"/>
      <c r="CQ1733" s="9"/>
      <c r="CR1733" s="9"/>
      <c r="CS1733" s="9"/>
      <c r="CT1733" s="9"/>
      <c r="CU1733" s="9"/>
      <c r="CV1733" s="9"/>
      <c r="CW1733" s="9"/>
      <c r="CX1733" s="9"/>
      <c r="CY1733" s="9"/>
      <c r="CZ1733" s="9"/>
      <c r="DA1733" s="9"/>
      <c r="DB1733" s="9"/>
      <c r="DC1733" s="9"/>
      <c r="DD1733" s="9"/>
      <c r="DE1733" s="9"/>
      <c r="DF1733" s="9"/>
      <c r="DG1733" s="9"/>
      <c r="DH1733" s="9"/>
      <c r="DI1733" s="9"/>
      <c r="DJ1733" s="9"/>
      <c r="DK1733" s="9"/>
      <c r="DL1733" s="9"/>
      <c r="DM1733" s="9"/>
      <c r="DN1733" s="9"/>
      <c r="DO1733" s="9"/>
      <c r="DP1733" s="9"/>
      <c r="DQ1733" s="9"/>
      <c r="DR1733" s="9"/>
      <c r="DS1733" s="9"/>
      <c r="DT1733" s="9"/>
      <c r="DU1733" s="9"/>
      <c r="DV1733" s="9"/>
      <c r="DW1733" s="9"/>
      <c r="DX1733" s="9"/>
      <c r="DY1733" s="9"/>
      <c r="DZ1733" s="9"/>
      <c r="EA1733" s="9"/>
      <c r="EB1733" s="9"/>
      <c r="EC1733" s="9"/>
      <c r="ED1733" s="9"/>
      <c r="EE1733" s="9"/>
      <c r="EF1733" s="9"/>
      <c r="EG1733" s="9"/>
      <c r="EH1733" s="9"/>
      <c r="EI1733" s="9"/>
      <c r="EJ1733" s="9"/>
      <c r="EK1733" s="9"/>
      <c r="EL1733" s="9"/>
      <c r="EM1733" s="9"/>
      <c r="EN1733" s="9"/>
      <c r="EO1733" s="9"/>
      <c r="EP1733" s="9"/>
      <c r="EQ1733" s="9"/>
      <c r="ER1733" s="9"/>
      <c r="ES1733" s="9"/>
      <c r="ET1733" s="9"/>
      <c r="EU1733" s="9"/>
      <c r="EV1733" s="9"/>
      <c r="EW1733" s="9"/>
      <c r="EX1733" s="9"/>
      <c r="EY1733" s="9"/>
      <c r="EZ1733" s="9"/>
      <c r="FA1733" s="9"/>
      <c r="FB1733" s="9"/>
      <c r="FC1733" s="9"/>
      <c r="FD1733" s="9"/>
      <c r="FE1733" s="9"/>
      <c r="FF1733" s="9"/>
      <c r="FG1733" s="9"/>
      <c r="FH1733" s="9"/>
      <c r="FI1733" s="9"/>
      <c r="FJ1733" s="9"/>
      <c r="FK1733" s="9"/>
      <c r="FL1733" s="9"/>
      <c r="FM1733" s="9"/>
      <c r="FN1733" s="9"/>
      <c r="FO1733" s="9"/>
      <c r="FP1733" s="9"/>
      <c r="FQ1733" s="9"/>
      <c r="FR1733" s="9"/>
      <c r="FS1733" s="9"/>
      <c r="FT1733" s="9"/>
      <c r="FU1733" s="9"/>
      <c r="FV1733" s="9"/>
      <c r="FW1733" s="9"/>
      <c r="FX1733" s="9"/>
      <c r="FY1733" s="9"/>
      <c r="FZ1733" s="9"/>
      <c r="GA1733" s="9"/>
      <c r="GB1733" s="9"/>
      <c r="GC1733" s="9"/>
      <c r="GD1733" s="9"/>
      <c r="GE1733" s="9"/>
      <c r="GF1733" s="9"/>
      <c r="GG1733" s="9"/>
      <c r="GH1733" s="9"/>
      <c r="GI1733" s="9"/>
      <c r="GJ1733" s="9"/>
      <c r="GK1733" s="9"/>
      <c r="GL1733" s="9"/>
      <c r="GM1733" s="9"/>
      <c r="GN1733" s="9"/>
      <c r="GO1733" s="9"/>
      <c r="GP1733" s="9"/>
      <c r="GQ1733" s="9"/>
      <c r="GR1733" s="9"/>
      <c r="GS1733" s="9"/>
      <c r="GT1733" s="9"/>
      <c r="GU1733" s="9"/>
      <c r="GV1733" s="9"/>
      <c r="GW1733" s="9"/>
      <c r="GX1733" s="9"/>
      <c r="GY1733" s="9"/>
      <c r="GZ1733" s="9"/>
      <c r="HA1733" s="9"/>
      <c r="HB1733" s="9"/>
      <c r="HC1733" s="9"/>
      <c r="HD1733" s="9"/>
      <c r="HE1733" s="9"/>
      <c r="HF1733" s="9"/>
      <c r="HG1733" s="9"/>
      <c r="HH1733" s="9"/>
      <c r="HI1733" s="9"/>
      <c r="HJ1733" s="9"/>
      <c r="HK1733" s="9"/>
      <c r="HL1733" s="9"/>
      <c r="HM1733" s="9"/>
      <c r="HN1733" s="9"/>
      <c r="HO1733" s="9"/>
      <c r="HP1733" s="9"/>
      <c r="HQ1733" s="9"/>
      <c r="HR1733" s="9"/>
      <c r="HS1733" s="9"/>
      <c r="HT1733" s="9"/>
      <c r="HU1733" s="9"/>
      <c r="HV1733" s="9"/>
      <c r="HW1733" s="9"/>
      <c r="HX1733" s="9"/>
      <c r="HY1733" s="9"/>
      <c r="HZ1733" s="9"/>
      <c r="IA1733" s="9"/>
      <c r="IB1733" s="9"/>
      <c r="IC1733" s="9"/>
      <c r="ID1733" s="9"/>
      <c r="IE1733" s="9"/>
      <c r="IF1733" s="9"/>
      <c r="IG1733" s="9"/>
      <c r="IH1733" s="9"/>
      <c r="II1733" s="9"/>
      <c r="IJ1733" s="9"/>
      <c r="IK1733" s="9"/>
      <c r="IL1733" s="9"/>
      <c r="IM1733" s="9"/>
      <c r="IN1733" s="9"/>
      <c r="IO1733" s="9"/>
      <c r="IP1733" s="9"/>
      <c r="IQ1733" s="9"/>
      <c r="IR1733" s="9"/>
      <c r="IS1733" s="9"/>
      <c r="IT1733" s="9"/>
      <c r="IU1733" s="9"/>
      <c r="IV1733" s="9"/>
    </row>
    <row r="1734" spans="1:256" s="8" customFormat="1" ht="14.25">
      <c r="A1734" s="104"/>
      <c r="B1734" s="104"/>
      <c r="C1734" s="104"/>
      <c r="D1734" s="132"/>
      <c r="E1734" s="133"/>
      <c r="F1734" s="10"/>
      <c r="G1734" s="10"/>
      <c r="H1734" s="45"/>
      <c r="I1734" s="46"/>
      <c r="M1734" s="9"/>
      <c r="N1734" s="9"/>
      <c r="O1734" s="9"/>
      <c r="P1734" s="9"/>
      <c r="Q1734" s="9"/>
      <c r="R1734" s="9"/>
      <c r="S1734" s="9"/>
      <c r="T1734" s="9"/>
      <c r="U1734" s="9"/>
      <c r="V1734" s="9"/>
      <c r="W1734" s="9"/>
      <c r="X1734" s="9"/>
      <c r="Y1734" s="9"/>
      <c r="Z1734" s="9"/>
      <c r="AA1734" s="9"/>
      <c r="AB1734" s="9"/>
      <c r="AC1734" s="9"/>
      <c r="AD1734" s="9"/>
      <c r="AE1734" s="9"/>
      <c r="AF1734" s="9"/>
      <c r="AG1734" s="9"/>
      <c r="AH1734" s="9"/>
      <c r="AI1734" s="9"/>
      <c r="AJ1734" s="9"/>
      <c r="AK1734" s="9"/>
      <c r="AL1734" s="9"/>
      <c r="AM1734" s="9"/>
      <c r="AN1734" s="9"/>
      <c r="AO1734" s="9"/>
      <c r="AP1734" s="9"/>
      <c r="AQ1734" s="9"/>
      <c r="AR1734" s="9"/>
      <c r="AS1734" s="9"/>
      <c r="AT1734" s="9"/>
      <c r="AU1734" s="9"/>
      <c r="AV1734" s="9"/>
      <c r="AW1734" s="9"/>
      <c r="AX1734" s="9"/>
      <c r="AY1734" s="9"/>
      <c r="AZ1734" s="9"/>
      <c r="BA1734" s="9"/>
      <c r="BB1734" s="9"/>
      <c r="BC1734" s="9"/>
      <c r="BD1734" s="9"/>
      <c r="BE1734" s="9"/>
      <c r="BF1734" s="9"/>
      <c r="BG1734" s="9"/>
      <c r="BH1734" s="9"/>
      <c r="BI1734" s="9"/>
      <c r="BJ1734" s="9"/>
      <c r="BK1734" s="9"/>
      <c r="BL1734" s="9"/>
      <c r="BM1734" s="9"/>
      <c r="BN1734" s="9"/>
      <c r="BO1734" s="9"/>
      <c r="BP1734" s="9"/>
      <c r="BQ1734" s="9"/>
      <c r="BR1734" s="9"/>
      <c r="BS1734" s="9"/>
      <c r="BT1734" s="9"/>
      <c r="BU1734" s="9"/>
      <c r="BV1734" s="9"/>
      <c r="BW1734" s="9"/>
      <c r="BX1734" s="9"/>
      <c r="BY1734" s="9"/>
      <c r="BZ1734" s="9"/>
      <c r="CA1734" s="9"/>
      <c r="CB1734" s="9"/>
      <c r="CC1734" s="9"/>
      <c r="CD1734" s="9"/>
      <c r="CE1734" s="9"/>
      <c r="CF1734" s="9"/>
      <c r="CG1734" s="9"/>
      <c r="CH1734" s="9"/>
      <c r="CI1734" s="9"/>
      <c r="CJ1734" s="9"/>
      <c r="CK1734" s="9"/>
      <c r="CL1734" s="9"/>
      <c r="CM1734" s="9"/>
      <c r="CN1734" s="9"/>
      <c r="CO1734" s="9"/>
      <c r="CP1734" s="9"/>
      <c r="CQ1734" s="9"/>
      <c r="CR1734" s="9"/>
      <c r="CS1734" s="9"/>
      <c r="CT1734" s="9"/>
      <c r="CU1734" s="9"/>
      <c r="CV1734" s="9"/>
      <c r="CW1734" s="9"/>
      <c r="CX1734" s="9"/>
      <c r="CY1734" s="9"/>
      <c r="CZ1734" s="9"/>
      <c r="DA1734" s="9"/>
      <c r="DB1734" s="9"/>
      <c r="DC1734" s="9"/>
      <c r="DD1734" s="9"/>
      <c r="DE1734" s="9"/>
      <c r="DF1734" s="9"/>
      <c r="DG1734" s="9"/>
      <c r="DH1734" s="9"/>
      <c r="DI1734" s="9"/>
      <c r="DJ1734" s="9"/>
      <c r="DK1734" s="9"/>
      <c r="DL1734" s="9"/>
      <c r="DM1734" s="9"/>
      <c r="DN1734" s="9"/>
      <c r="DO1734" s="9"/>
      <c r="DP1734" s="9"/>
      <c r="DQ1734" s="9"/>
      <c r="DR1734" s="9"/>
      <c r="DS1734" s="9"/>
      <c r="DT1734" s="9"/>
      <c r="DU1734" s="9"/>
      <c r="DV1734" s="9"/>
      <c r="DW1734" s="9"/>
      <c r="DX1734" s="9"/>
      <c r="DY1734" s="9"/>
      <c r="DZ1734" s="9"/>
      <c r="EA1734" s="9"/>
      <c r="EB1734" s="9"/>
      <c r="EC1734" s="9"/>
      <c r="ED1734" s="9"/>
      <c r="EE1734" s="9"/>
      <c r="EF1734" s="9"/>
      <c r="EG1734" s="9"/>
      <c r="EH1734" s="9"/>
      <c r="EI1734" s="9"/>
      <c r="EJ1734" s="9"/>
      <c r="EK1734" s="9"/>
      <c r="EL1734" s="9"/>
      <c r="EM1734" s="9"/>
      <c r="EN1734" s="9"/>
      <c r="EO1734" s="9"/>
      <c r="EP1734" s="9"/>
      <c r="EQ1734" s="9"/>
      <c r="ER1734" s="9"/>
      <c r="ES1734" s="9"/>
      <c r="ET1734" s="9"/>
      <c r="EU1734" s="9"/>
      <c r="EV1734" s="9"/>
      <c r="EW1734" s="9"/>
      <c r="EX1734" s="9"/>
      <c r="EY1734" s="9"/>
      <c r="EZ1734" s="9"/>
      <c r="FA1734" s="9"/>
      <c r="FB1734" s="9"/>
      <c r="FC1734" s="9"/>
      <c r="FD1734" s="9"/>
      <c r="FE1734" s="9"/>
      <c r="FF1734" s="9"/>
      <c r="FG1734" s="9"/>
      <c r="FH1734" s="9"/>
      <c r="FI1734" s="9"/>
      <c r="FJ1734" s="9"/>
      <c r="FK1734" s="9"/>
      <c r="FL1734" s="9"/>
      <c r="FM1734" s="9"/>
      <c r="FN1734" s="9"/>
      <c r="FO1734" s="9"/>
      <c r="FP1734" s="9"/>
      <c r="FQ1734" s="9"/>
      <c r="FR1734" s="9"/>
      <c r="FS1734" s="9"/>
      <c r="FT1734" s="9"/>
      <c r="FU1734" s="9"/>
      <c r="FV1734" s="9"/>
      <c r="FW1734" s="9"/>
      <c r="FX1734" s="9"/>
      <c r="FY1734" s="9"/>
      <c r="FZ1734" s="9"/>
      <c r="GA1734" s="9"/>
      <c r="GB1734" s="9"/>
      <c r="GC1734" s="9"/>
      <c r="GD1734" s="9"/>
      <c r="GE1734" s="9"/>
      <c r="GF1734" s="9"/>
      <c r="GG1734" s="9"/>
      <c r="GH1734" s="9"/>
      <c r="GI1734" s="9"/>
      <c r="GJ1734" s="9"/>
      <c r="GK1734" s="9"/>
      <c r="GL1734" s="9"/>
      <c r="GM1734" s="9"/>
      <c r="GN1734" s="9"/>
      <c r="GO1734" s="9"/>
      <c r="GP1734" s="9"/>
      <c r="GQ1734" s="9"/>
      <c r="GR1734" s="9"/>
      <c r="GS1734" s="9"/>
      <c r="GT1734" s="9"/>
      <c r="GU1734" s="9"/>
      <c r="GV1734" s="9"/>
      <c r="GW1734" s="9"/>
      <c r="GX1734" s="9"/>
      <c r="GY1734" s="9"/>
      <c r="GZ1734" s="9"/>
      <c r="HA1734" s="9"/>
      <c r="HB1734" s="9"/>
      <c r="HC1734" s="9"/>
      <c r="HD1734" s="9"/>
      <c r="HE1734" s="9"/>
      <c r="HF1734" s="9"/>
      <c r="HG1734" s="9"/>
      <c r="HH1734" s="9"/>
      <c r="HI1734" s="9"/>
      <c r="HJ1734" s="9"/>
      <c r="HK1734" s="9"/>
      <c r="HL1734" s="9"/>
      <c r="HM1734" s="9"/>
      <c r="HN1734" s="9"/>
      <c r="HO1734" s="9"/>
      <c r="HP1734" s="9"/>
      <c r="HQ1734" s="9"/>
      <c r="HR1734" s="9"/>
      <c r="HS1734" s="9"/>
      <c r="HT1734" s="9"/>
      <c r="HU1734" s="9"/>
      <c r="HV1734" s="9"/>
      <c r="HW1734" s="9"/>
      <c r="HX1734" s="9"/>
      <c r="HY1734" s="9"/>
      <c r="HZ1734" s="9"/>
      <c r="IA1734" s="9"/>
      <c r="IB1734" s="9"/>
      <c r="IC1734" s="9"/>
      <c r="ID1734" s="9"/>
      <c r="IE1734" s="9"/>
      <c r="IF1734" s="9"/>
      <c r="IG1734" s="9"/>
      <c r="IH1734" s="9"/>
      <c r="II1734" s="9"/>
      <c r="IJ1734" s="9"/>
      <c r="IK1734" s="9"/>
      <c r="IL1734" s="9"/>
      <c r="IM1734" s="9"/>
      <c r="IN1734" s="9"/>
      <c r="IO1734" s="9"/>
      <c r="IP1734" s="9"/>
      <c r="IQ1734" s="9"/>
      <c r="IR1734" s="9"/>
      <c r="IS1734" s="9"/>
      <c r="IT1734" s="9"/>
      <c r="IU1734" s="9"/>
      <c r="IV1734" s="9"/>
    </row>
    <row r="1735" spans="1:256" s="8" customFormat="1" ht="14.25">
      <c r="A1735" s="104"/>
      <c r="B1735" s="104"/>
      <c r="C1735" s="104"/>
      <c r="D1735" s="132"/>
      <c r="E1735" s="133"/>
      <c r="F1735" s="10"/>
      <c r="G1735" s="10"/>
      <c r="H1735" s="45"/>
      <c r="I1735" s="46"/>
      <c r="M1735" s="9"/>
      <c r="N1735" s="9"/>
      <c r="O1735" s="9"/>
      <c r="P1735" s="9"/>
      <c r="Q1735" s="9"/>
      <c r="R1735" s="9"/>
      <c r="S1735" s="9"/>
      <c r="T1735" s="9"/>
      <c r="U1735" s="9"/>
      <c r="V1735" s="9"/>
      <c r="W1735" s="9"/>
      <c r="X1735" s="9"/>
      <c r="Y1735" s="9"/>
      <c r="Z1735" s="9"/>
      <c r="AA1735" s="9"/>
      <c r="AB1735" s="9"/>
      <c r="AC1735" s="9"/>
      <c r="AD1735" s="9"/>
      <c r="AE1735" s="9"/>
      <c r="AF1735" s="9"/>
      <c r="AG1735" s="9"/>
      <c r="AH1735" s="9"/>
      <c r="AI1735" s="9"/>
      <c r="AJ1735" s="9"/>
      <c r="AK1735" s="9"/>
      <c r="AL1735" s="9"/>
      <c r="AM1735" s="9"/>
      <c r="AN1735" s="9"/>
      <c r="AO1735" s="9"/>
      <c r="AP1735" s="9"/>
      <c r="AQ1735" s="9"/>
      <c r="AR1735" s="9"/>
      <c r="AS1735" s="9"/>
      <c r="AT1735" s="9"/>
      <c r="AU1735" s="9"/>
      <c r="AV1735" s="9"/>
      <c r="AW1735" s="9"/>
      <c r="AX1735" s="9"/>
      <c r="AY1735" s="9"/>
      <c r="AZ1735" s="9"/>
      <c r="BA1735" s="9"/>
      <c r="BB1735" s="9"/>
      <c r="BC1735" s="9"/>
      <c r="BD1735" s="9"/>
      <c r="BE1735" s="9"/>
      <c r="BF1735" s="9"/>
      <c r="BG1735" s="9"/>
      <c r="BH1735" s="9"/>
      <c r="BI1735" s="9"/>
      <c r="BJ1735" s="9"/>
      <c r="BK1735" s="9"/>
      <c r="BL1735" s="9"/>
      <c r="BM1735" s="9"/>
      <c r="BN1735" s="9"/>
      <c r="BO1735" s="9"/>
      <c r="BP1735" s="9"/>
      <c r="BQ1735" s="9"/>
      <c r="BR1735" s="9"/>
      <c r="BS1735" s="9"/>
      <c r="BT1735" s="9"/>
      <c r="BU1735" s="9"/>
      <c r="BV1735" s="9"/>
      <c r="BW1735" s="9"/>
      <c r="BX1735" s="9"/>
      <c r="BY1735" s="9"/>
      <c r="BZ1735" s="9"/>
      <c r="CA1735" s="9"/>
      <c r="CB1735" s="9"/>
      <c r="CC1735" s="9"/>
      <c r="CD1735" s="9"/>
      <c r="CE1735" s="9"/>
      <c r="CF1735" s="9"/>
      <c r="CG1735" s="9"/>
      <c r="CH1735" s="9"/>
      <c r="CI1735" s="9"/>
      <c r="CJ1735" s="9"/>
      <c r="CK1735" s="9"/>
      <c r="CL1735" s="9"/>
      <c r="CM1735" s="9"/>
      <c r="CN1735" s="9"/>
      <c r="CO1735" s="9"/>
      <c r="CP1735" s="9"/>
      <c r="CQ1735" s="9"/>
      <c r="CR1735" s="9"/>
      <c r="CS1735" s="9"/>
      <c r="CT1735" s="9"/>
      <c r="CU1735" s="9"/>
      <c r="CV1735" s="9"/>
      <c r="CW1735" s="9"/>
      <c r="CX1735" s="9"/>
      <c r="CY1735" s="9"/>
      <c r="CZ1735" s="9"/>
      <c r="DA1735" s="9"/>
      <c r="DB1735" s="9"/>
      <c r="DC1735" s="9"/>
      <c r="DD1735" s="9"/>
      <c r="DE1735" s="9"/>
      <c r="DF1735" s="9"/>
      <c r="DG1735" s="9"/>
      <c r="DH1735" s="9"/>
      <c r="DI1735" s="9"/>
      <c r="DJ1735" s="9"/>
      <c r="DK1735" s="9"/>
      <c r="DL1735" s="9"/>
      <c r="DM1735" s="9"/>
      <c r="DN1735" s="9"/>
      <c r="DO1735" s="9"/>
      <c r="DP1735" s="9"/>
      <c r="DQ1735" s="9"/>
      <c r="DR1735" s="9"/>
      <c r="DS1735" s="9"/>
      <c r="DT1735" s="9"/>
      <c r="DU1735" s="9"/>
      <c r="DV1735" s="9"/>
      <c r="DW1735" s="9"/>
      <c r="DX1735" s="9"/>
      <c r="DY1735" s="9"/>
      <c r="DZ1735" s="9"/>
      <c r="EA1735" s="9"/>
      <c r="EB1735" s="9"/>
      <c r="EC1735" s="9"/>
      <c r="ED1735" s="9"/>
      <c r="EE1735" s="9"/>
      <c r="EF1735" s="9"/>
      <c r="EG1735" s="9"/>
      <c r="EH1735" s="9"/>
      <c r="EI1735" s="9"/>
      <c r="EJ1735" s="9"/>
      <c r="EK1735" s="9"/>
      <c r="EL1735" s="9"/>
      <c r="EM1735" s="9"/>
      <c r="EN1735" s="9"/>
      <c r="EO1735" s="9"/>
      <c r="EP1735" s="9"/>
      <c r="EQ1735" s="9"/>
      <c r="ER1735" s="9"/>
      <c r="ES1735" s="9"/>
      <c r="ET1735" s="9"/>
      <c r="EU1735" s="9"/>
      <c r="EV1735" s="9"/>
      <c r="EW1735" s="9"/>
      <c r="EX1735" s="9"/>
      <c r="EY1735" s="9"/>
      <c r="EZ1735" s="9"/>
      <c r="FA1735" s="9"/>
      <c r="FB1735" s="9"/>
      <c r="FC1735" s="9"/>
      <c r="FD1735" s="9"/>
      <c r="FE1735" s="9"/>
      <c r="FF1735" s="9"/>
      <c r="FG1735" s="9"/>
      <c r="FH1735" s="9"/>
      <c r="FI1735" s="9"/>
      <c r="FJ1735" s="9"/>
      <c r="FK1735" s="9"/>
      <c r="FL1735" s="9"/>
      <c r="FM1735" s="9"/>
      <c r="FN1735" s="9"/>
      <c r="FO1735" s="9"/>
      <c r="FP1735" s="9"/>
      <c r="FQ1735" s="9"/>
      <c r="FR1735" s="9"/>
      <c r="FS1735" s="9"/>
      <c r="FT1735" s="9"/>
      <c r="FU1735" s="9"/>
      <c r="FV1735" s="9"/>
      <c r="FW1735" s="9"/>
      <c r="FX1735" s="9"/>
      <c r="FY1735" s="9"/>
      <c r="FZ1735" s="9"/>
      <c r="GA1735" s="9"/>
      <c r="GB1735" s="9"/>
      <c r="GC1735" s="9"/>
      <c r="GD1735" s="9"/>
      <c r="GE1735" s="9"/>
      <c r="GF1735" s="9"/>
      <c r="GG1735" s="9"/>
      <c r="GH1735" s="9"/>
      <c r="GI1735" s="9"/>
      <c r="GJ1735" s="9"/>
      <c r="GK1735" s="9"/>
      <c r="GL1735" s="9"/>
      <c r="GM1735" s="9"/>
      <c r="GN1735" s="9"/>
      <c r="GO1735" s="9"/>
      <c r="GP1735" s="9"/>
      <c r="GQ1735" s="9"/>
      <c r="GR1735" s="9"/>
      <c r="GS1735" s="9"/>
      <c r="GT1735" s="9"/>
      <c r="GU1735" s="9"/>
      <c r="GV1735" s="9"/>
      <c r="GW1735" s="9"/>
      <c r="GX1735" s="9"/>
      <c r="GY1735" s="9"/>
      <c r="GZ1735" s="9"/>
      <c r="HA1735" s="9"/>
      <c r="HB1735" s="9"/>
      <c r="HC1735" s="9"/>
      <c r="HD1735" s="9"/>
      <c r="HE1735" s="9"/>
      <c r="HF1735" s="9"/>
      <c r="HG1735" s="9"/>
      <c r="HH1735" s="9"/>
      <c r="HI1735" s="9"/>
      <c r="HJ1735" s="9"/>
      <c r="HK1735" s="9"/>
      <c r="HL1735" s="9"/>
      <c r="HM1735" s="9"/>
      <c r="HN1735" s="9"/>
      <c r="HO1735" s="9"/>
      <c r="HP1735" s="9"/>
      <c r="HQ1735" s="9"/>
      <c r="HR1735" s="9"/>
      <c r="HS1735" s="9"/>
      <c r="HT1735" s="9"/>
      <c r="HU1735" s="9"/>
      <c r="HV1735" s="9"/>
      <c r="HW1735" s="9"/>
      <c r="HX1735" s="9"/>
      <c r="HY1735" s="9"/>
      <c r="HZ1735" s="9"/>
      <c r="IA1735" s="9"/>
      <c r="IB1735" s="9"/>
      <c r="IC1735" s="9"/>
      <c r="ID1735" s="9"/>
      <c r="IE1735" s="9"/>
      <c r="IF1735" s="9"/>
      <c r="IG1735" s="9"/>
      <c r="IH1735" s="9"/>
      <c r="II1735" s="9"/>
      <c r="IJ1735" s="9"/>
      <c r="IK1735" s="9"/>
      <c r="IL1735" s="9"/>
      <c r="IM1735" s="9"/>
      <c r="IN1735" s="9"/>
      <c r="IO1735" s="9"/>
      <c r="IP1735" s="9"/>
      <c r="IQ1735" s="9"/>
      <c r="IR1735" s="9"/>
      <c r="IS1735" s="9"/>
      <c r="IT1735" s="9"/>
      <c r="IU1735" s="9"/>
      <c r="IV1735" s="9"/>
    </row>
    <row r="1736" spans="1:256" s="8" customFormat="1" ht="14.25">
      <c r="A1736" s="104"/>
      <c r="B1736" s="104"/>
      <c r="C1736" s="104"/>
      <c r="D1736" s="132"/>
      <c r="E1736" s="133"/>
      <c r="F1736" s="10"/>
      <c r="G1736" s="10"/>
      <c r="H1736" s="45"/>
      <c r="I1736" s="46"/>
      <c r="M1736" s="9"/>
      <c r="N1736" s="9"/>
      <c r="O1736" s="9"/>
      <c r="P1736" s="9"/>
      <c r="Q1736" s="9"/>
      <c r="R1736" s="9"/>
      <c r="S1736" s="9"/>
      <c r="T1736" s="9"/>
      <c r="U1736" s="9"/>
      <c r="V1736" s="9"/>
      <c r="W1736" s="9"/>
      <c r="X1736" s="9"/>
      <c r="Y1736" s="9"/>
      <c r="Z1736" s="9"/>
      <c r="AA1736" s="9"/>
      <c r="AB1736" s="9"/>
      <c r="AC1736" s="9"/>
      <c r="AD1736" s="9"/>
      <c r="AE1736" s="9"/>
      <c r="AF1736" s="9"/>
      <c r="AG1736" s="9"/>
      <c r="AH1736" s="9"/>
      <c r="AI1736" s="9"/>
      <c r="AJ1736" s="9"/>
      <c r="AK1736" s="9"/>
      <c r="AL1736" s="9"/>
      <c r="AM1736" s="9"/>
      <c r="AN1736" s="9"/>
      <c r="AO1736" s="9"/>
      <c r="AP1736" s="9"/>
      <c r="AQ1736" s="9"/>
      <c r="AR1736" s="9"/>
      <c r="AS1736" s="9"/>
      <c r="AT1736" s="9"/>
      <c r="AU1736" s="9"/>
      <c r="AV1736" s="9"/>
      <c r="AW1736" s="9"/>
      <c r="AX1736" s="9"/>
      <c r="AY1736" s="9"/>
      <c r="AZ1736" s="9"/>
      <c r="BA1736" s="9"/>
      <c r="BB1736" s="9"/>
      <c r="BC1736" s="9"/>
      <c r="BD1736" s="9"/>
      <c r="BE1736" s="9"/>
      <c r="BF1736" s="9"/>
      <c r="BG1736" s="9"/>
      <c r="BH1736" s="9"/>
      <c r="BI1736" s="9"/>
      <c r="BJ1736" s="9"/>
      <c r="BK1736" s="9"/>
      <c r="BL1736" s="9"/>
      <c r="BM1736" s="9"/>
      <c r="BN1736" s="9"/>
      <c r="BO1736" s="9"/>
      <c r="BP1736" s="9"/>
      <c r="BQ1736" s="9"/>
      <c r="BR1736" s="9"/>
      <c r="BS1736" s="9"/>
      <c r="BT1736" s="9"/>
      <c r="BU1736" s="9"/>
      <c r="BV1736" s="9"/>
      <c r="BW1736" s="9"/>
      <c r="BX1736" s="9"/>
      <c r="BY1736" s="9"/>
      <c r="BZ1736" s="9"/>
      <c r="CA1736" s="9"/>
      <c r="CB1736" s="9"/>
      <c r="CC1736" s="9"/>
      <c r="CD1736" s="9"/>
      <c r="CE1736" s="9"/>
      <c r="CF1736" s="9"/>
      <c r="CG1736" s="9"/>
      <c r="CH1736" s="9"/>
      <c r="CI1736" s="9"/>
      <c r="CJ1736" s="9"/>
      <c r="CK1736" s="9"/>
      <c r="CL1736" s="9"/>
      <c r="CM1736" s="9"/>
      <c r="CN1736" s="9"/>
      <c r="CO1736" s="9"/>
      <c r="CP1736" s="9"/>
      <c r="CQ1736" s="9"/>
      <c r="CR1736" s="9"/>
      <c r="CS1736" s="9"/>
      <c r="CT1736" s="9"/>
      <c r="CU1736" s="9"/>
      <c r="CV1736" s="9"/>
      <c r="CW1736" s="9"/>
      <c r="CX1736" s="9"/>
      <c r="CY1736" s="9"/>
      <c r="CZ1736" s="9"/>
      <c r="DA1736" s="9"/>
      <c r="DB1736" s="9"/>
      <c r="DC1736" s="9"/>
      <c r="DD1736" s="9"/>
      <c r="DE1736" s="9"/>
      <c r="DF1736" s="9"/>
      <c r="DG1736" s="9"/>
      <c r="DH1736" s="9"/>
      <c r="DI1736" s="9"/>
      <c r="DJ1736" s="9"/>
      <c r="DK1736" s="9"/>
      <c r="DL1736" s="9"/>
      <c r="DM1736" s="9"/>
      <c r="DN1736" s="9"/>
      <c r="DO1736" s="9"/>
      <c r="DP1736" s="9"/>
      <c r="DQ1736" s="9"/>
      <c r="DR1736" s="9"/>
      <c r="DS1736" s="9"/>
      <c r="DT1736" s="9"/>
      <c r="DU1736" s="9"/>
      <c r="DV1736" s="9"/>
      <c r="DW1736" s="9"/>
      <c r="DX1736" s="9"/>
      <c r="DY1736" s="9"/>
      <c r="DZ1736" s="9"/>
      <c r="EA1736" s="9"/>
      <c r="EB1736" s="9"/>
      <c r="EC1736" s="9"/>
      <c r="ED1736" s="9"/>
      <c r="EE1736" s="9"/>
      <c r="EF1736" s="9"/>
      <c r="EG1736" s="9"/>
      <c r="EH1736" s="9"/>
      <c r="EI1736" s="9"/>
      <c r="EJ1736" s="9"/>
      <c r="EK1736" s="9"/>
      <c r="EL1736" s="9"/>
      <c r="EM1736" s="9"/>
      <c r="EN1736" s="9"/>
      <c r="EO1736" s="9"/>
      <c r="EP1736" s="9"/>
      <c r="EQ1736" s="9"/>
      <c r="ER1736" s="9"/>
      <c r="ES1736" s="9"/>
      <c r="ET1736" s="9"/>
      <c r="EU1736" s="9"/>
      <c r="EV1736" s="9"/>
      <c r="EW1736" s="9"/>
      <c r="EX1736" s="9"/>
      <c r="EY1736" s="9"/>
      <c r="EZ1736" s="9"/>
      <c r="FA1736" s="9"/>
      <c r="FB1736" s="9"/>
      <c r="FC1736" s="9"/>
      <c r="FD1736" s="9"/>
      <c r="FE1736" s="9"/>
      <c r="FF1736" s="9"/>
      <c r="FG1736" s="9"/>
      <c r="FH1736" s="9"/>
      <c r="FI1736" s="9"/>
      <c r="FJ1736" s="9"/>
      <c r="FK1736" s="9"/>
      <c r="FL1736" s="9"/>
      <c r="FM1736" s="9"/>
      <c r="FN1736" s="9"/>
      <c r="FO1736" s="9"/>
      <c r="FP1736" s="9"/>
      <c r="FQ1736" s="9"/>
      <c r="FR1736" s="9"/>
      <c r="FS1736" s="9"/>
      <c r="FT1736" s="9"/>
      <c r="FU1736" s="9"/>
      <c r="FV1736" s="9"/>
      <c r="FW1736" s="9"/>
      <c r="FX1736" s="9"/>
      <c r="FY1736" s="9"/>
      <c r="FZ1736" s="9"/>
      <c r="GA1736" s="9"/>
      <c r="GB1736" s="9"/>
      <c r="GC1736" s="9"/>
      <c r="GD1736" s="9"/>
      <c r="GE1736" s="9"/>
      <c r="GF1736" s="9"/>
      <c r="GG1736" s="9"/>
      <c r="GH1736" s="9"/>
      <c r="GI1736" s="9"/>
      <c r="GJ1736" s="9"/>
      <c r="GK1736" s="9"/>
      <c r="GL1736" s="9"/>
      <c r="GM1736" s="9"/>
      <c r="GN1736" s="9"/>
      <c r="GO1736" s="9"/>
      <c r="GP1736" s="9"/>
      <c r="GQ1736" s="9"/>
      <c r="GR1736" s="9"/>
      <c r="GS1736" s="9"/>
      <c r="GT1736" s="9"/>
      <c r="GU1736" s="9"/>
      <c r="GV1736" s="9"/>
      <c r="GW1736" s="9"/>
      <c r="GX1736" s="9"/>
      <c r="GY1736" s="9"/>
      <c r="GZ1736" s="9"/>
      <c r="HA1736" s="9"/>
      <c r="HB1736" s="9"/>
      <c r="HC1736" s="9"/>
      <c r="HD1736" s="9"/>
      <c r="HE1736" s="9"/>
      <c r="HF1736" s="9"/>
      <c r="HG1736" s="9"/>
      <c r="HH1736" s="9"/>
      <c r="HI1736" s="9"/>
      <c r="HJ1736" s="9"/>
      <c r="HK1736" s="9"/>
      <c r="HL1736" s="9"/>
      <c r="HM1736" s="9"/>
      <c r="HN1736" s="9"/>
      <c r="HO1736" s="9"/>
      <c r="HP1736" s="9"/>
      <c r="HQ1736" s="9"/>
      <c r="HR1736" s="9"/>
      <c r="HS1736" s="9"/>
      <c r="HT1736" s="9"/>
      <c r="HU1736" s="9"/>
      <c r="HV1736" s="9"/>
      <c r="HW1736" s="9"/>
      <c r="HX1736" s="9"/>
      <c r="HY1736" s="9"/>
      <c r="HZ1736" s="9"/>
      <c r="IA1736" s="9"/>
      <c r="IB1736" s="9"/>
      <c r="IC1736" s="9"/>
      <c r="ID1736" s="9"/>
      <c r="IE1736" s="9"/>
      <c r="IF1736" s="9"/>
      <c r="IG1736" s="9"/>
      <c r="IH1736" s="9"/>
      <c r="II1736" s="9"/>
      <c r="IJ1736" s="9"/>
      <c r="IK1736" s="9"/>
      <c r="IL1736" s="9"/>
      <c r="IM1736" s="9"/>
      <c r="IN1736" s="9"/>
      <c r="IO1736" s="9"/>
      <c r="IP1736" s="9"/>
      <c r="IQ1736" s="9"/>
      <c r="IR1736" s="9"/>
      <c r="IS1736" s="9"/>
      <c r="IT1736" s="9"/>
      <c r="IU1736" s="9"/>
      <c r="IV1736" s="9"/>
    </row>
    <row r="1737" spans="1:256" s="8" customFormat="1" ht="14.25">
      <c r="A1737" s="104"/>
      <c r="B1737" s="104"/>
      <c r="C1737" s="104"/>
      <c r="D1737" s="132"/>
      <c r="E1737" s="133"/>
      <c r="F1737" s="10"/>
      <c r="G1737" s="10"/>
      <c r="H1737" s="45"/>
      <c r="I1737" s="46"/>
      <c r="M1737" s="9"/>
      <c r="N1737" s="9"/>
      <c r="O1737" s="9"/>
      <c r="P1737" s="9"/>
      <c r="Q1737" s="9"/>
      <c r="R1737" s="9"/>
      <c r="S1737" s="9"/>
      <c r="T1737" s="9"/>
      <c r="U1737" s="9"/>
      <c r="V1737" s="9"/>
      <c r="W1737" s="9"/>
      <c r="X1737" s="9"/>
      <c r="Y1737" s="9"/>
      <c r="Z1737" s="9"/>
      <c r="AA1737" s="9"/>
      <c r="AB1737" s="9"/>
      <c r="AC1737" s="9"/>
      <c r="AD1737" s="9"/>
      <c r="AE1737" s="9"/>
      <c r="AF1737" s="9"/>
      <c r="AG1737" s="9"/>
      <c r="AH1737" s="9"/>
      <c r="AI1737" s="9"/>
      <c r="AJ1737" s="9"/>
      <c r="AK1737" s="9"/>
      <c r="AL1737" s="9"/>
      <c r="AM1737" s="9"/>
      <c r="AN1737" s="9"/>
      <c r="AO1737" s="9"/>
      <c r="AP1737" s="9"/>
      <c r="AQ1737" s="9"/>
      <c r="AR1737" s="9"/>
      <c r="AS1737" s="9"/>
      <c r="AT1737" s="9"/>
      <c r="AU1737" s="9"/>
      <c r="AV1737" s="9"/>
      <c r="AW1737" s="9"/>
      <c r="AX1737" s="9"/>
      <c r="AY1737" s="9"/>
      <c r="AZ1737" s="9"/>
      <c r="BA1737" s="9"/>
      <c r="BB1737" s="9"/>
      <c r="BC1737" s="9"/>
      <c r="BD1737" s="9"/>
      <c r="BE1737" s="9"/>
      <c r="BF1737" s="9"/>
      <c r="BG1737" s="9"/>
      <c r="BH1737" s="9"/>
      <c r="BI1737" s="9"/>
      <c r="BJ1737" s="9"/>
      <c r="BK1737" s="9"/>
      <c r="BL1737" s="9"/>
      <c r="BM1737" s="9"/>
      <c r="BN1737" s="9"/>
      <c r="BO1737" s="9"/>
      <c r="BP1737" s="9"/>
      <c r="BQ1737" s="9"/>
      <c r="BR1737" s="9"/>
      <c r="BS1737" s="9"/>
      <c r="BT1737" s="9"/>
      <c r="BU1737" s="9"/>
      <c r="BV1737" s="9"/>
      <c r="BW1737" s="9"/>
      <c r="BX1737" s="9"/>
      <c r="BY1737" s="9"/>
      <c r="BZ1737" s="9"/>
      <c r="CA1737" s="9"/>
      <c r="CB1737" s="9"/>
      <c r="CC1737" s="9"/>
      <c r="CD1737" s="9"/>
      <c r="CE1737" s="9"/>
      <c r="CF1737" s="9"/>
      <c r="CG1737" s="9"/>
      <c r="CH1737" s="9"/>
      <c r="CI1737" s="9"/>
      <c r="CJ1737" s="9"/>
      <c r="CK1737" s="9"/>
      <c r="CL1737" s="9"/>
      <c r="CM1737" s="9"/>
      <c r="CN1737" s="9"/>
      <c r="CO1737" s="9"/>
      <c r="CP1737" s="9"/>
      <c r="CQ1737" s="9"/>
      <c r="CR1737" s="9"/>
      <c r="CS1737" s="9"/>
      <c r="CT1737" s="9"/>
      <c r="CU1737" s="9"/>
      <c r="CV1737" s="9"/>
      <c r="CW1737" s="9"/>
      <c r="CX1737" s="9"/>
      <c r="CY1737" s="9"/>
      <c r="CZ1737" s="9"/>
      <c r="DA1737" s="9"/>
      <c r="DB1737" s="9"/>
      <c r="DC1737" s="9"/>
      <c r="DD1737" s="9"/>
      <c r="DE1737" s="9"/>
      <c r="DF1737" s="9"/>
      <c r="DG1737" s="9"/>
      <c r="DH1737" s="9"/>
      <c r="DI1737" s="9"/>
      <c r="DJ1737" s="9"/>
      <c r="DK1737" s="9"/>
      <c r="DL1737" s="9"/>
      <c r="DM1737" s="9"/>
      <c r="DN1737" s="9"/>
      <c r="DO1737" s="9"/>
      <c r="DP1737" s="9"/>
      <c r="DQ1737" s="9"/>
      <c r="DR1737" s="9"/>
      <c r="DS1737" s="9"/>
      <c r="DT1737" s="9"/>
      <c r="DU1737" s="9"/>
      <c r="DV1737" s="9"/>
      <c r="DW1737" s="9"/>
      <c r="DX1737" s="9"/>
      <c r="DY1737" s="9"/>
      <c r="DZ1737" s="9"/>
      <c r="EA1737" s="9"/>
      <c r="EB1737" s="9"/>
      <c r="EC1737" s="9"/>
      <c r="ED1737" s="9"/>
      <c r="EE1737" s="9"/>
      <c r="EF1737" s="9"/>
      <c r="EG1737" s="9"/>
      <c r="EH1737" s="9"/>
      <c r="EI1737" s="9"/>
      <c r="EJ1737" s="9"/>
      <c r="EK1737" s="9"/>
      <c r="EL1737" s="9"/>
      <c r="EM1737" s="9"/>
      <c r="EN1737" s="9"/>
      <c r="EO1737" s="9"/>
      <c r="EP1737" s="9"/>
      <c r="EQ1737" s="9"/>
      <c r="ER1737" s="9"/>
      <c r="ES1737" s="9"/>
      <c r="ET1737" s="9"/>
      <c r="EU1737" s="9"/>
      <c r="EV1737" s="9"/>
      <c r="EW1737" s="9"/>
      <c r="EX1737" s="9"/>
      <c r="EY1737" s="9"/>
      <c r="EZ1737" s="9"/>
      <c r="FA1737" s="9"/>
      <c r="FB1737" s="9"/>
      <c r="FC1737" s="9"/>
      <c r="FD1737" s="9"/>
      <c r="FE1737" s="9"/>
      <c r="FF1737" s="9"/>
      <c r="FG1737" s="9"/>
      <c r="FH1737" s="9"/>
      <c r="FI1737" s="9"/>
      <c r="FJ1737" s="9"/>
      <c r="FK1737" s="9"/>
      <c r="FL1737" s="9"/>
      <c r="FM1737" s="9"/>
      <c r="FN1737" s="9"/>
      <c r="FO1737" s="9"/>
      <c r="FP1737" s="9"/>
      <c r="FQ1737" s="9"/>
      <c r="FR1737" s="9"/>
      <c r="FS1737" s="9"/>
      <c r="FT1737" s="9"/>
      <c r="FU1737" s="9"/>
      <c r="FV1737" s="9"/>
      <c r="FW1737" s="9"/>
      <c r="FX1737" s="9"/>
      <c r="FY1737" s="9"/>
      <c r="FZ1737" s="9"/>
      <c r="GA1737" s="9"/>
      <c r="GB1737" s="9"/>
      <c r="GC1737" s="9"/>
      <c r="GD1737" s="9"/>
      <c r="GE1737" s="9"/>
      <c r="GF1737" s="9"/>
      <c r="GG1737" s="9"/>
      <c r="GH1737" s="9"/>
      <c r="GI1737" s="9"/>
      <c r="GJ1737" s="9"/>
      <c r="GK1737" s="9"/>
      <c r="GL1737" s="9"/>
      <c r="GM1737" s="9"/>
      <c r="GN1737" s="9"/>
      <c r="GO1737" s="9"/>
      <c r="GP1737" s="9"/>
      <c r="GQ1737" s="9"/>
      <c r="GR1737" s="9"/>
      <c r="GS1737" s="9"/>
      <c r="GT1737" s="9"/>
      <c r="GU1737" s="9"/>
      <c r="GV1737" s="9"/>
      <c r="GW1737" s="9"/>
      <c r="GX1737" s="9"/>
      <c r="GY1737" s="9"/>
      <c r="GZ1737" s="9"/>
      <c r="HA1737" s="9"/>
      <c r="HB1737" s="9"/>
      <c r="HC1737" s="9"/>
      <c r="HD1737" s="9"/>
      <c r="HE1737" s="9"/>
      <c r="HF1737" s="9"/>
      <c r="HG1737" s="9"/>
      <c r="HH1737" s="9"/>
      <c r="HI1737" s="9"/>
      <c r="HJ1737" s="9"/>
      <c r="HK1737" s="9"/>
      <c r="HL1737" s="9"/>
      <c r="HM1737" s="9"/>
      <c r="HN1737" s="9"/>
      <c r="HO1737" s="9"/>
      <c r="HP1737" s="9"/>
      <c r="HQ1737" s="9"/>
      <c r="HR1737" s="9"/>
      <c r="HS1737" s="9"/>
      <c r="HT1737" s="9"/>
      <c r="HU1737" s="9"/>
      <c r="HV1737" s="9"/>
      <c r="HW1737" s="9"/>
      <c r="HX1737" s="9"/>
      <c r="HY1737" s="9"/>
      <c r="HZ1737" s="9"/>
      <c r="IA1737" s="9"/>
      <c r="IB1737" s="9"/>
      <c r="IC1737" s="9"/>
      <c r="ID1737" s="9"/>
      <c r="IE1737" s="9"/>
      <c r="IF1737" s="9"/>
      <c r="IG1737" s="9"/>
      <c r="IH1737" s="9"/>
      <c r="II1737" s="9"/>
      <c r="IJ1737" s="9"/>
      <c r="IK1737" s="9"/>
      <c r="IL1737" s="9"/>
      <c r="IM1737" s="9"/>
      <c r="IN1737" s="9"/>
      <c r="IO1737" s="9"/>
      <c r="IP1737" s="9"/>
      <c r="IQ1737" s="9"/>
      <c r="IR1737" s="9"/>
      <c r="IS1737" s="9"/>
      <c r="IT1737" s="9"/>
      <c r="IU1737" s="9"/>
      <c r="IV1737" s="9"/>
    </row>
    <row r="1738" spans="1:256" s="8" customFormat="1" ht="14.25">
      <c r="A1738" s="104"/>
      <c r="B1738" s="104"/>
      <c r="C1738" s="104"/>
      <c r="D1738" s="132"/>
      <c r="E1738" s="133"/>
      <c r="F1738" s="10"/>
      <c r="G1738" s="10"/>
      <c r="H1738" s="45"/>
      <c r="I1738" s="46"/>
      <c r="M1738" s="9"/>
      <c r="N1738" s="9"/>
      <c r="O1738" s="9"/>
      <c r="P1738" s="9"/>
      <c r="Q1738" s="9"/>
      <c r="R1738" s="9"/>
      <c r="S1738" s="9"/>
      <c r="T1738" s="9"/>
      <c r="U1738" s="9"/>
      <c r="V1738" s="9"/>
      <c r="W1738" s="9"/>
      <c r="X1738" s="9"/>
      <c r="Y1738" s="9"/>
      <c r="Z1738" s="9"/>
      <c r="AA1738" s="9"/>
      <c r="AB1738" s="9"/>
      <c r="AC1738" s="9"/>
      <c r="AD1738" s="9"/>
      <c r="AE1738" s="9"/>
      <c r="AF1738" s="9"/>
      <c r="AG1738" s="9"/>
      <c r="AH1738" s="9"/>
      <c r="AI1738" s="9"/>
      <c r="AJ1738" s="9"/>
      <c r="AK1738" s="9"/>
      <c r="AL1738" s="9"/>
      <c r="AM1738" s="9"/>
      <c r="AN1738" s="9"/>
      <c r="AO1738" s="9"/>
      <c r="AP1738" s="9"/>
      <c r="AQ1738" s="9"/>
      <c r="AR1738" s="9"/>
      <c r="AS1738" s="9"/>
      <c r="AT1738" s="9"/>
      <c r="AU1738" s="9"/>
      <c r="AV1738" s="9"/>
      <c r="AW1738" s="9"/>
      <c r="AX1738" s="9"/>
      <c r="AY1738" s="9"/>
      <c r="AZ1738" s="9"/>
      <c r="BA1738" s="9"/>
      <c r="BB1738" s="9"/>
      <c r="BC1738" s="9"/>
      <c r="BD1738" s="9"/>
      <c r="BE1738" s="9"/>
      <c r="BF1738" s="9"/>
      <c r="BG1738" s="9"/>
      <c r="BH1738" s="9"/>
      <c r="BI1738" s="9"/>
      <c r="BJ1738" s="9"/>
      <c r="BK1738" s="9"/>
      <c r="BL1738" s="9"/>
      <c r="BM1738" s="9"/>
      <c r="BN1738" s="9"/>
      <c r="BO1738" s="9"/>
      <c r="BP1738" s="9"/>
      <c r="BQ1738" s="9"/>
      <c r="BR1738" s="9"/>
      <c r="BS1738" s="9"/>
      <c r="BT1738" s="9"/>
      <c r="BU1738" s="9"/>
      <c r="BV1738" s="9"/>
      <c r="BW1738" s="9"/>
      <c r="BX1738" s="9"/>
      <c r="BY1738" s="9"/>
      <c r="BZ1738" s="9"/>
      <c r="CA1738" s="9"/>
      <c r="CB1738" s="9"/>
      <c r="CC1738" s="9"/>
      <c r="CD1738" s="9"/>
      <c r="CE1738" s="9"/>
      <c r="CF1738" s="9"/>
      <c r="CG1738" s="9"/>
      <c r="CH1738" s="9"/>
      <c r="CI1738" s="9"/>
      <c r="CJ1738" s="9"/>
      <c r="CK1738" s="9"/>
      <c r="CL1738" s="9"/>
      <c r="CM1738" s="9"/>
      <c r="CN1738" s="9"/>
      <c r="CO1738" s="9"/>
      <c r="CP1738" s="9"/>
      <c r="CQ1738" s="9"/>
      <c r="CR1738" s="9"/>
      <c r="CS1738" s="9"/>
      <c r="CT1738" s="9"/>
      <c r="CU1738" s="9"/>
      <c r="CV1738" s="9"/>
      <c r="CW1738" s="9"/>
      <c r="CX1738" s="9"/>
      <c r="CY1738" s="9"/>
      <c r="CZ1738" s="9"/>
      <c r="DA1738" s="9"/>
      <c r="DB1738" s="9"/>
      <c r="DC1738" s="9"/>
      <c r="DD1738" s="9"/>
      <c r="DE1738" s="9"/>
      <c r="DF1738" s="9"/>
      <c r="DG1738" s="9"/>
      <c r="DH1738" s="9"/>
      <c r="DI1738" s="9"/>
      <c r="DJ1738" s="9"/>
      <c r="DK1738" s="9"/>
      <c r="DL1738" s="9"/>
      <c r="DM1738" s="9"/>
      <c r="DN1738" s="9"/>
      <c r="DO1738" s="9"/>
      <c r="DP1738" s="9"/>
      <c r="DQ1738" s="9"/>
      <c r="DR1738" s="9"/>
      <c r="DS1738" s="9"/>
      <c r="DT1738" s="9"/>
      <c r="DU1738" s="9"/>
      <c r="DV1738" s="9"/>
      <c r="DW1738" s="9"/>
      <c r="DX1738" s="9"/>
      <c r="DY1738" s="9"/>
      <c r="DZ1738" s="9"/>
      <c r="EA1738" s="9"/>
      <c r="EB1738" s="9"/>
      <c r="EC1738" s="9"/>
      <c r="ED1738" s="9"/>
      <c r="EE1738" s="9"/>
      <c r="EF1738" s="9"/>
      <c r="EG1738" s="9"/>
      <c r="EH1738" s="9"/>
      <c r="EI1738" s="9"/>
      <c r="EJ1738" s="9"/>
      <c r="EK1738" s="9"/>
      <c r="EL1738" s="9"/>
      <c r="EM1738" s="9"/>
      <c r="EN1738" s="9"/>
      <c r="EO1738" s="9"/>
      <c r="EP1738" s="9"/>
      <c r="EQ1738" s="9"/>
      <c r="ER1738" s="9"/>
      <c r="ES1738" s="9"/>
      <c r="ET1738" s="9"/>
      <c r="EU1738" s="9"/>
      <c r="EV1738" s="9"/>
      <c r="EW1738" s="9"/>
      <c r="EX1738" s="9"/>
      <c r="EY1738" s="9"/>
      <c r="EZ1738" s="9"/>
      <c r="FA1738" s="9"/>
      <c r="FB1738" s="9"/>
      <c r="FC1738" s="9"/>
      <c r="FD1738" s="9"/>
      <c r="FE1738" s="9"/>
      <c r="FF1738" s="9"/>
      <c r="FG1738" s="9"/>
      <c r="FH1738" s="9"/>
      <c r="FI1738" s="9"/>
      <c r="FJ1738" s="9"/>
      <c r="FK1738" s="9"/>
      <c r="FL1738" s="9"/>
      <c r="FM1738" s="9"/>
      <c r="FN1738" s="9"/>
      <c r="FO1738" s="9"/>
      <c r="FP1738" s="9"/>
      <c r="FQ1738" s="9"/>
      <c r="FR1738" s="9"/>
      <c r="FS1738" s="9"/>
      <c r="FT1738" s="9"/>
      <c r="FU1738" s="9"/>
      <c r="FV1738" s="9"/>
      <c r="FW1738" s="9"/>
      <c r="FX1738" s="9"/>
      <c r="FY1738" s="9"/>
      <c r="FZ1738" s="9"/>
      <c r="GA1738" s="9"/>
      <c r="GB1738" s="9"/>
      <c r="GC1738" s="9"/>
      <c r="GD1738" s="9"/>
      <c r="GE1738" s="9"/>
      <c r="GF1738" s="9"/>
      <c r="GG1738" s="9"/>
      <c r="GH1738" s="9"/>
      <c r="GI1738" s="9"/>
      <c r="GJ1738" s="9"/>
      <c r="GK1738" s="9"/>
      <c r="GL1738" s="9"/>
      <c r="GM1738" s="9"/>
      <c r="GN1738" s="9"/>
      <c r="GO1738" s="9"/>
      <c r="GP1738" s="9"/>
      <c r="GQ1738" s="9"/>
      <c r="GR1738" s="9"/>
      <c r="GS1738" s="9"/>
      <c r="GT1738" s="9"/>
      <c r="GU1738" s="9"/>
      <c r="GV1738" s="9"/>
      <c r="GW1738" s="9"/>
      <c r="GX1738" s="9"/>
      <c r="GY1738" s="9"/>
      <c r="GZ1738" s="9"/>
      <c r="HA1738" s="9"/>
      <c r="HB1738" s="9"/>
      <c r="HC1738" s="9"/>
      <c r="HD1738" s="9"/>
      <c r="HE1738" s="9"/>
      <c r="HF1738" s="9"/>
      <c r="HG1738" s="9"/>
      <c r="HH1738" s="9"/>
      <c r="HI1738" s="9"/>
      <c r="HJ1738" s="9"/>
      <c r="HK1738" s="9"/>
      <c r="HL1738" s="9"/>
      <c r="HM1738" s="9"/>
      <c r="HN1738" s="9"/>
      <c r="HO1738" s="9"/>
      <c r="HP1738" s="9"/>
      <c r="HQ1738" s="9"/>
      <c r="HR1738" s="9"/>
      <c r="HS1738" s="9"/>
      <c r="HT1738" s="9"/>
      <c r="HU1738" s="9"/>
      <c r="HV1738" s="9"/>
      <c r="HW1738" s="9"/>
      <c r="HX1738" s="9"/>
      <c r="HY1738" s="9"/>
      <c r="HZ1738" s="9"/>
      <c r="IA1738" s="9"/>
      <c r="IB1738" s="9"/>
      <c r="IC1738" s="9"/>
      <c r="ID1738" s="9"/>
      <c r="IE1738" s="9"/>
      <c r="IF1738" s="9"/>
      <c r="IG1738" s="9"/>
      <c r="IH1738" s="9"/>
      <c r="II1738" s="9"/>
      <c r="IJ1738" s="9"/>
      <c r="IK1738" s="9"/>
      <c r="IL1738" s="9"/>
      <c r="IM1738" s="9"/>
      <c r="IN1738" s="9"/>
      <c r="IO1738" s="9"/>
      <c r="IP1738" s="9"/>
      <c r="IQ1738" s="9"/>
      <c r="IR1738" s="9"/>
      <c r="IS1738" s="9"/>
      <c r="IT1738" s="9"/>
      <c r="IU1738" s="9"/>
      <c r="IV1738" s="9"/>
    </row>
    <row r="1739" spans="1:256" s="8" customFormat="1" ht="14.25">
      <c r="A1739" s="104"/>
      <c r="B1739" s="104"/>
      <c r="C1739" s="104"/>
      <c r="D1739" s="132"/>
      <c r="E1739" s="133"/>
      <c r="F1739" s="10"/>
      <c r="G1739" s="10"/>
      <c r="H1739" s="45"/>
      <c r="I1739" s="46"/>
      <c r="M1739" s="9"/>
      <c r="N1739" s="9"/>
      <c r="O1739" s="9"/>
      <c r="P1739" s="9"/>
      <c r="Q1739" s="9"/>
      <c r="R1739" s="9"/>
      <c r="S1739" s="9"/>
      <c r="T1739" s="9"/>
      <c r="U1739" s="9"/>
      <c r="V1739" s="9"/>
      <c r="W1739" s="9"/>
      <c r="X1739" s="9"/>
      <c r="Y1739" s="9"/>
      <c r="Z1739" s="9"/>
      <c r="AA1739" s="9"/>
      <c r="AB1739" s="9"/>
      <c r="AC1739" s="9"/>
      <c r="AD1739" s="9"/>
      <c r="AE1739" s="9"/>
      <c r="AF1739" s="9"/>
      <c r="AG1739" s="9"/>
      <c r="AH1739" s="9"/>
      <c r="AI1739" s="9"/>
      <c r="AJ1739" s="9"/>
      <c r="AK1739" s="9"/>
      <c r="AL1739" s="9"/>
      <c r="AM1739" s="9"/>
      <c r="AN1739" s="9"/>
      <c r="AO1739" s="9"/>
      <c r="AP1739" s="9"/>
      <c r="AQ1739" s="9"/>
      <c r="AR1739" s="9"/>
      <c r="AS1739" s="9"/>
      <c r="AT1739" s="9"/>
      <c r="AU1739" s="9"/>
      <c r="AV1739" s="9"/>
      <c r="AW1739" s="9"/>
      <c r="AX1739" s="9"/>
      <c r="AY1739" s="9"/>
      <c r="AZ1739" s="9"/>
      <c r="BA1739" s="9"/>
      <c r="BB1739" s="9"/>
      <c r="BC1739" s="9"/>
      <c r="BD1739" s="9"/>
      <c r="BE1739" s="9"/>
      <c r="BF1739" s="9"/>
      <c r="BG1739" s="9"/>
      <c r="BH1739" s="9"/>
      <c r="BI1739" s="9"/>
      <c r="BJ1739" s="9"/>
      <c r="BK1739" s="9"/>
      <c r="BL1739" s="9"/>
      <c r="BM1739" s="9"/>
      <c r="BN1739" s="9"/>
      <c r="BO1739" s="9"/>
      <c r="BP1739" s="9"/>
      <c r="BQ1739" s="9"/>
      <c r="BR1739" s="9"/>
      <c r="BS1739" s="9"/>
      <c r="BT1739" s="9"/>
      <c r="BU1739" s="9"/>
      <c r="BV1739" s="9"/>
      <c r="BW1739" s="9"/>
      <c r="BX1739" s="9"/>
      <c r="BY1739" s="9"/>
      <c r="BZ1739" s="9"/>
      <c r="CA1739" s="9"/>
      <c r="CB1739" s="9"/>
      <c r="CC1739" s="9"/>
      <c r="CD1739" s="9"/>
      <c r="CE1739" s="9"/>
      <c r="CF1739" s="9"/>
      <c r="CG1739" s="9"/>
      <c r="CH1739" s="9"/>
      <c r="CI1739" s="9"/>
      <c r="CJ1739" s="9"/>
      <c r="CK1739" s="9"/>
      <c r="CL1739" s="9"/>
      <c r="CM1739" s="9"/>
      <c r="CN1739" s="9"/>
      <c r="CO1739" s="9"/>
      <c r="CP1739" s="9"/>
      <c r="CQ1739" s="9"/>
      <c r="CR1739" s="9"/>
      <c r="CS1739" s="9"/>
      <c r="CT1739" s="9"/>
      <c r="CU1739" s="9"/>
      <c r="CV1739" s="9"/>
      <c r="CW1739" s="9"/>
      <c r="CX1739" s="9"/>
      <c r="CY1739" s="9"/>
      <c r="CZ1739" s="9"/>
      <c r="DA1739" s="9"/>
      <c r="DB1739" s="9"/>
      <c r="DC1739" s="9"/>
      <c r="DD1739" s="9"/>
      <c r="DE1739" s="9"/>
      <c r="DF1739" s="9"/>
      <c r="DG1739" s="9"/>
      <c r="DH1739" s="9"/>
      <c r="DI1739" s="9"/>
      <c r="DJ1739" s="9"/>
      <c r="DK1739" s="9"/>
      <c r="DL1739" s="9"/>
      <c r="DM1739" s="9"/>
      <c r="DN1739" s="9"/>
      <c r="DO1739" s="9"/>
      <c r="DP1739" s="9"/>
      <c r="DQ1739" s="9"/>
      <c r="DR1739" s="9"/>
      <c r="DS1739" s="9"/>
      <c r="DT1739" s="9"/>
      <c r="DU1739" s="9"/>
      <c r="DV1739" s="9"/>
      <c r="DW1739" s="9"/>
      <c r="DX1739" s="9"/>
      <c r="DY1739" s="9"/>
      <c r="DZ1739" s="9"/>
      <c r="EA1739" s="9"/>
      <c r="EB1739" s="9"/>
      <c r="EC1739" s="9"/>
      <c r="ED1739" s="9"/>
      <c r="EE1739" s="9"/>
      <c r="EF1739" s="9"/>
      <c r="EG1739" s="9"/>
      <c r="EH1739" s="9"/>
      <c r="EI1739" s="9"/>
      <c r="EJ1739" s="9"/>
      <c r="EK1739" s="9"/>
      <c r="EL1739" s="9"/>
      <c r="EM1739" s="9"/>
      <c r="EN1739" s="9"/>
      <c r="EO1739" s="9"/>
      <c r="EP1739" s="9"/>
      <c r="EQ1739" s="9"/>
      <c r="ER1739" s="9"/>
      <c r="ES1739" s="9"/>
      <c r="ET1739" s="9"/>
      <c r="EU1739" s="9"/>
      <c r="EV1739" s="9"/>
      <c r="EW1739" s="9"/>
      <c r="EX1739" s="9"/>
      <c r="EY1739" s="9"/>
      <c r="EZ1739" s="9"/>
      <c r="FA1739" s="9"/>
      <c r="FB1739" s="9"/>
      <c r="FC1739" s="9"/>
      <c r="FD1739" s="9"/>
      <c r="FE1739" s="9"/>
      <c r="FF1739" s="9"/>
      <c r="FG1739" s="9"/>
      <c r="FH1739" s="9"/>
      <c r="FI1739" s="9"/>
      <c r="FJ1739" s="9"/>
      <c r="FK1739" s="9"/>
      <c r="FL1739" s="9"/>
      <c r="FM1739" s="9"/>
      <c r="FN1739" s="9"/>
      <c r="FO1739" s="9"/>
      <c r="FP1739" s="9"/>
      <c r="FQ1739" s="9"/>
      <c r="FR1739" s="9"/>
      <c r="FS1739" s="9"/>
      <c r="FT1739" s="9"/>
      <c r="FU1739" s="9"/>
      <c r="FV1739" s="9"/>
      <c r="FW1739" s="9"/>
      <c r="FX1739" s="9"/>
      <c r="FY1739" s="9"/>
      <c r="FZ1739" s="9"/>
      <c r="GA1739" s="9"/>
      <c r="GB1739" s="9"/>
      <c r="GC1739" s="9"/>
      <c r="GD1739" s="9"/>
      <c r="GE1739" s="9"/>
      <c r="GF1739" s="9"/>
      <c r="GG1739" s="9"/>
      <c r="GH1739" s="9"/>
      <c r="GI1739" s="9"/>
      <c r="GJ1739" s="9"/>
      <c r="GK1739" s="9"/>
      <c r="GL1739" s="9"/>
      <c r="GM1739" s="9"/>
      <c r="GN1739" s="9"/>
      <c r="GO1739" s="9"/>
      <c r="GP1739" s="9"/>
      <c r="GQ1739" s="9"/>
      <c r="GR1739" s="9"/>
      <c r="GS1739" s="9"/>
      <c r="GT1739" s="9"/>
      <c r="GU1739" s="9"/>
      <c r="GV1739" s="9"/>
      <c r="GW1739" s="9"/>
      <c r="GX1739" s="9"/>
      <c r="GY1739" s="9"/>
      <c r="GZ1739" s="9"/>
      <c r="HA1739" s="9"/>
      <c r="HB1739" s="9"/>
      <c r="HC1739" s="9"/>
      <c r="HD1739" s="9"/>
      <c r="HE1739" s="9"/>
      <c r="HF1739" s="9"/>
      <c r="HG1739" s="9"/>
      <c r="HH1739" s="9"/>
      <c r="HI1739" s="9"/>
      <c r="HJ1739" s="9"/>
      <c r="HK1739" s="9"/>
      <c r="HL1739" s="9"/>
      <c r="HM1739" s="9"/>
      <c r="HN1739" s="9"/>
      <c r="HO1739" s="9"/>
      <c r="HP1739" s="9"/>
      <c r="HQ1739" s="9"/>
      <c r="HR1739" s="9"/>
      <c r="HS1739" s="9"/>
      <c r="HT1739" s="9"/>
      <c r="HU1739" s="9"/>
      <c r="HV1739" s="9"/>
      <c r="HW1739" s="9"/>
      <c r="HX1739" s="9"/>
      <c r="HY1739" s="9"/>
      <c r="HZ1739" s="9"/>
      <c r="IA1739" s="9"/>
      <c r="IB1739" s="9"/>
      <c r="IC1739" s="9"/>
      <c r="ID1739" s="9"/>
      <c r="IE1739" s="9"/>
      <c r="IF1739" s="9"/>
      <c r="IG1739" s="9"/>
      <c r="IH1739" s="9"/>
      <c r="II1739" s="9"/>
      <c r="IJ1739" s="9"/>
      <c r="IK1739" s="9"/>
      <c r="IL1739" s="9"/>
      <c r="IM1739" s="9"/>
      <c r="IN1739" s="9"/>
      <c r="IO1739" s="9"/>
      <c r="IP1739" s="9"/>
      <c r="IQ1739" s="9"/>
      <c r="IR1739" s="9"/>
      <c r="IS1739" s="9"/>
      <c r="IT1739" s="9"/>
      <c r="IU1739" s="9"/>
      <c r="IV1739" s="9"/>
    </row>
    <row r="1740" spans="1:256" s="8" customFormat="1" ht="14.25">
      <c r="A1740" s="104"/>
      <c r="B1740" s="104"/>
      <c r="C1740" s="104"/>
      <c r="D1740" s="132"/>
      <c r="E1740" s="133"/>
      <c r="F1740" s="10"/>
      <c r="G1740" s="10"/>
      <c r="H1740" s="45"/>
      <c r="I1740" s="46"/>
      <c r="M1740" s="9"/>
      <c r="N1740" s="9"/>
      <c r="O1740" s="9"/>
      <c r="P1740" s="9"/>
      <c r="Q1740" s="9"/>
      <c r="R1740" s="9"/>
      <c r="S1740" s="9"/>
      <c r="T1740" s="9"/>
      <c r="U1740" s="9"/>
      <c r="V1740" s="9"/>
      <c r="W1740" s="9"/>
      <c r="X1740" s="9"/>
      <c r="Y1740" s="9"/>
      <c r="Z1740" s="9"/>
      <c r="AA1740" s="9"/>
      <c r="AB1740" s="9"/>
      <c r="AC1740" s="9"/>
      <c r="AD1740" s="9"/>
      <c r="AE1740" s="9"/>
      <c r="AF1740" s="9"/>
      <c r="AG1740" s="9"/>
      <c r="AH1740" s="9"/>
      <c r="AI1740" s="9"/>
      <c r="AJ1740" s="9"/>
      <c r="AK1740" s="9"/>
      <c r="AL1740" s="9"/>
      <c r="AM1740" s="9"/>
      <c r="AN1740" s="9"/>
      <c r="AO1740" s="9"/>
      <c r="AP1740" s="9"/>
      <c r="AQ1740" s="9"/>
      <c r="AR1740" s="9"/>
      <c r="AS1740" s="9"/>
      <c r="AT1740" s="9"/>
      <c r="AU1740" s="9"/>
      <c r="AV1740" s="9"/>
      <c r="AW1740" s="9"/>
      <c r="AX1740" s="9"/>
      <c r="AY1740" s="9"/>
      <c r="AZ1740" s="9"/>
      <c r="BA1740" s="9"/>
      <c r="BB1740" s="9"/>
      <c r="BC1740" s="9"/>
      <c r="BD1740" s="9"/>
      <c r="BE1740" s="9"/>
      <c r="BF1740" s="9"/>
      <c r="BG1740" s="9"/>
      <c r="BH1740" s="9"/>
      <c r="BI1740" s="9"/>
      <c r="BJ1740" s="9"/>
      <c r="BK1740" s="9"/>
      <c r="BL1740" s="9"/>
      <c r="BM1740" s="9"/>
      <c r="BN1740" s="9"/>
      <c r="BO1740" s="9"/>
      <c r="BP1740" s="9"/>
      <c r="BQ1740" s="9"/>
      <c r="BR1740" s="9"/>
      <c r="BS1740" s="9"/>
      <c r="BT1740" s="9"/>
      <c r="BU1740" s="9"/>
      <c r="BV1740" s="9"/>
      <c r="BW1740" s="9"/>
      <c r="BX1740" s="9"/>
      <c r="BY1740" s="9"/>
      <c r="BZ1740" s="9"/>
      <c r="CA1740" s="9"/>
      <c r="CB1740" s="9"/>
      <c r="CC1740" s="9"/>
      <c r="CD1740" s="9"/>
      <c r="CE1740" s="9"/>
      <c r="CF1740" s="9"/>
      <c r="CG1740" s="9"/>
      <c r="CH1740" s="9"/>
      <c r="CI1740" s="9"/>
      <c r="CJ1740" s="9"/>
      <c r="CK1740" s="9"/>
      <c r="CL1740" s="9"/>
      <c r="CM1740" s="9"/>
      <c r="CN1740" s="9"/>
      <c r="CO1740" s="9"/>
      <c r="CP1740" s="9"/>
      <c r="CQ1740" s="9"/>
      <c r="CR1740" s="9"/>
      <c r="CS1740" s="9"/>
      <c r="CT1740" s="9"/>
      <c r="CU1740" s="9"/>
      <c r="CV1740" s="9"/>
      <c r="CW1740" s="9"/>
      <c r="CX1740" s="9"/>
      <c r="CY1740" s="9"/>
      <c r="CZ1740" s="9"/>
      <c r="DA1740" s="9"/>
      <c r="DB1740" s="9"/>
      <c r="DC1740" s="9"/>
      <c r="DD1740" s="9"/>
      <c r="DE1740" s="9"/>
      <c r="DF1740" s="9"/>
      <c r="DG1740" s="9"/>
      <c r="DH1740" s="9"/>
      <c r="DI1740" s="9"/>
      <c r="DJ1740" s="9"/>
      <c r="DK1740" s="9"/>
      <c r="DL1740" s="9"/>
      <c r="DM1740" s="9"/>
      <c r="DN1740" s="9"/>
      <c r="DO1740" s="9"/>
      <c r="DP1740" s="9"/>
      <c r="DQ1740" s="9"/>
      <c r="DR1740" s="9"/>
      <c r="DS1740" s="9"/>
      <c r="DT1740" s="9"/>
      <c r="DU1740" s="9"/>
      <c r="DV1740" s="9"/>
      <c r="DW1740" s="9"/>
      <c r="DX1740" s="9"/>
      <c r="DY1740" s="9"/>
      <c r="DZ1740" s="9"/>
      <c r="EA1740" s="9"/>
      <c r="EB1740" s="9"/>
      <c r="EC1740" s="9"/>
      <c r="ED1740" s="9"/>
      <c r="EE1740" s="9"/>
      <c r="EF1740" s="9"/>
      <c r="EG1740" s="9"/>
      <c r="EH1740" s="9"/>
      <c r="EI1740" s="9"/>
      <c r="EJ1740" s="9"/>
      <c r="EK1740" s="9"/>
      <c r="EL1740" s="9"/>
      <c r="EM1740" s="9"/>
      <c r="EN1740" s="9"/>
      <c r="EO1740" s="9"/>
      <c r="EP1740" s="9"/>
      <c r="EQ1740" s="9"/>
      <c r="ER1740" s="9"/>
      <c r="ES1740" s="9"/>
      <c r="ET1740" s="9"/>
      <c r="EU1740" s="9"/>
      <c r="EV1740" s="9"/>
      <c r="EW1740" s="9"/>
      <c r="EX1740" s="9"/>
      <c r="EY1740" s="9"/>
      <c r="EZ1740" s="9"/>
      <c r="FA1740" s="9"/>
      <c r="FB1740" s="9"/>
      <c r="FC1740" s="9"/>
      <c r="FD1740" s="9"/>
      <c r="FE1740" s="9"/>
      <c r="FF1740" s="9"/>
      <c r="FG1740" s="9"/>
      <c r="FH1740" s="9"/>
      <c r="FI1740" s="9"/>
      <c r="FJ1740" s="9"/>
      <c r="FK1740" s="9"/>
      <c r="FL1740" s="9"/>
      <c r="FM1740" s="9"/>
      <c r="FN1740" s="9"/>
      <c r="FO1740" s="9"/>
      <c r="FP1740" s="9"/>
      <c r="FQ1740" s="9"/>
      <c r="FR1740" s="9"/>
      <c r="FS1740" s="9"/>
      <c r="FT1740" s="9"/>
      <c r="FU1740" s="9"/>
      <c r="FV1740" s="9"/>
      <c r="FW1740" s="9"/>
      <c r="FX1740" s="9"/>
      <c r="FY1740" s="9"/>
      <c r="FZ1740" s="9"/>
      <c r="GA1740" s="9"/>
      <c r="GB1740" s="9"/>
      <c r="GC1740" s="9"/>
      <c r="GD1740" s="9"/>
      <c r="GE1740" s="9"/>
      <c r="GF1740" s="9"/>
      <c r="GG1740" s="9"/>
      <c r="GH1740" s="9"/>
      <c r="GI1740" s="9"/>
      <c r="GJ1740" s="9"/>
      <c r="GK1740" s="9"/>
      <c r="GL1740" s="9"/>
      <c r="GM1740" s="9"/>
      <c r="GN1740" s="9"/>
      <c r="GO1740" s="9"/>
      <c r="GP1740" s="9"/>
      <c r="GQ1740" s="9"/>
      <c r="GR1740" s="9"/>
      <c r="GS1740" s="9"/>
      <c r="GT1740" s="9"/>
      <c r="GU1740" s="9"/>
      <c r="GV1740" s="9"/>
      <c r="GW1740" s="9"/>
      <c r="GX1740" s="9"/>
      <c r="GY1740" s="9"/>
      <c r="GZ1740" s="9"/>
      <c r="HA1740" s="9"/>
      <c r="HB1740" s="9"/>
      <c r="HC1740" s="9"/>
      <c r="HD1740" s="9"/>
      <c r="HE1740" s="9"/>
      <c r="HF1740" s="9"/>
      <c r="HG1740" s="9"/>
      <c r="HH1740" s="9"/>
      <c r="HI1740" s="9"/>
      <c r="HJ1740" s="9"/>
      <c r="HK1740" s="9"/>
      <c r="HL1740" s="9"/>
      <c r="HM1740" s="9"/>
      <c r="HN1740" s="9"/>
      <c r="HO1740" s="9"/>
      <c r="HP1740" s="9"/>
      <c r="HQ1740" s="9"/>
      <c r="HR1740" s="9"/>
      <c r="HS1740" s="9"/>
      <c r="HT1740" s="9"/>
      <c r="HU1740" s="9"/>
      <c r="HV1740" s="9"/>
      <c r="HW1740" s="9"/>
      <c r="HX1740" s="9"/>
      <c r="HY1740" s="9"/>
      <c r="HZ1740" s="9"/>
      <c r="IA1740" s="9"/>
      <c r="IB1740" s="9"/>
      <c r="IC1740" s="9"/>
      <c r="ID1740" s="9"/>
      <c r="IE1740" s="9"/>
      <c r="IF1740" s="9"/>
      <c r="IG1740" s="9"/>
      <c r="IH1740" s="9"/>
      <c r="II1740" s="9"/>
      <c r="IJ1740" s="9"/>
      <c r="IK1740" s="9"/>
      <c r="IL1740" s="9"/>
      <c r="IM1740" s="9"/>
      <c r="IN1740" s="9"/>
      <c r="IO1740" s="9"/>
      <c r="IP1740" s="9"/>
      <c r="IQ1740" s="9"/>
      <c r="IR1740" s="9"/>
      <c r="IS1740" s="9"/>
      <c r="IT1740" s="9"/>
      <c r="IU1740" s="9"/>
      <c r="IV1740" s="9"/>
    </row>
    <row r="1741" spans="1:256" s="8" customFormat="1" ht="14.25">
      <c r="A1741" s="104"/>
      <c r="B1741" s="104"/>
      <c r="C1741" s="104"/>
      <c r="D1741" s="132"/>
      <c r="E1741" s="133"/>
      <c r="F1741" s="10"/>
      <c r="G1741" s="10"/>
      <c r="H1741" s="45"/>
      <c r="I1741" s="46"/>
      <c r="M1741" s="9"/>
      <c r="N1741" s="9"/>
      <c r="O1741" s="9"/>
      <c r="P1741" s="9"/>
      <c r="Q1741" s="9"/>
      <c r="R1741" s="9"/>
      <c r="S1741" s="9"/>
      <c r="T1741" s="9"/>
      <c r="U1741" s="9"/>
      <c r="V1741" s="9"/>
      <c r="W1741" s="9"/>
      <c r="X1741" s="9"/>
      <c r="Y1741" s="9"/>
      <c r="Z1741" s="9"/>
      <c r="AA1741" s="9"/>
      <c r="AB1741" s="9"/>
      <c r="AC1741" s="9"/>
      <c r="AD1741" s="9"/>
      <c r="AE1741" s="9"/>
      <c r="AF1741" s="9"/>
      <c r="AG1741" s="9"/>
      <c r="AH1741" s="9"/>
      <c r="AI1741" s="9"/>
      <c r="AJ1741" s="9"/>
      <c r="AK1741" s="9"/>
      <c r="AL1741" s="9"/>
      <c r="AM1741" s="9"/>
      <c r="AN1741" s="9"/>
      <c r="AO1741" s="9"/>
      <c r="AP1741" s="9"/>
      <c r="AQ1741" s="9"/>
      <c r="AR1741" s="9"/>
      <c r="AS1741" s="9"/>
      <c r="AT1741" s="9"/>
      <c r="AU1741" s="9"/>
      <c r="AV1741" s="9"/>
      <c r="AW1741" s="9"/>
      <c r="AX1741" s="9"/>
      <c r="AY1741" s="9"/>
      <c r="AZ1741" s="9"/>
      <c r="BA1741" s="9"/>
      <c r="BB1741" s="9"/>
      <c r="BC1741" s="9"/>
      <c r="BD1741" s="9"/>
      <c r="BE1741" s="9"/>
      <c r="BF1741" s="9"/>
      <c r="BG1741" s="9"/>
      <c r="BH1741" s="9"/>
      <c r="BI1741" s="9"/>
      <c r="BJ1741" s="9"/>
      <c r="BK1741" s="9"/>
      <c r="BL1741" s="9"/>
      <c r="BM1741" s="9"/>
      <c r="BN1741" s="9"/>
      <c r="BO1741" s="9"/>
      <c r="BP1741" s="9"/>
      <c r="BQ1741" s="9"/>
      <c r="BR1741" s="9"/>
      <c r="BS1741" s="9"/>
      <c r="BT1741" s="9"/>
      <c r="BU1741" s="9"/>
      <c r="BV1741" s="9"/>
      <c r="BW1741" s="9"/>
      <c r="BX1741" s="9"/>
      <c r="BY1741" s="9"/>
      <c r="BZ1741" s="9"/>
      <c r="CA1741" s="9"/>
      <c r="CB1741" s="9"/>
      <c r="CC1741" s="9"/>
      <c r="CD1741" s="9"/>
      <c r="CE1741" s="9"/>
      <c r="CF1741" s="9"/>
      <c r="CG1741" s="9"/>
      <c r="CH1741" s="9"/>
      <c r="CI1741" s="9"/>
      <c r="CJ1741" s="9"/>
      <c r="CK1741" s="9"/>
      <c r="CL1741" s="9"/>
      <c r="CM1741" s="9"/>
      <c r="CN1741" s="9"/>
      <c r="CO1741" s="9"/>
      <c r="CP1741" s="9"/>
      <c r="CQ1741" s="9"/>
      <c r="CR1741" s="9"/>
      <c r="CS1741" s="9"/>
      <c r="CT1741" s="9"/>
      <c r="CU1741" s="9"/>
      <c r="CV1741" s="9"/>
      <c r="CW1741" s="9"/>
      <c r="CX1741" s="9"/>
      <c r="CY1741" s="9"/>
      <c r="CZ1741" s="9"/>
      <c r="DA1741" s="9"/>
      <c r="DB1741" s="9"/>
      <c r="DC1741" s="9"/>
      <c r="DD1741" s="9"/>
      <c r="DE1741" s="9"/>
      <c r="DF1741" s="9"/>
      <c r="DG1741" s="9"/>
      <c r="DH1741" s="9"/>
      <c r="DI1741" s="9"/>
      <c r="DJ1741" s="9"/>
      <c r="DK1741" s="9"/>
      <c r="DL1741" s="9"/>
      <c r="DM1741" s="9"/>
      <c r="DN1741" s="9"/>
      <c r="DO1741" s="9"/>
      <c r="DP1741" s="9"/>
      <c r="DQ1741" s="9"/>
      <c r="DR1741" s="9"/>
      <c r="DS1741" s="9"/>
      <c r="DT1741" s="9"/>
      <c r="DU1741" s="9"/>
      <c r="DV1741" s="9"/>
      <c r="DW1741" s="9"/>
      <c r="DX1741" s="9"/>
      <c r="DY1741" s="9"/>
      <c r="DZ1741" s="9"/>
      <c r="EA1741" s="9"/>
      <c r="EB1741" s="9"/>
      <c r="EC1741" s="9"/>
      <c r="ED1741" s="9"/>
      <c r="EE1741" s="9"/>
      <c r="EF1741" s="9"/>
      <c r="EG1741" s="9"/>
      <c r="EH1741" s="9"/>
      <c r="EI1741" s="9"/>
      <c r="EJ1741" s="9"/>
      <c r="EK1741" s="9"/>
      <c r="EL1741" s="9"/>
      <c r="EM1741" s="9"/>
      <c r="EN1741" s="9"/>
      <c r="EO1741" s="9"/>
      <c r="EP1741" s="9"/>
      <c r="EQ1741" s="9"/>
      <c r="ER1741" s="9"/>
      <c r="ES1741" s="9"/>
      <c r="ET1741" s="9"/>
      <c r="EU1741" s="9"/>
      <c r="EV1741" s="9"/>
      <c r="EW1741" s="9"/>
      <c r="EX1741" s="9"/>
      <c r="EY1741" s="9"/>
      <c r="EZ1741" s="9"/>
      <c r="FA1741" s="9"/>
      <c r="FB1741" s="9"/>
      <c r="FC1741" s="9"/>
      <c r="FD1741" s="9"/>
      <c r="FE1741" s="9"/>
      <c r="FF1741" s="9"/>
      <c r="FG1741" s="9"/>
      <c r="FH1741" s="9"/>
      <c r="FI1741" s="9"/>
      <c r="FJ1741" s="9"/>
      <c r="FK1741" s="9"/>
      <c r="FL1741" s="9"/>
      <c r="FM1741" s="9"/>
      <c r="FN1741" s="9"/>
      <c r="FO1741" s="9"/>
      <c r="FP1741" s="9"/>
      <c r="FQ1741" s="9"/>
      <c r="FR1741" s="9"/>
      <c r="FS1741" s="9"/>
      <c r="FT1741" s="9"/>
      <c r="FU1741" s="9"/>
      <c r="FV1741" s="9"/>
      <c r="FW1741" s="9"/>
      <c r="FX1741" s="9"/>
      <c r="FY1741" s="9"/>
      <c r="FZ1741" s="9"/>
      <c r="GA1741" s="9"/>
      <c r="GB1741" s="9"/>
      <c r="GC1741" s="9"/>
      <c r="GD1741" s="9"/>
      <c r="GE1741" s="9"/>
      <c r="GF1741" s="9"/>
      <c r="GG1741" s="9"/>
      <c r="GH1741" s="9"/>
      <c r="GI1741" s="9"/>
      <c r="GJ1741" s="9"/>
      <c r="GK1741" s="9"/>
      <c r="GL1741" s="9"/>
      <c r="GM1741" s="9"/>
      <c r="GN1741" s="9"/>
      <c r="GO1741" s="9"/>
      <c r="GP1741" s="9"/>
      <c r="GQ1741" s="9"/>
      <c r="GR1741" s="9"/>
      <c r="GS1741" s="9"/>
      <c r="GT1741" s="9"/>
      <c r="GU1741" s="9"/>
      <c r="GV1741" s="9"/>
      <c r="GW1741" s="9"/>
      <c r="GX1741" s="9"/>
      <c r="GY1741" s="9"/>
      <c r="GZ1741" s="9"/>
      <c r="HA1741" s="9"/>
      <c r="HB1741" s="9"/>
      <c r="HC1741" s="9"/>
      <c r="HD1741" s="9"/>
      <c r="HE1741" s="9"/>
      <c r="HF1741" s="9"/>
      <c r="HG1741" s="9"/>
      <c r="HH1741" s="9"/>
      <c r="HI1741" s="9"/>
      <c r="HJ1741" s="9"/>
      <c r="HK1741" s="9"/>
      <c r="HL1741" s="9"/>
      <c r="HM1741" s="9"/>
      <c r="HN1741" s="9"/>
      <c r="HO1741" s="9"/>
      <c r="HP1741" s="9"/>
      <c r="HQ1741" s="9"/>
      <c r="HR1741" s="9"/>
      <c r="HS1741" s="9"/>
      <c r="HT1741" s="9"/>
      <c r="HU1741" s="9"/>
      <c r="HV1741" s="9"/>
      <c r="HW1741" s="9"/>
      <c r="HX1741" s="9"/>
      <c r="HY1741" s="9"/>
      <c r="HZ1741" s="9"/>
      <c r="IA1741" s="9"/>
      <c r="IB1741" s="9"/>
      <c r="IC1741" s="9"/>
      <c r="ID1741" s="9"/>
      <c r="IE1741" s="9"/>
      <c r="IF1741" s="9"/>
      <c r="IG1741" s="9"/>
      <c r="IH1741" s="9"/>
      <c r="II1741" s="9"/>
      <c r="IJ1741" s="9"/>
      <c r="IK1741" s="9"/>
      <c r="IL1741" s="9"/>
      <c r="IM1741" s="9"/>
      <c r="IN1741" s="9"/>
      <c r="IO1741" s="9"/>
      <c r="IP1741" s="9"/>
      <c r="IQ1741" s="9"/>
      <c r="IR1741" s="9"/>
      <c r="IS1741" s="9"/>
      <c r="IT1741" s="9"/>
      <c r="IU1741" s="9"/>
      <c r="IV1741" s="9"/>
    </row>
    <row r="1742" spans="1:256" s="8" customFormat="1" ht="14.25">
      <c r="A1742" s="104"/>
      <c r="B1742" s="104"/>
      <c r="C1742" s="104"/>
      <c r="D1742" s="132"/>
      <c r="E1742" s="133"/>
      <c r="F1742" s="10"/>
      <c r="G1742" s="10"/>
      <c r="H1742" s="45"/>
      <c r="I1742" s="46"/>
      <c r="M1742" s="9"/>
      <c r="N1742" s="9"/>
      <c r="O1742" s="9"/>
      <c r="P1742" s="9"/>
      <c r="Q1742" s="9"/>
      <c r="R1742" s="9"/>
      <c r="S1742" s="9"/>
      <c r="T1742" s="9"/>
      <c r="U1742" s="9"/>
      <c r="V1742" s="9"/>
      <c r="W1742" s="9"/>
      <c r="X1742" s="9"/>
      <c r="Y1742" s="9"/>
      <c r="Z1742" s="9"/>
      <c r="AA1742" s="9"/>
      <c r="AB1742" s="9"/>
      <c r="AC1742" s="9"/>
      <c r="AD1742" s="9"/>
      <c r="AE1742" s="9"/>
      <c r="AF1742" s="9"/>
      <c r="AG1742" s="9"/>
      <c r="AH1742" s="9"/>
      <c r="AI1742" s="9"/>
      <c r="AJ1742" s="9"/>
      <c r="AK1742" s="9"/>
      <c r="AL1742" s="9"/>
      <c r="AM1742" s="9"/>
      <c r="AN1742" s="9"/>
      <c r="AO1742" s="9"/>
      <c r="AP1742" s="9"/>
      <c r="AQ1742" s="9"/>
      <c r="AR1742" s="9"/>
      <c r="AS1742" s="9"/>
      <c r="AT1742" s="9"/>
      <c r="AU1742" s="9"/>
      <c r="AV1742" s="9"/>
      <c r="AW1742" s="9"/>
      <c r="AX1742" s="9"/>
      <c r="AY1742" s="9"/>
      <c r="AZ1742" s="9"/>
      <c r="BA1742" s="9"/>
      <c r="BB1742" s="9"/>
      <c r="BC1742" s="9"/>
      <c r="BD1742" s="9"/>
      <c r="BE1742" s="9"/>
      <c r="BF1742" s="9"/>
      <c r="BG1742" s="9"/>
      <c r="BH1742" s="9"/>
      <c r="BI1742" s="9"/>
      <c r="BJ1742" s="9"/>
      <c r="BK1742" s="9"/>
      <c r="BL1742" s="9"/>
      <c r="BM1742" s="9"/>
      <c r="BN1742" s="9"/>
      <c r="BO1742" s="9"/>
      <c r="BP1742" s="9"/>
      <c r="BQ1742" s="9"/>
      <c r="BR1742" s="9"/>
      <c r="BS1742" s="9"/>
      <c r="BT1742" s="9"/>
      <c r="BU1742" s="9"/>
      <c r="BV1742" s="9"/>
      <c r="BW1742" s="9"/>
      <c r="BX1742" s="9"/>
      <c r="BY1742" s="9"/>
      <c r="BZ1742" s="9"/>
      <c r="CA1742" s="9"/>
      <c r="CB1742" s="9"/>
      <c r="CC1742" s="9"/>
      <c r="CD1742" s="9"/>
      <c r="CE1742" s="9"/>
      <c r="CF1742" s="9"/>
      <c r="CG1742" s="9"/>
      <c r="CH1742" s="9"/>
      <c r="CI1742" s="9"/>
      <c r="CJ1742" s="9"/>
      <c r="CK1742" s="9"/>
      <c r="CL1742" s="9"/>
      <c r="CM1742" s="9"/>
      <c r="CN1742" s="9"/>
      <c r="CO1742" s="9"/>
      <c r="CP1742" s="9"/>
      <c r="CQ1742" s="9"/>
      <c r="CR1742" s="9"/>
      <c r="CS1742" s="9"/>
      <c r="CT1742" s="9"/>
      <c r="CU1742" s="9"/>
      <c r="CV1742" s="9"/>
      <c r="CW1742" s="9"/>
      <c r="CX1742" s="9"/>
      <c r="CY1742" s="9"/>
      <c r="CZ1742" s="9"/>
      <c r="DA1742" s="9"/>
      <c r="DB1742" s="9"/>
      <c r="DC1742" s="9"/>
      <c r="DD1742" s="9"/>
      <c r="DE1742" s="9"/>
      <c r="DF1742" s="9"/>
      <c r="DG1742" s="9"/>
      <c r="DH1742" s="9"/>
      <c r="DI1742" s="9"/>
      <c r="DJ1742" s="9"/>
      <c r="DK1742" s="9"/>
      <c r="DL1742" s="9"/>
      <c r="DM1742" s="9"/>
      <c r="DN1742" s="9"/>
      <c r="DO1742" s="9"/>
      <c r="DP1742" s="9"/>
      <c r="DQ1742" s="9"/>
      <c r="DR1742" s="9"/>
      <c r="DS1742" s="9"/>
      <c r="DT1742" s="9"/>
      <c r="DU1742" s="9"/>
      <c r="DV1742" s="9"/>
      <c r="DW1742" s="9"/>
      <c r="DX1742" s="9"/>
      <c r="DY1742" s="9"/>
      <c r="DZ1742" s="9"/>
      <c r="EA1742" s="9"/>
      <c r="EB1742" s="9"/>
      <c r="EC1742" s="9"/>
      <c r="ED1742" s="9"/>
      <c r="EE1742" s="9"/>
      <c r="EF1742" s="9"/>
      <c r="EG1742" s="9"/>
      <c r="EH1742" s="9"/>
      <c r="EI1742" s="9"/>
      <c r="EJ1742" s="9"/>
      <c r="EK1742" s="9"/>
      <c r="EL1742" s="9"/>
      <c r="EM1742" s="9"/>
      <c r="EN1742" s="9"/>
      <c r="EO1742" s="9"/>
      <c r="EP1742" s="9"/>
      <c r="EQ1742" s="9"/>
      <c r="ER1742" s="9"/>
      <c r="ES1742" s="9"/>
      <c r="ET1742" s="9"/>
      <c r="EU1742" s="9"/>
      <c r="EV1742" s="9"/>
      <c r="EW1742" s="9"/>
      <c r="EX1742" s="9"/>
      <c r="EY1742" s="9"/>
      <c r="EZ1742" s="9"/>
      <c r="FA1742" s="9"/>
      <c r="FB1742" s="9"/>
      <c r="FC1742" s="9"/>
      <c r="FD1742" s="9"/>
      <c r="FE1742" s="9"/>
      <c r="FF1742" s="9"/>
      <c r="FG1742" s="9"/>
      <c r="FH1742" s="9"/>
      <c r="FI1742" s="9"/>
      <c r="FJ1742" s="9"/>
      <c r="FK1742" s="9"/>
      <c r="FL1742" s="9"/>
      <c r="FM1742" s="9"/>
      <c r="FN1742" s="9"/>
      <c r="FO1742" s="9"/>
      <c r="FP1742" s="9"/>
      <c r="FQ1742" s="9"/>
      <c r="FR1742" s="9"/>
      <c r="FS1742" s="9"/>
      <c r="FT1742" s="9"/>
      <c r="FU1742" s="9"/>
      <c r="FV1742" s="9"/>
      <c r="FW1742" s="9"/>
      <c r="FX1742" s="9"/>
      <c r="FY1742" s="9"/>
      <c r="FZ1742" s="9"/>
      <c r="GA1742" s="9"/>
      <c r="GB1742" s="9"/>
      <c r="GC1742" s="9"/>
      <c r="GD1742" s="9"/>
      <c r="GE1742" s="9"/>
      <c r="GF1742" s="9"/>
      <c r="GG1742" s="9"/>
      <c r="GH1742" s="9"/>
      <c r="GI1742" s="9"/>
      <c r="GJ1742" s="9"/>
      <c r="GK1742" s="9"/>
      <c r="GL1742" s="9"/>
      <c r="GM1742" s="9"/>
      <c r="GN1742" s="9"/>
      <c r="GO1742" s="9"/>
      <c r="GP1742" s="9"/>
      <c r="GQ1742" s="9"/>
      <c r="GR1742" s="9"/>
      <c r="GS1742" s="9"/>
      <c r="GT1742" s="9"/>
      <c r="GU1742" s="9"/>
      <c r="GV1742" s="9"/>
      <c r="GW1742" s="9"/>
      <c r="GX1742" s="9"/>
      <c r="GY1742" s="9"/>
      <c r="GZ1742" s="9"/>
      <c r="HA1742" s="9"/>
      <c r="HB1742" s="9"/>
      <c r="HC1742" s="9"/>
      <c r="HD1742" s="9"/>
      <c r="HE1742" s="9"/>
      <c r="HF1742" s="9"/>
      <c r="HG1742" s="9"/>
      <c r="HH1742" s="9"/>
      <c r="HI1742" s="9"/>
      <c r="HJ1742" s="9"/>
      <c r="HK1742" s="9"/>
      <c r="HL1742" s="9"/>
      <c r="HM1742" s="9"/>
      <c r="HN1742" s="9"/>
      <c r="HO1742" s="9"/>
      <c r="HP1742" s="9"/>
      <c r="HQ1742" s="9"/>
      <c r="HR1742" s="9"/>
      <c r="HS1742" s="9"/>
      <c r="HT1742" s="9"/>
      <c r="HU1742" s="9"/>
      <c r="HV1742" s="9"/>
      <c r="HW1742" s="9"/>
      <c r="HX1742" s="9"/>
      <c r="HY1742" s="9"/>
      <c r="HZ1742" s="9"/>
      <c r="IA1742" s="9"/>
      <c r="IB1742" s="9"/>
      <c r="IC1742" s="9"/>
      <c r="ID1742" s="9"/>
      <c r="IE1742" s="9"/>
      <c r="IF1742" s="9"/>
      <c r="IG1742" s="9"/>
      <c r="IH1742" s="9"/>
      <c r="II1742" s="9"/>
      <c r="IJ1742" s="9"/>
      <c r="IK1742" s="9"/>
      <c r="IL1742" s="9"/>
      <c r="IM1742" s="9"/>
      <c r="IN1742" s="9"/>
      <c r="IO1742" s="9"/>
      <c r="IP1742" s="9"/>
      <c r="IQ1742" s="9"/>
      <c r="IR1742" s="9"/>
      <c r="IS1742" s="9"/>
      <c r="IT1742" s="9"/>
      <c r="IU1742" s="9"/>
      <c r="IV1742" s="9"/>
    </row>
    <row r="1743" spans="1:256" s="8" customFormat="1" ht="14.25">
      <c r="A1743" s="104"/>
      <c r="B1743" s="104"/>
      <c r="C1743" s="104"/>
      <c r="D1743" s="132"/>
      <c r="E1743" s="133"/>
      <c r="F1743" s="10"/>
      <c r="G1743" s="10"/>
      <c r="H1743" s="45"/>
      <c r="I1743" s="46"/>
      <c r="M1743" s="9"/>
      <c r="N1743" s="9"/>
      <c r="O1743" s="9"/>
      <c r="P1743" s="9"/>
      <c r="Q1743" s="9"/>
      <c r="R1743" s="9"/>
      <c r="S1743" s="9"/>
      <c r="T1743" s="9"/>
      <c r="U1743" s="9"/>
      <c r="V1743" s="9"/>
      <c r="W1743" s="9"/>
      <c r="X1743" s="9"/>
      <c r="Y1743" s="9"/>
      <c r="Z1743" s="9"/>
      <c r="AA1743" s="9"/>
      <c r="AB1743" s="9"/>
      <c r="AC1743" s="9"/>
      <c r="AD1743" s="9"/>
      <c r="AE1743" s="9"/>
      <c r="AF1743" s="9"/>
      <c r="AG1743" s="9"/>
      <c r="AH1743" s="9"/>
      <c r="AI1743" s="9"/>
      <c r="AJ1743" s="9"/>
      <c r="AK1743" s="9"/>
      <c r="AL1743" s="9"/>
      <c r="AM1743" s="9"/>
      <c r="AN1743" s="9"/>
      <c r="AO1743" s="9"/>
      <c r="AP1743" s="9"/>
      <c r="AQ1743" s="9"/>
      <c r="AR1743" s="9"/>
      <c r="AS1743" s="9"/>
      <c r="AT1743" s="9"/>
      <c r="AU1743" s="9"/>
      <c r="AV1743" s="9"/>
      <c r="AW1743" s="9"/>
      <c r="AX1743" s="9"/>
      <c r="AY1743" s="9"/>
      <c r="AZ1743" s="9"/>
      <c r="BA1743" s="9"/>
      <c r="BB1743" s="9"/>
      <c r="BC1743" s="9"/>
      <c r="BD1743" s="9"/>
      <c r="BE1743" s="9"/>
      <c r="BF1743" s="9"/>
      <c r="BG1743" s="9"/>
      <c r="BH1743" s="9"/>
      <c r="BI1743" s="9"/>
      <c r="BJ1743" s="9"/>
      <c r="BK1743" s="9"/>
      <c r="BL1743" s="9"/>
      <c r="BM1743" s="9"/>
      <c r="BN1743" s="9"/>
      <c r="BO1743" s="9"/>
      <c r="BP1743" s="9"/>
      <c r="BQ1743" s="9"/>
      <c r="BR1743" s="9"/>
      <c r="BS1743" s="9"/>
      <c r="BT1743" s="9"/>
      <c r="BU1743" s="9"/>
      <c r="BV1743" s="9"/>
      <c r="BW1743" s="9"/>
      <c r="BX1743" s="9"/>
      <c r="BY1743" s="9"/>
      <c r="BZ1743" s="9"/>
      <c r="CA1743" s="9"/>
      <c r="CB1743" s="9"/>
      <c r="CC1743" s="9"/>
      <c r="CD1743" s="9"/>
      <c r="CE1743" s="9"/>
      <c r="CF1743" s="9"/>
      <c r="CG1743" s="9"/>
      <c r="CH1743" s="9"/>
      <c r="CI1743" s="9"/>
      <c r="CJ1743" s="9"/>
      <c r="CK1743" s="9"/>
      <c r="CL1743" s="9"/>
      <c r="CM1743" s="9"/>
      <c r="CN1743" s="9"/>
      <c r="CO1743" s="9"/>
      <c r="CP1743" s="9"/>
      <c r="CQ1743" s="9"/>
      <c r="CR1743" s="9"/>
      <c r="CS1743" s="9"/>
      <c r="CT1743" s="9"/>
      <c r="CU1743" s="9"/>
      <c r="CV1743" s="9"/>
      <c r="CW1743" s="9"/>
      <c r="CX1743" s="9"/>
      <c r="CY1743" s="9"/>
      <c r="CZ1743" s="9"/>
      <c r="DA1743" s="9"/>
      <c r="DB1743" s="9"/>
      <c r="DC1743" s="9"/>
      <c r="DD1743" s="9"/>
      <c r="DE1743" s="9"/>
      <c r="DF1743" s="9"/>
      <c r="DG1743" s="9"/>
      <c r="DH1743" s="9"/>
      <c r="DI1743" s="9"/>
      <c r="DJ1743" s="9"/>
      <c r="DK1743" s="9"/>
      <c r="DL1743" s="9"/>
      <c r="DM1743" s="9"/>
      <c r="DN1743" s="9"/>
      <c r="DO1743" s="9"/>
      <c r="DP1743" s="9"/>
      <c r="DQ1743" s="9"/>
      <c r="DR1743" s="9"/>
      <c r="DS1743" s="9"/>
      <c r="DT1743" s="9"/>
      <c r="DU1743" s="9"/>
      <c r="DV1743" s="9"/>
      <c r="DW1743" s="9"/>
      <c r="DX1743" s="9"/>
      <c r="DY1743" s="9"/>
      <c r="DZ1743" s="9"/>
      <c r="EA1743" s="9"/>
      <c r="EB1743" s="9"/>
      <c r="EC1743" s="9"/>
      <c r="ED1743" s="9"/>
      <c r="EE1743" s="9"/>
      <c r="EF1743" s="9"/>
      <c r="EG1743" s="9"/>
      <c r="EH1743" s="9"/>
      <c r="EI1743" s="9"/>
      <c r="EJ1743" s="9"/>
      <c r="EK1743" s="9"/>
      <c r="EL1743" s="9"/>
      <c r="EM1743" s="9"/>
      <c r="EN1743" s="9"/>
      <c r="EO1743" s="9"/>
      <c r="EP1743" s="9"/>
      <c r="EQ1743" s="9"/>
      <c r="ER1743" s="9"/>
      <c r="ES1743" s="9"/>
      <c r="ET1743" s="9"/>
      <c r="EU1743" s="9"/>
      <c r="EV1743" s="9"/>
      <c r="EW1743" s="9"/>
      <c r="EX1743" s="9"/>
      <c r="EY1743" s="9"/>
      <c r="EZ1743" s="9"/>
      <c r="FA1743" s="9"/>
      <c r="FB1743" s="9"/>
      <c r="FC1743" s="9"/>
      <c r="FD1743" s="9"/>
      <c r="FE1743" s="9"/>
      <c r="FF1743" s="9"/>
      <c r="FG1743" s="9"/>
      <c r="FH1743" s="9"/>
      <c r="FI1743" s="9"/>
      <c r="FJ1743" s="9"/>
      <c r="FK1743" s="9"/>
      <c r="FL1743" s="9"/>
      <c r="FM1743" s="9"/>
      <c r="FN1743" s="9"/>
      <c r="FO1743" s="9"/>
      <c r="FP1743" s="9"/>
      <c r="FQ1743" s="9"/>
      <c r="FR1743" s="9"/>
      <c r="FS1743" s="9"/>
      <c r="FT1743" s="9"/>
      <c r="FU1743" s="9"/>
      <c r="FV1743" s="9"/>
      <c r="FW1743" s="9"/>
      <c r="FX1743" s="9"/>
      <c r="FY1743" s="9"/>
      <c r="FZ1743" s="9"/>
      <c r="GA1743" s="9"/>
      <c r="GB1743" s="9"/>
      <c r="GC1743" s="9"/>
      <c r="GD1743" s="9"/>
      <c r="GE1743" s="9"/>
      <c r="GF1743" s="9"/>
      <c r="GG1743" s="9"/>
      <c r="GH1743" s="9"/>
      <c r="GI1743" s="9"/>
      <c r="GJ1743" s="9"/>
      <c r="GK1743" s="9"/>
      <c r="GL1743" s="9"/>
      <c r="GM1743" s="9"/>
      <c r="GN1743" s="9"/>
      <c r="GO1743" s="9"/>
      <c r="GP1743" s="9"/>
      <c r="GQ1743" s="9"/>
      <c r="GR1743" s="9"/>
      <c r="GS1743" s="9"/>
      <c r="GT1743" s="9"/>
      <c r="GU1743" s="9"/>
      <c r="GV1743" s="9"/>
      <c r="GW1743" s="9"/>
      <c r="GX1743" s="9"/>
      <c r="GY1743" s="9"/>
      <c r="GZ1743" s="9"/>
      <c r="HA1743" s="9"/>
      <c r="HB1743" s="9"/>
      <c r="HC1743" s="9"/>
      <c r="HD1743" s="9"/>
      <c r="HE1743" s="9"/>
      <c r="HF1743" s="9"/>
      <c r="HG1743" s="9"/>
      <c r="HH1743" s="9"/>
      <c r="HI1743" s="9"/>
      <c r="HJ1743" s="9"/>
      <c r="HK1743" s="9"/>
      <c r="HL1743" s="9"/>
      <c r="HM1743" s="9"/>
      <c r="HN1743" s="9"/>
      <c r="HO1743" s="9"/>
      <c r="HP1743" s="9"/>
      <c r="HQ1743" s="9"/>
      <c r="HR1743" s="9"/>
      <c r="HS1743" s="9"/>
      <c r="HT1743" s="9"/>
      <c r="HU1743" s="9"/>
      <c r="HV1743" s="9"/>
      <c r="HW1743" s="9"/>
      <c r="HX1743" s="9"/>
      <c r="HY1743" s="9"/>
      <c r="HZ1743" s="9"/>
      <c r="IA1743" s="9"/>
      <c r="IB1743" s="9"/>
      <c r="IC1743" s="9"/>
      <c r="ID1743" s="9"/>
      <c r="IE1743" s="9"/>
      <c r="IF1743" s="9"/>
      <c r="IG1743" s="9"/>
      <c r="IH1743" s="9"/>
      <c r="II1743" s="9"/>
      <c r="IJ1743" s="9"/>
      <c r="IK1743" s="9"/>
      <c r="IL1743" s="9"/>
      <c r="IM1743" s="9"/>
      <c r="IN1743" s="9"/>
      <c r="IO1743" s="9"/>
      <c r="IP1743" s="9"/>
      <c r="IQ1743" s="9"/>
      <c r="IR1743" s="9"/>
      <c r="IS1743" s="9"/>
      <c r="IT1743" s="9"/>
      <c r="IU1743" s="9"/>
      <c r="IV1743" s="9"/>
    </row>
    <row r="1744" spans="1:256" s="8" customFormat="1" ht="14.25">
      <c r="A1744" s="104"/>
      <c r="B1744" s="104"/>
      <c r="C1744" s="104"/>
      <c r="D1744" s="132"/>
      <c r="E1744" s="133"/>
      <c r="F1744" s="10"/>
      <c r="G1744" s="10"/>
      <c r="H1744" s="45"/>
      <c r="I1744" s="46"/>
      <c r="M1744" s="9"/>
      <c r="N1744" s="9"/>
      <c r="O1744" s="9"/>
      <c r="P1744" s="9"/>
      <c r="Q1744" s="9"/>
      <c r="R1744" s="9"/>
      <c r="S1744" s="9"/>
      <c r="T1744" s="9"/>
      <c r="U1744" s="9"/>
      <c r="V1744" s="9"/>
      <c r="W1744" s="9"/>
      <c r="X1744" s="9"/>
      <c r="Y1744" s="9"/>
      <c r="Z1744" s="9"/>
      <c r="AA1744" s="9"/>
      <c r="AB1744" s="9"/>
      <c r="AC1744" s="9"/>
      <c r="AD1744" s="9"/>
      <c r="AE1744" s="9"/>
      <c r="AF1744" s="9"/>
      <c r="AG1744" s="9"/>
      <c r="AH1744" s="9"/>
      <c r="AI1744" s="9"/>
      <c r="AJ1744" s="9"/>
      <c r="AK1744" s="9"/>
      <c r="AL1744" s="9"/>
      <c r="AM1744" s="9"/>
      <c r="AN1744" s="9"/>
      <c r="AO1744" s="9"/>
      <c r="AP1744" s="9"/>
      <c r="AQ1744" s="9"/>
      <c r="AR1744" s="9"/>
      <c r="AS1744" s="9"/>
      <c r="AT1744" s="9"/>
      <c r="AU1744" s="9"/>
      <c r="AV1744" s="9"/>
      <c r="AW1744" s="9"/>
      <c r="AX1744" s="9"/>
      <c r="AY1744" s="9"/>
      <c r="AZ1744" s="9"/>
      <c r="BA1744" s="9"/>
      <c r="BB1744" s="9"/>
      <c r="BC1744" s="9"/>
      <c r="BD1744" s="9"/>
      <c r="BE1744" s="9"/>
      <c r="BF1744" s="9"/>
      <c r="BG1744" s="9"/>
      <c r="BH1744" s="9"/>
      <c r="BI1744" s="9"/>
      <c r="BJ1744" s="9"/>
      <c r="BK1744" s="9"/>
      <c r="BL1744" s="9"/>
      <c r="BM1744" s="9"/>
      <c r="BN1744" s="9"/>
      <c r="BO1744" s="9"/>
      <c r="BP1744" s="9"/>
      <c r="BQ1744" s="9"/>
      <c r="BR1744" s="9"/>
      <c r="BS1744" s="9"/>
      <c r="BT1744" s="9"/>
      <c r="BU1744" s="9"/>
      <c r="BV1744" s="9"/>
      <c r="BW1744" s="9"/>
      <c r="BX1744" s="9"/>
      <c r="BY1744" s="9"/>
      <c r="BZ1744" s="9"/>
      <c r="CA1744" s="9"/>
      <c r="CB1744" s="9"/>
      <c r="CC1744" s="9"/>
      <c r="CD1744" s="9"/>
      <c r="CE1744" s="9"/>
      <c r="CF1744" s="9"/>
      <c r="CG1744" s="9"/>
      <c r="CH1744" s="9"/>
      <c r="CI1744" s="9"/>
      <c r="CJ1744" s="9"/>
      <c r="CK1744" s="9"/>
      <c r="CL1744" s="9"/>
      <c r="CM1744" s="9"/>
      <c r="CN1744" s="9"/>
      <c r="CO1744" s="9"/>
      <c r="CP1744" s="9"/>
      <c r="CQ1744" s="9"/>
      <c r="CR1744" s="9"/>
      <c r="CS1744" s="9"/>
      <c r="CT1744" s="9"/>
      <c r="CU1744" s="9"/>
      <c r="CV1744" s="9"/>
      <c r="CW1744" s="9"/>
      <c r="CX1744" s="9"/>
      <c r="CY1744" s="9"/>
      <c r="CZ1744" s="9"/>
      <c r="DA1744" s="9"/>
      <c r="DB1744" s="9"/>
      <c r="DC1744" s="9"/>
      <c r="DD1744" s="9"/>
      <c r="DE1744" s="9"/>
      <c r="DF1744" s="9"/>
      <c r="DG1744" s="9"/>
      <c r="DH1744" s="9"/>
      <c r="DI1744" s="9"/>
      <c r="DJ1744" s="9"/>
      <c r="DK1744" s="9"/>
      <c r="DL1744" s="9"/>
      <c r="DM1744" s="9"/>
      <c r="DN1744" s="9"/>
      <c r="DO1744" s="9"/>
      <c r="DP1744" s="9"/>
      <c r="DQ1744" s="9"/>
      <c r="DR1744" s="9"/>
      <c r="DS1744" s="9"/>
      <c r="DT1744" s="9"/>
      <c r="DU1744" s="9"/>
      <c r="DV1744" s="9"/>
      <c r="DW1744" s="9"/>
      <c r="DX1744" s="9"/>
      <c r="DY1744" s="9"/>
      <c r="DZ1744" s="9"/>
      <c r="EA1744" s="9"/>
      <c r="EB1744" s="9"/>
      <c r="EC1744" s="9"/>
      <c r="ED1744" s="9"/>
      <c r="EE1744" s="9"/>
      <c r="EF1744" s="9"/>
      <c r="EG1744" s="9"/>
      <c r="EH1744" s="9"/>
      <c r="EI1744" s="9"/>
      <c r="EJ1744" s="9"/>
      <c r="EK1744" s="9"/>
      <c r="EL1744" s="9"/>
      <c r="EM1744" s="9"/>
      <c r="EN1744" s="9"/>
      <c r="EO1744" s="9"/>
      <c r="EP1744" s="9"/>
      <c r="EQ1744" s="9"/>
      <c r="ER1744" s="9"/>
      <c r="ES1744" s="9"/>
      <c r="ET1744" s="9"/>
      <c r="EU1744" s="9"/>
      <c r="EV1744" s="9"/>
      <c r="EW1744" s="9"/>
      <c r="EX1744" s="9"/>
      <c r="EY1744" s="9"/>
      <c r="EZ1744" s="9"/>
      <c r="FA1744" s="9"/>
      <c r="FB1744" s="9"/>
      <c r="FC1744" s="9"/>
      <c r="FD1744" s="9"/>
      <c r="FE1744" s="9"/>
      <c r="FF1744" s="9"/>
      <c r="FG1744" s="9"/>
      <c r="FH1744" s="9"/>
      <c r="FI1744" s="9"/>
      <c r="FJ1744" s="9"/>
      <c r="FK1744" s="9"/>
      <c r="FL1744" s="9"/>
      <c r="FM1744" s="9"/>
      <c r="FN1744" s="9"/>
      <c r="FO1744" s="9"/>
      <c r="FP1744" s="9"/>
      <c r="FQ1744" s="9"/>
      <c r="FR1744" s="9"/>
      <c r="FS1744" s="9"/>
      <c r="FT1744" s="9"/>
      <c r="FU1744" s="9"/>
      <c r="FV1744" s="9"/>
      <c r="FW1744" s="9"/>
      <c r="FX1744" s="9"/>
      <c r="FY1744" s="9"/>
      <c r="FZ1744" s="9"/>
      <c r="GA1744" s="9"/>
      <c r="GB1744" s="9"/>
      <c r="GC1744" s="9"/>
      <c r="GD1744" s="9"/>
      <c r="GE1744" s="9"/>
      <c r="GF1744" s="9"/>
      <c r="GG1744" s="9"/>
      <c r="GH1744" s="9"/>
      <c r="GI1744" s="9"/>
      <c r="GJ1744" s="9"/>
      <c r="GK1744" s="9"/>
      <c r="GL1744" s="9"/>
      <c r="GM1744" s="9"/>
      <c r="GN1744" s="9"/>
      <c r="GO1744" s="9"/>
      <c r="GP1744" s="9"/>
      <c r="GQ1744" s="9"/>
      <c r="GR1744" s="9"/>
      <c r="GS1744" s="9"/>
      <c r="GT1744" s="9"/>
      <c r="GU1744" s="9"/>
      <c r="GV1744" s="9"/>
      <c r="GW1744" s="9"/>
      <c r="GX1744" s="9"/>
      <c r="GY1744" s="9"/>
      <c r="GZ1744" s="9"/>
      <c r="HA1744" s="9"/>
      <c r="HB1744" s="9"/>
      <c r="HC1744" s="9"/>
      <c r="HD1744" s="9"/>
      <c r="HE1744" s="9"/>
      <c r="HF1744" s="9"/>
      <c r="HG1744" s="9"/>
      <c r="HH1744" s="9"/>
      <c r="HI1744" s="9"/>
      <c r="HJ1744" s="9"/>
      <c r="HK1744" s="9"/>
      <c r="HL1744" s="9"/>
      <c r="HM1744" s="9"/>
      <c r="HN1744" s="9"/>
      <c r="HO1744" s="9"/>
      <c r="HP1744" s="9"/>
      <c r="HQ1744" s="9"/>
      <c r="HR1744" s="9"/>
      <c r="HS1744" s="9"/>
      <c r="HT1744" s="9"/>
      <c r="HU1744" s="9"/>
      <c r="HV1744" s="9"/>
      <c r="HW1744" s="9"/>
      <c r="HX1744" s="9"/>
      <c r="HY1744" s="9"/>
      <c r="HZ1744" s="9"/>
      <c r="IA1744" s="9"/>
      <c r="IB1744" s="9"/>
      <c r="IC1744" s="9"/>
      <c r="ID1744" s="9"/>
      <c r="IE1744" s="9"/>
      <c r="IF1744" s="9"/>
      <c r="IG1744" s="9"/>
      <c r="IH1744" s="9"/>
      <c r="II1744" s="9"/>
      <c r="IJ1744" s="9"/>
      <c r="IK1744" s="9"/>
      <c r="IL1744" s="9"/>
      <c r="IM1744" s="9"/>
      <c r="IN1744" s="9"/>
      <c r="IO1744" s="9"/>
      <c r="IP1744" s="9"/>
      <c r="IQ1744" s="9"/>
      <c r="IR1744" s="9"/>
      <c r="IS1744" s="9"/>
      <c r="IT1744" s="9"/>
      <c r="IU1744" s="9"/>
      <c r="IV1744" s="9"/>
    </row>
    <row r="1745" spans="1:256" s="8" customFormat="1" ht="14.25">
      <c r="A1745" s="104"/>
      <c r="B1745" s="104"/>
      <c r="C1745" s="104"/>
      <c r="D1745" s="132"/>
      <c r="E1745" s="133"/>
      <c r="F1745" s="10"/>
      <c r="G1745" s="10"/>
      <c r="H1745" s="45"/>
      <c r="I1745" s="46"/>
      <c r="M1745" s="9"/>
      <c r="N1745" s="9"/>
      <c r="O1745" s="9"/>
      <c r="P1745" s="9"/>
      <c r="Q1745" s="9"/>
      <c r="R1745" s="9"/>
      <c r="S1745" s="9"/>
      <c r="T1745" s="9"/>
      <c r="U1745" s="9"/>
      <c r="V1745" s="9"/>
      <c r="W1745" s="9"/>
      <c r="X1745" s="9"/>
      <c r="Y1745" s="9"/>
      <c r="Z1745" s="9"/>
      <c r="AA1745" s="9"/>
      <c r="AB1745" s="9"/>
      <c r="AC1745" s="9"/>
      <c r="AD1745" s="9"/>
      <c r="AE1745" s="9"/>
      <c r="AF1745" s="9"/>
      <c r="AG1745" s="9"/>
      <c r="AH1745" s="9"/>
      <c r="AI1745" s="9"/>
      <c r="AJ1745" s="9"/>
      <c r="AK1745" s="9"/>
      <c r="AL1745" s="9"/>
      <c r="AM1745" s="9"/>
      <c r="AN1745" s="9"/>
      <c r="AO1745" s="9"/>
      <c r="AP1745" s="9"/>
      <c r="AQ1745" s="9"/>
      <c r="AR1745" s="9"/>
      <c r="AS1745" s="9"/>
      <c r="AT1745" s="9"/>
      <c r="AU1745" s="9"/>
      <c r="AV1745" s="9"/>
      <c r="AW1745" s="9"/>
      <c r="AX1745" s="9"/>
      <c r="AY1745" s="9"/>
      <c r="AZ1745" s="9"/>
      <c r="BA1745" s="9"/>
      <c r="BB1745" s="9"/>
      <c r="BC1745" s="9"/>
      <c r="BD1745" s="9"/>
      <c r="BE1745" s="9"/>
      <c r="BF1745" s="9"/>
      <c r="BG1745" s="9"/>
      <c r="BH1745" s="9"/>
      <c r="BI1745" s="9"/>
      <c r="BJ1745" s="9"/>
      <c r="BK1745" s="9"/>
      <c r="BL1745" s="9"/>
      <c r="BM1745" s="9"/>
      <c r="BN1745" s="9"/>
      <c r="BO1745" s="9"/>
      <c r="BP1745" s="9"/>
      <c r="BQ1745" s="9"/>
      <c r="BR1745" s="9"/>
      <c r="BS1745" s="9"/>
      <c r="BT1745" s="9"/>
      <c r="BU1745" s="9"/>
      <c r="BV1745" s="9"/>
      <c r="BW1745" s="9"/>
      <c r="BX1745" s="9"/>
      <c r="BY1745" s="9"/>
      <c r="BZ1745" s="9"/>
      <c r="CA1745" s="9"/>
      <c r="CB1745" s="9"/>
      <c r="CC1745" s="9"/>
      <c r="CD1745" s="9"/>
      <c r="CE1745" s="9"/>
      <c r="CF1745" s="9"/>
      <c r="CG1745" s="9"/>
      <c r="CH1745" s="9"/>
      <c r="CI1745" s="9"/>
      <c r="CJ1745" s="9"/>
      <c r="CK1745" s="9"/>
      <c r="CL1745" s="9"/>
      <c r="CM1745" s="9"/>
      <c r="CN1745" s="9"/>
      <c r="CO1745" s="9"/>
      <c r="CP1745" s="9"/>
      <c r="CQ1745" s="9"/>
      <c r="CR1745" s="9"/>
      <c r="CS1745" s="9"/>
      <c r="CT1745" s="9"/>
      <c r="CU1745" s="9"/>
      <c r="CV1745" s="9"/>
      <c r="CW1745" s="9"/>
      <c r="CX1745" s="9"/>
      <c r="CY1745" s="9"/>
      <c r="CZ1745" s="9"/>
      <c r="DA1745" s="9"/>
      <c r="DB1745" s="9"/>
      <c r="DC1745" s="9"/>
      <c r="DD1745" s="9"/>
      <c r="DE1745" s="9"/>
      <c r="DF1745" s="9"/>
      <c r="DG1745" s="9"/>
      <c r="DH1745" s="9"/>
      <c r="DI1745" s="9"/>
      <c r="DJ1745" s="9"/>
      <c r="DK1745" s="9"/>
      <c r="DL1745" s="9"/>
      <c r="DM1745" s="9"/>
      <c r="DN1745" s="9"/>
      <c r="DO1745" s="9"/>
      <c r="DP1745" s="9"/>
      <c r="DQ1745" s="9"/>
      <c r="DR1745" s="9"/>
      <c r="DS1745" s="9"/>
      <c r="DT1745" s="9"/>
      <c r="DU1745" s="9"/>
      <c r="DV1745" s="9"/>
      <c r="DW1745" s="9"/>
      <c r="DX1745" s="9"/>
      <c r="DY1745" s="9"/>
      <c r="DZ1745" s="9"/>
      <c r="EA1745" s="9"/>
      <c r="EB1745" s="9"/>
      <c r="EC1745" s="9"/>
      <c r="ED1745" s="9"/>
      <c r="EE1745" s="9"/>
      <c r="EF1745" s="9"/>
      <c r="EG1745" s="9"/>
      <c r="EH1745" s="9"/>
      <c r="EI1745" s="9"/>
      <c r="EJ1745" s="9"/>
      <c r="EK1745" s="9"/>
      <c r="EL1745" s="9"/>
      <c r="EM1745" s="9"/>
      <c r="EN1745" s="9"/>
      <c r="EO1745" s="9"/>
      <c r="EP1745" s="9"/>
      <c r="EQ1745" s="9"/>
      <c r="ER1745" s="9"/>
      <c r="ES1745" s="9"/>
      <c r="ET1745" s="9"/>
      <c r="EU1745" s="9"/>
      <c r="EV1745" s="9"/>
      <c r="EW1745" s="9"/>
      <c r="EX1745" s="9"/>
      <c r="EY1745" s="9"/>
      <c r="EZ1745" s="9"/>
      <c r="FA1745" s="9"/>
      <c r="FB1745" s="9"/>
      <c r="FC1745" s="9"/>
      <c r="FD1745" s="9"/>
      <c r="FE1745" s="9"/>
      <c r="FF1745" s="9"/>
      <c r="FG1745" s="9"/>
      <c r="FH1745" s="9"/>
      <c r="FI1745" s="9"/>
      <c r="FJ1745" s="9"/>
      <c r="FK1745" s="9"/>
      <c r="FL1745" s="9"/>
      <c r="FM1745" s="9"/>
      <c r="FN1745" s="9"/>
      <c r="FO1745" s="9"/>
      <c r="FP1745" s="9"/>
      <c r="FQ1745" s="9"/>
      <c r="FR1745" s="9"/>
      <c r="FS1745" s="9"/>
      <c r="FT1745" s="9"/>
      <c r="FU1745" s="9"/>
      <c r="FV1745" s="9"/>
      <c r="FW1745" s="9"/>
      <c r="FX1745" s="9"/>
      <c r="FY1745" s="9"/>
      <c r="FZ1745" s="9"/>
      <c r="GA1745" s="9"/>
      <c r="GB1745" s="9"/>
      <c r="GC1745" s="9"/>
      <c r="GD1745" s="9"/>
      <c r="GE1745" s="9"/>
      <c r="GF1745" s="9"/>
      <c r="GG1745" s="9"/>
      <c r="GH1745" s="9"/>
      <c r="GI1745" s="9"/>
      <c r="GJ1745" s="9"/>
      <c r="GK1745" s="9"/>
      <c r="GL1745" s="9"/>
      <c r="GM1745" s="9"/>
      <c r="GN1745" s="9"/>
      <c r="GO1745" s="9"/>
      <c r="GP1745" s="9"/>
      <c r="GQ1745" s="9"/>
      <c r="GR1745" s="9"/>
      <c r="GS1745" s="9"/>
      <c r="GT1745" s="9"/>
      <c r="GU1745" s="9"/>
      <c r="GV1745" s="9"/>
      <c r="GW1745" s="9"/>
      <c r="GX1745" s="9"/>
      <c r="GY1745" s="9"/>
      <c r="GZ1745" s="9"/>
      <c r="HA1745" s="9"/>
      <c r="HB1745" s="9"/>
      <c r="HC1745" s="9"/>
      <c r="HD1745" s="9"/>
      <c r="HE1745" s="9"/>
      <c r="HF1745" s="9"/>
      <c r="HG1745" s="9"/>
      <c r="HH1745" s="9"/>
      <c r="HI1745" s="9"/>
      <c r="HJ1745" s="9"/>
      <c r="HK1745" s="9"/>
      <c r="HL1745" s="9"/>
      <c r="HM1745" s="9"/>
      <c r="HN1745" s="9"/>
      <c r="HO1745" s="9"/>
      <c r="HP1745" s="9"/>
      <c r="HQ1745" s="9"/>
      <c r="HR1745" s="9"/>
      <c r="HS1745" s="9"/>
      <c r="HT1745" s="9"/>
      <c r="HU1745" s="9"/>
      <c r="HV1745" s="9"/>
      <c r="HW1745" s="9"/>
      <c r="HX1745" s="9"/>
      <c r="HY1745" s="9"/>
      <c r="HZ1745" s="9"/>
      <c r="IA1745" s="9"/>
      <c r="IB1745" s="9"/>
      <c r="IC1745" s="9"/>
      <c r="ID1745" s="9"/>
      <c r="IE1745" s="9"/>
      <c r="IF1745" s="9"/>
      <c r="IG1745" s="9"/>
      <c r="IH1745" s="9"/>
      <c r="II1745" s="9"/>
      <c r="IJ1745" s="9"/>
      <c r="IK1745" s="9"/>
      <c r="IL1745" s="9"/>
      <c r="IM1745" s="9"/>
      <c r="IN1745" s="9"/>
      <c r="IO1745" s="9"/>
      <c r="IP1745" s="9"/>
      <c r="IQ1745" s="9"/>
      <c r="IR1745" s="9"/>
      <c r="IS1745" s="9"/>
      <c r="IT1745" s="9"/>
      <c r="IU1745" s="9"/>
      <c r="IV1745" s="9"/>
    </row>
    <row r="1746" spans="1:256" s="8" customFormat="1" ht="14.25">
      <c r="A1746" s="104"/>
      <c r="B1746" s="104"/>
      <c r="C1746" s="104"/>
      <c r="D1746" s="132"/>
      <c r="E1746" s="133"/>
      <c r="F1746" s="10"/>
      <c r="G1746" s="10"/>
      <c r="H1746" s="45"/>
      <c r="I1746" s="46"/>
      <c r="M1746" s="9"/>
      <c r="N1746" s="9"/>
      <c r="O1746" s="9"/>
      <c r="P1746" s="9"/>
      <c r="Q1746" s="9"/>
      <c r="R1746" s="9"/>
      <c r="S1746" s="9"/>
      <c r="T1746" s="9"/>
      <c r="U1746" s="9"/>
      <c r="V1746" s="9"/>
      <c r="W1746" s="9"/>
      <c r="X1746" s="9"/>
      <c r="Y1746" s="9"/>
      <c r="Z1746" s="9"/>
      <c r="AA1746" s="9"/>
      <c r="AB1746" s="9"/>
      <c r="AC1746" s="9"/>
      <c r="AD1746" s="9"/>
      <c r="AE1746" s="9"/>
      <c r="AF1746" s="9"/>
      <c r="AG1746" s="9"/>
      <c r="AH1746" s="9"/>
      <c r="AI1746" s="9"/>
      <c r="AJ1746" s="9"/>
      <c r="AK1746" s="9"/>
      <c r="AL1746" s="9"/>
      <c r="AM1746" s="9"/>
      <c r="AN1746" s="9"/>
      <c r="AO1746" s="9"/>
      <c r="AP1746" s="9"/>
      <c r="AQ1746" s="9"/>
      <c r="AR1746" s="9"/>
      <c r="AS1746" s="9"/>
      <c r="AT1746" s="9"/>
      <c r="AU1746" s="9"/>
      <c r="AV1746" s="9"/>
      <c r="AW1746" s="9"/>
      <c r="AX1746" s="9"/>
      <c r="AY1746" s="9"/>
      <c r="AZ1746" s="9"/>
      <c r="BA1746" s="9"/>
      <c r="BB1746" s="9"/>
      <c r="BC1746" s="9"/>
      <c r="BD1746" s="9"/>
      <c r="BE1746" s="9"/>
      <c r="BF1746" s="9"/>
      <c r="BG1746" s="9"/>
      <c r="BH1746" s="9"/>
      <c r="BI1746" s="9"/>
      <c r="BJ1746" s="9"/>
      <c r="BK1746" s="9"/>
      <c r="BL1746" s="9"/>
      <c r="BM1746" s="9"/>
      <c r="BN1746" s="9"/>
      <c r="BO1746" s="9"/>
      <c r="BP1746" s="9"/>
      <c r="BQ1746" s="9"/>
      <c r="BR1746" s="9"/>
      <c r="BS1746" s="9"/>
      <c r="BT1746" s="9"/>
      <c r="BU1746" s="9"/>
      <c r="BV1746" s="9"/>
      <c r="BW1746" s="9"/>
      <c r="BX1746" s="9"/>
      <c r="BY1746" s="9"/>
      <c r="BZ1746" s="9"/>
      <c r="CA1746" s="9"/>
      <c r="CB1746" s="9"/>
      <c r="CC1746" s="9"/>
      <c r="CD1746" s="9"/>
      <c r="CE1746" s="9"/>
      <c r="CF1746" s="9"/>
      <c r="CG1746" s="9"/>
      <c r="CH1746" s="9"/>
      <c r="CI1746" s="9"/>
      <c r="CJ1746" s="9"/>
      <c r="CK1746" s="9"/>
      <c r="CL1746" s="9"/>
      <c r="CM1746" s="9"/>
      <c r="CN1746" s="9"/>
      <c r="CO1746" s="9"/>
      <c r="CP1746" s="9"/>
      <c r="CQ1746" s="9"/>
      <c r="CR1746" s="9"/>
      <c r="CS1746" s="9"/>
      <c r="CT1746" s="9"/>
      <c r="CU1746" s="9"/>
      <c r="CV1746" s="9"/>
      <c r="CW1746" s="9"/>
      <c r="CX1746" s="9"/>
      <c r="CY1746" s="9"/>
      <c r="CZ1746" s="9"/>
      <c r="DA1746" s="9"/>
      <c r="DB1746" s="9"/>
      <c r="DC1746" s="9"/>
      <c r="DD1746" s="9"/>
      <c r="DE1746" s="9"/>
      <c r="DF1746" s="9"/>
      <c r="DG1746" s="9"/>
      <c r="DH1746" s="9"/>
      <c r="DI1746" s="9"/>
      <c r="DJ1746" s="9"/>
      <c r="DK1746" s="9"/>
      <c r="DL1746" s="9"/>
      <c r="DM1746" s="9"/>
      <c r="DN1746" s="9"/>
      <c r="DO1746" s="9"/>
      <c r="DP1746" s="9"/>
      <c r="DQ1746" s="9"/>
      <c r="DR1746" s="9"/>
      <c r="DS1746" s="9"/>
      <c r="DT1746" s="9"/>
      <c r="DU1746" s="9"/>
      <c r="DV1746" s="9"/>
      <c r="DW1746" s="9"/>
      <c r="DX1746" s="9"/>
      <c r="DY1746" s="9"/>
      <c r="DZ1746" s="9"/>
      <c r="EA1746" s="9"/>
      <c r="EB1746" s="9"/>
      <c r="EC1746" s="9"/>
      <c r="ED1746" s="9"/>
      <c r="EE1746" s="9"/>
      <c r="EF1746" s="9"/>
      <c r="EG1746" s="9"/>
      <c r="EH1746" s="9"/>
      <c r="EI1746" s="9"/>
      <c r="EJ1746" s="9"/>
      <c r="EK1746" s="9"/>
      <c r="EL1746" s="9"/>
      <c r="EM1746" s="9"/>
      <c r="EN1746" s="9"/>
      <c r="EO1746" s="9"/>
      <c r="EP1746" s="9"/>
      <c r="EQ1746" s="9"/>
      <c r="ER1746" s="9"/>
      <c r="ES1746" s="9"/>
      <c r="ET1746" s="9"/>
      <c r="EU1746" s="9"/>
      <c r="EV1746" s="9"/>
      <c r="EW1746" s="9"/>
      <c r="EX1746" s="9"/>
      <c r="EY1746" s="9"/>
      <c r="EZ1746" s="9"/>
      <c r="FA1746" s="9"/>
      <c r="FB1746" s="9"/>
      <c r="FC1746" s="9"/>
      <c r="FD1746" s="9"/>
      <c r="FE1746" s="9"/>
      <c r="FF1746" s="9"/>
      <c r="FG1746" s="9"/>
      <c r="FH1746" s="9"/>
      <c r="FI1746" s="9"/>
      <c r="FJ1746" s="9"/>
      <c r="FK1746" s="9"/>
      <c r="FL1746" s="9"/>
      <c r="FM1746" s="9"/>
      <c r="FN1746" s="9"/>
      <c r="FO1746" s="9"/>
      <c r="FP1746" s="9"/>
      <c r="FQ1746" s="9"/>
      <c r="FR1746" s="9"/>
      <c r="FS1746" s="9"/>
      <c r="FT1746" s="9"/>
      <c r="FU1746" s="9"/>
      <c r="FV1746" s="9"/>
      <c r="FW1746" s="9"/>
      <c r="FX1746" s="9"/>
      <c r="FY1746" s="9"/>
      <c r="FZ1746" s="9"/>
      <c r="GA1746" s="9"/>
      <c r="GB1746" s="9"/>
      <c r="GC1746" s="9"/>
      <c r="GD1746" s="9"/>
      <c r="GE1746" s="9"/>
      <c r="GF1746" s="9"/>
      <c r="GG1746" s="9"/>
      <c r="GH1746" s="9"/>
      <c r="GI1746" s="9"/>
      <c r="GJ1746" s="9"/>
      <c r="GK1746" s="9"/>
      <c r="GL1746" s="9"/>
      <c r="GM1746" s="9"/>
      <c r="GN1746" s="9"/>
      <c r="GO1746" s="9"/>
      <c r="GP1746" s="9"/>
      <c r="GQ1746" s="9"/>
      <c r="GR1746" s="9"/>
      <c r="GS1746" s="9"/>
      <c r="GT1746" s="9"/>
      <c r="GU1746" s="9"/>
      <c r="GV1746" s="9"/>
      <c r="GW1746" s="9"/>
      <c r="GX1746" s="9"/>
      <c r="GY1746" s="9"/>
      <c r="GZ1746" s="9"/>
      <c r="HA1746" s="9"/>
      <c r="HB1746" s="9"/>
      <c r="HC1746" s="9"/>
      <c r="HD1746" s="9"/>
      <c r="HE1746" s="9"/>
      <c r="HF1746" s="9"/>
      <c r="HG1746" s="9"/>
      <c r="HH1746" s="9"/>
      <c r="HI1746" s="9"/>
      <c r="HJ1746" s="9"/>
      <c r="HK1746" s="9"/>
      <c r="HL1746" s="9"/>
      <c r="HM1746" s="9"/>
      <c r="HN1746" s="9"/>
      <c r="HO1746" s="9"/>
      <c r="HP1746" s="9"/>
      <c r="HQ1746" s="9"/>
      <c r="HR1746" s="9"/>
      <c r="HS1746" s="9"/>
      <c r="HT1746" s="9"/>
      <c r="HU1746" s="9"/>
      <c r="HV1746" s="9"/>
      <c r="HW1746" s="9"/>
      <c r="HX1746" s="9"/>
      <c r="HY1746" s="9"/>
      <c r="HZ1746" s="9"/>
      <c r="IA1746" s="9"/>
      <c r="IB1746" s="9"/>
      <c r="IC1746" s="9"/>
      <c r="ID1746" s="9"/>
      <c r="IE1746" s="9"/>
      <c r="IF1746" s="9"/>
      <c r="IG1746" s="9"/>
      <c r="IH1746" s="9"/>
      <c r="II1746" s="9"/>
      <c r="IJ1746" s="9"/>
      <c r="IK1746" s="9"/>
      <c r="IL1746" s="9"/>
      <c r="IM1746" s="9"/>
      <c r="IN1746" s="9"/>
      <c r="IO1746" s="9"/>
      <c r="IP1746" s="9"/>
      <c r="IQ1746" s="9"/>
      <c r="IR1746" s="9"/>
      <c r="IS1746" s="9"/>
      <c r="IT1746" s="9"/>
      <c r="IU1746" s="9"/>
      <c r="IV1746" s="9"/>
    </row>
    <row r="1747" spans="1:256" s="8" customFormat="1" ht="14.25">
      <c r="A1747" s="104"/>
      <c r="B1747" s="104"/>
      <c r="C1747" s="104"/>
      <c r="D1747" s="132"/>
      <c r="E1747" s="133"/>
      <c r="F1747" s="10"/>
      <c r="G1747" s="10"/>
      <c r="H1747" s="45"/>
      <c r="I1747" s="46"/>
      <c r="M1747" s="9"/>
      <c r="N1747" s="9"/>
      <c r="O1747" s="9"/>
      <c r="P1747" s="9"/>
      <c r="Q1747" s="9"/>
      <c r="R1747" s="9"/>
      <c r="S1747" s="9"/>
      <c r="T1747" s="9"/>
      <c r="U1747" s="9"/>
      <c r="V1747" s="9"/>
      <c r="W1747" s="9"/>
      <c r="X1747" s="9"/>
      <c r="Y1747" s="9"/>
      <c r="Z1747" s="9"/>
      <c r="AA1747" s="9"/>
      <c r="AB1747" s="9"/>
      <c r="AC1747" s="9"/>
      <c r="AD1747" s="9"/>
      <c r="AE1747" s="9"/>
      <c r="AF1747" s="9"/>
      <c r="AG1747" s="9"/>
      <c r="AH1747" s="9"/>
      <c r="AI1747" s="9"/>
      <c r="AJ1747" s="9"/>
      <c r="AK1747" s="9"/>
      <c r="AL1747" s="9"/>
      <c r="AM1747" s="9"/>
      <c r="AN1747" s="9"/>
      <c r="AO1747" s="9"/>
      <c r="AP1747" s="9"/>
      <c r="AQ1747" s="9"/>
      <c r="AR1747" s="9"/>
      <c r="AS1747" s="9"/>
      <c r="AT1747" s="9"/>
      <c r="AU1747" s="9"/>
      <c r="AV1747" s="9"/>
      <c r="AW1747" s="9"/>
      <c r="AX1747" s="9"/>
      <c r="AY1747" s="9"/>
      <c r="AZ1747" s="9"/>
      <c r="BA1747" s="9"/>
      <c r="BB1747" s="9"/>
      <c r="BC1747" s="9"/>
      <c r="BD1747" s="9"/>
      <c r="BE1747" s="9"/>
      <c r="BF1747" s="9"/>
      <c r="BG1747" s="9"/>
      <c r="BH1747" s="9"/>
      <c r="BI1747" s="9"/>
      <c r="BJ1747" s="9"/>
      <c r="BK1747" s="9"/>
      <c r="BL1747" s="9"/>
      <c r="BM1747" s="9"/>
      <c r="BN1747" s="9"/>
      <c r="BO1747" s="9"/>
      <c r="BP1747" s="9"/>
      <c r="BQ1747" s="9"/>
      <c r="BR1747" s="9"/>
      <c r="BS1747" s="9"/>
      <c r="BT1747" s="9"/>
      <c r="BU1747" s="9"/>
      <c r="BV1747" s="9"/>
      <c r="BW1747" s="9"/>
      <c r="BX1747" s="9"/>
      <c r="BY1747" s="9"/>
      <c r="BZ1747" s="9"/>
      <c r="CA1747" s="9"/>
      <c r="CB1747" s="9"/>
      <c r="CC1747" s="9"/>
      <c r="CD1747" s="9"/>
      <c r="CE1747" s="9"/>
      <c r="CF1747" s="9"/>
      <c r="CG1747" s="9"/>
      <c r="CH1747" s="9"/>
      <c r="CI1747" s="9"/>
      <c r="CJ1747" s="9"/>
      <c r="CK1747" s="9"/>
      <c r="CL1747" s="9"/>
      <c r="CM1747" s="9"/>
      <c r="CN1747" s="9"/>
      <c r="CO1747" s="9"/>
      <c r="CP1747" s="9"/>
      <c r="CQ1747" s="9"/>
      <c r="CR1747" s="9"/>
      <c r="CS1747" s="9"/>
      <c r="CT1747" s="9"/>
      <c r="CU1747" s="9"/>
      <c r="CV1747" s="9"/>
      <c r="CW1747" s="9"/>
      <c r="CX1747" s="9"/>
      <c r="CY1747" s="9"/>
      <c r="CZ1747" s="9"/>
      <c r="DA1747" s="9"/>
      <c r="DB1747" s="9"/>
      <c r="DC1747" s="9"/>
      <c r="DD1747" s="9"/>
      <c r="DE1747" s="9"/>
      <c r="DF1747" s="9"/>
      <c r="DG1747" s="9"/>
      <c r="DH1747" s="9"/>
      <c r="DI1747" s="9"/>
      <c r="DJ1747" s="9"/>
      <c r="DK1747" s="9"/>
      <c r="DL1747" s="9"/>
      <c r="DM1747" s="9"/>
      <c r="DN1747" s="9"/>
      <c r="DO1747" s="9"/>
      <c r="DP1747" s="9"/>
      <c r="DQ1747" s="9"/>
      <c r="DR1747" s="9"/>
      <c r="DS1747" s="9"/>
      <c r="DT1747" s="9"/>
      <c r="DU1747" s="9"/>
      <c r="DV1747" s="9"/>
      <c r="DW1747" s="9"/>
      <c r="DX1747" s="9"/>
      <c r="DY1747" s="9"/>
      <c r="DZ1747" s="9"/>
      <c r="EA1747" s="9"/>
      <c r="EB1747" s="9"/>
      <c r="EC1747" s="9"/>
      <c r="ED1747" s="9"/>
      <c r="EE1747" s="9"/>
      <c r="EF1747" s="9"/>
      <c r="EG1747" s="9"/>
      <c r="EH1747" s="9"/>
      <c r="EI1747" s="9"/>
      <c r="EJ1747" s="9"/>
      <c r="EK1747" s="9"/>
      <c r="EL1747" s="9"/>
      <c r="EM1747" s="9"/>
      <c r="EN1747" s="9"/>
      <c r="EO1747" s="9"/>
      <c r="EP1747" s="9"/>
      <c r="EQ1747" s="9"/>
      <c r="ER1747" s="9"/>
      <c r="ES1747" s="9"/>
      <c r="ET1747" s="9"/>
      <c r="EU1747" s="9"/>
      <c r="EV1747" s="9"/>
      <c r="EW1747" s="9"/>
      <c r="EX1747" s="9"/>
      <c r="EY1747" s="9"/>
      <c r="EZ1747" s="9"/>
      <c r="FA1747" s="9"/>
      <c r="FB1747" s="9"/>
      <c r="FC1747" s="9"/>
      <c r="FD1747" s="9"/>
      <c r="FE1747" s="9"/>
      <c r="FF1747" s="9"/>
      <c r="FG1747" s="9"/>
      <c r="FH1747" s="9"/>
      <c r="FI1747" s="9"/>
      <c r="FJ1747" s="9"/>
      <c r="FK1747" s="9"/>
      <c r="FL1747" s="9"/>
      <c r="FM1747" s="9"/>
      <c r="FN1747" s="9"/>
      <c r="FO1747" s="9"/>
      <c r="FP1747" s="9"/>
      <c r="FQ1747" s="9"/>
      <c r="FR1747" s="9"/>
      <c r="FS1747" s="9"/>
      <c r="FT1747" s="9"/>
      <c r="FU1747" s="9"/>
      <c r="FV1747" s="9"/>
      <c r="FW1747" s="9"/>
      <c r="FX1747" s="9"/>
      <c r="FY1747" s="9"/>
      <c r="FZ1747" s="9"/>
      <c r="GA1747" s="9"/>
      <c r="GB1747" s="9"/>
      <c r="GC1747" s="9"/>
      <c r="GD1747" s="9"/>
      <c r="GE1747" s="9"/>
      <c r="GF1747" s="9"/>
      <c r="GG1747" s="9"/>
      <c r="GH1747" s="9"/>
      <c r="GI1747" s="9"/>
      <c r="GJ1747" s="9"/>
      <c r="GK1747" s="9"/>
      <c r="GL1747" s="9"/>
      <c r="GM1747" s="9"/>
      <c r="GN1747" s="9"/>
      <c r="GO1747" s="9"/>
      <c r="GP1747" s="9"/>
      <c r="GQ1747" s="9"/>
      <c r="GR1747" s="9"/>
      <c r="GS1747" s="9"/>
      <c r="GT1747" s="9"/>
      <c r="GU1747" s="9"/>
      <c r="GV1747" s="9"/>
      <c r="GW1747" s="9"/>
      <c r="GX1747" s="9"/>
      <c r="GY1747" s="9"/>
      <c r="GZ1747" s="9"/>
      <c r="HA1747" s="9"/>
      <c r="HB1747" s="9"/>
      <c r="HC1747" s="9"/>
      <c r="HD1747" s="9"/>
      <c r="HE1747" s="9"/>
      <c r="HF1747" s="9"/>
      <c r="HG1747" s="9"/>
      <c r="HH1747" s="9"/>
      <c r="HI1747" s="9"/>
      <c r="HJ1747" s="9"/>
      <c r="HK1747" s="9"/>
      <c r="HL1747" s="9"/>
      <c r="HM1747" s="9"/>
      <c r="HN1747" s="9"/>
      <c r="HO1747" s="9"/>
      <c r="HP1747" s="9"/>
      <c r="HQ1747" s="9"/>
      <c r="HR1747" s="9"/>
      <c r="HS1747" s="9"/>
      <c r="HT1747" s="9"/>
      <c r="HU1747" s="9"/>
      <c r="HV1747" s="9"/>
      <c r="HW1747" s="9"/>
      <c r="HX1747" s="9"/>
      <c r="HY1747" s="9"/>
      <c r="HZ1747" s="9"/>
      <c r="IA1747" s="9"/>
      <c r="IB1747" s="9"/>
      <c r="IC1747" s="9"/>
      <c r="ID1747" s="9"/>
      <c r="IE1747" s="9"/>
      <c r="IF1747" s="9"/>
      <c r="IG1747" s="9"/>
      <c r="IH1747" s="9"/>
      <c r="II1747" s="9"/>
      <c r="IJ1747" s="9"/>
      <c r="IK1747" s="9"/>
      <c r="IL1747" s="9"/>
      <c r="IM1747" s="9"/>
      <c r="IN1747" s="9"/>
      <c r="IO1747" s="9"/>
      <c r="IP1747" s="9"/>
      <c r="IQ1747" s="9"/>
      <c r="IR1747" s="9"/>
      <c r="IS1747" s="9"/>
      <c r="IT1747" s="9"/>
      <c r="IU1747" s="9"/>
      <c r="IV1747" s="9"/>
    </row>
    <row r="1748" spans="1:256" s="8" customFormat="1" ht="14.25">
      <c r="A1748" s="104"/>
      <c r="B1748" s="104"/>
      <c r="C1748" s="104"/>
      <c r="D1748" s="132"/>
      <c r="E1748" s="133"/>
      <c r="F1748" s="10"/>
      <c r="G1748" s="10"/>
      <c r="H1748" s="45"/>
      <c r="I1748" s="46"/>
      <c r="M1748" s="9"/>
      <c r="N1748" s="9"/>
      <c r="O1748" s="9"/>
      <c r="P1748" s="9"/>
      <c r="Q1748" s="9"/>
      <c r="R1748" s="9"/>
      <c r="S1748" s="9"/>
      <c r="T1748" s="9"/>
      <c r="U1748" s="9"/>
      <c r="V1748" s="9"/>
      <c r="W1748" s="9"/>
      <c r="X1748" s="9"/>
      <c r="Y1748" s="9"/>
      <c r="Z1748" s="9"/>
      <c r="AA1748" s="9"/>
      <c r="AB1748" s="9"/>
      <c r="AC1748" s="9"/>
      <c r="AD1748" s="9"/>
      <c r="AE1748" s="9"/>
      <c r="AF1748" s="9"/>
      <c r="AG1748" s="9"/>
      <c r="AH1748" s="9"/>
      <c r="AI1748" s="9"/>
      <c r="AJ1748" s="9"/>
      <c r="AK1748" s="9"/>
      <c r="AL1748" s="9"/>
      <c r="AM1748" s="9"/>
      <c r="AN1748" s="9"/>
      <c r="AO1748" s="9"/>
      <c r="AP1748" s="9"/>
      <c r="AQ1748" s="9"/>
      <c r="AR1748" s="9"/>
      <c r="AS1748" s="9"/>
      <c r="AT1748" s="9"/>
      <c r="AU1748" s="9"/>
      <c r="AV1748" s="9"/>
      <c r="AW1748" s="9"/>
      <c r="AX1748" s="9"/>
      <c r="AY1748" s="9"/>
      <c r="AZ1748" s="9"/>
      <c r="BA1748" s="9"/>
      <c r="BB1748" s="9"/>
      <c r="BC1748" s="9"/>
      <c r="BD1748" s="9"/>
      <c r="BE1748" s="9"/>
      <c r="BF1748" s="9"/>
      <c r="BG1748" s="9"/>
      <c r="BH1748" s="9"/>
      <c r="BI1748" s="9"/>
      <c r="BJ1748" s="9"/>
      <c r="BK1748" s="9"/>
      <c r="BL1748" s="9"/>
      <c r="BM1748" s="9"/>
      <c r="BN1748" s="9"/>
      <c r="BO1748" s="9"/>
      <c r="BP1748" s="9"/>
      <c r="BQ1748" s="9"/>
      <c r="BR1748" s="9"/>
      <c r="BS1748" s="9"/>
      <c r="BT1748" s="9"/>
      <c r="BU1748" s="9"/>
      <c r="BV1748" s="9"/>
      <c r="BW1748" s="9"/>
      <c r="BX1748" s="9"/>
      <c r="BY1748" s="9"/>
      <c r="BZ1748" s="9"/>
      <c r="CA1748" s="9"/>
      <c r="CB1748" s="9"/>
      <c r="CC1748" s="9"/>
      <c r="CD1748" s="9"/>
      <c r="CE1748" s="9"/>
      <c r="CF1748" s="9"/>
      <c r="CG1748" s="9"/>
      <c r="CH1748" s="9"/>
      <c r="CI1748" s="9"/>
      <c r="CJ1748" s="9"/>
      <c r="CK1748" s="9"/>
      <c r="CL1748" s="9"/>
      <c r="CM1748" s="9"/>
      <c r="CN1748" s="9"/>
      <c r="CO1748" s="9"/>
      <c r="CP1748" s="9"/>
      <c r="CQ1748" s="9"/>
      <c r="CR1748" s="9"/>
      <c r="CS1748" s="9"/>
      <c r="CT1748" s="9"/>
      <c r="CU1748" s="9"/>
      <c r="CV1748" s="9"/>
      <c r="CW1748" s="9"/>
      <c r="CX1748" s="9"/>
      <c r="CY1748" s="9"/>
      <c r="CZ1748" s="9"/>
      <c r="DA1748" s="9"/>
      <c r="DB1748" s="9"/>
      <c r="DC1748" s="9"/>
      <c r="DD1748" s="9"/>
      <c r="DE1748" s="9"/>
      <c r="DF1748" s="9"/>
      <c r="DG1748" s="9"/>
      <c r="DH1748" s="9"/>
      <c r="DI1748" s="9"/>
      <c r="DJ1748" s="9"/>
      <c r="DK1748" s="9"/>
      <c r="DL1748" s="9"/>
      <c r="DM1748" s="9"/>
      <c r="DN1748" s="9"/>
      <c r="DO1748" s="9"/>
      <c r="DP1748" s="9"/>
      <c r="DQ1748" s="9"/>
      <c r="DR1748" s="9"/>
      <c r="DS1748" s="9"/>
      <c r="DT1748" s="9"/>
      <c r="DU1748" s="9"/>
      <c r="DV1748" s="9"/>
      <c r="DW1748" s="9"/>
      <c r="DX1748" s="9"/>
      <c r="DY1748" s="9"/>
      <c r="DZ1748" s="9"/>
      <c r="EA1748" s="9"/>
      <c r="EB1748" s="9"/>
      <c r="EC1748" s="9"/>
      <c r="ED1748" s="9"/>
      <c r="EE1748" s="9"/>
      <c r="EF1748" s="9"/>
      <c r="EG1748" s="9"/>
      <c r="EH1748" s="9"/>
      <c r="EI1748" s="9"/>
      <c r="EJ1748" s="9"/>
      <c r="EK1748" s="9"/>
      <c r="EL1748" s="9"/>
      <c r="EM1748" s="9"/>
      <c r="EN1748" s="9"/>
      <c r="EO1748" s="9"/>
      <c r="EP1748" s="9"/>
      <c r="EQ1748" s="9"/>
      <c r="ER1748" s="9"/>
      <c r="ES1748" s="9"/>
      <c r="ET1748" s="9"/>
      <c r="EU1748" s="9"/>
      <c r="EV1748" s="9"/>
      <c r="EW1748" s="9"/>
      <c r="EX1748" s="9"/>
      <c r="EY1748" s="9"/>
      <c r="EZ1748" s="9"/>
      <c r="FA1748" s="9"/>
      <c r="FB1748" s="9"/>
      <c r="FC1748" s="9"/>
      <c r="FD1748" s="9"/>
      <c r="FE1748" s="9"/>
      <c r="FF1748" s="9"/>
      <c r="FG1748" s="9"/>
      <c r="FH1748" s="9"/>
      <c r="FI1748" s="9"/>
      <c r="FJ1748" s="9"/>
      <c r="FK1748" s="9"/>
      <c r="FL1748" s="9"/>
      <c r="FM1748" s="9"/>
      <c r="FN1748" s="9"/>
      <c r="FO1748" s="9"/>
      <c r="FP1748" s="9"/>
      <c r="FQ1748" s="9"/>
      <c r="FR1748" s="9"/>
      <c r="FS1748" s="9"/>
      <c r="FT1748" s="9"/>
      <c r="FU1748" s="9"/>
      <c r="FV1748" s="9"/>
      <c r="FW1748" s="9"/>
      <c r="FX1748" s="9"/>
      <c r="FY1748" s="9"/>
      <c r="FZ1748" s="9"/>
      <c r="GA1748" s="9"/>
      <c r="GB1748" s="9"/>
      <c r="GC1748" s="9"/>
      <c r="GD1748" s="9"/>
      <c r="GE1748" s="9"/>
      <c r="GF1748" s="9"/>
      <c r="GG1748" s="9"/>
      <c r="GH1748" s="9"/>
      <c r="GI1748" s="9"/>
      <c r="GJ1748" s="9"/>
      <c r="GK1748" s="9"/>
      <c r="GL1748" s="9"/>
      <c r="GM1748" s="9"/>
      <c r="GN1748" s="9"/>
      <c r="GO1748" s="9"/>
      <c r="GP1748" s="9"/>
      <c r="GQ1748" s="9"/>
      <c r="GR1748" s="9"/>
      <c r="GS1748" s="9"/>
      <c r="GT1748" s="9"/>
      <c r="GU1748" s="9"/>
      <c r="GV1748" s="9"/>
      <c r="GW1748" s="9"/>
      <c r="GX1748" s="9"/>
      <c r="GY1748" s="9"/>
      <c r="GZ1748" s="9"/>
      <c r="HA1748" s="9"/>
      <c r="HB1748" s="9"/>
      <c r="HC1748" s="9"/>
      <c r="HD1748" s="9"/>
      <c r="HE1748" s="9"/>
      <c r="HF1748" s="9"/>
      <c r="HG1748" s="9"/>
      <c r="HH1748" s="9"/>
      <c r="HI1748" s="9"/>
      <c r="HJ1748" s="9"/>
      <c r="HK1748" s="9"/>
      <c r="HL1748" s="9"/>
      <c r="HM1748" s="9"/>
      <c r="HN1748" s="9"/>
      <c r="HO1748" s="9"/>
      <c r="HP1748" s="9"/>
      <c r="HQ1748" s="9"/>
      <c r="HR1748" s="9"/>
      <c r="HS1748" s="9"/>
      <c r="HT1748" s="9"/>
      <c r="HU1748" s="9"/>
      <c r="HV1748" s="9"/>
      <c r="HW1748" s="9"/>
      <c r="HX1748" s="9"/>
      <c r="HY1748" s="9"/>
      <c r="HZ1748" s="9"/>
      <c r="IA1748" s="9"/>
      <c r="IB1748" s="9"/>
      <c r="IC1748" s="9"/>
      <c r="ID1748" s="9"/>
      <c r="IE1748" s="9"/>
      <c r="IF1748" s="9"/>
      <c r="IG1748" s="9"/>
      <c r="IH1748" s="9"/>
      <c r="II1748" s="9"/>
      <c r="IJ1748" s="9"/>
      <c r="IK1748" s="9"/>
      <c r="IL1748" s="9"/>
      <c r="IM1748" s="9"/>
      <c r="IN1748" s="9"/>
      <c r="IO1748" s="9"/>
      <c r="IP1748" s="9"/>
      <c r="IQ1748" s="9"/>
      <c r="IR1748" s="9"/>
      <c r="IS1748" s="9"/>
      <c r="IT1748" s="9"/>
      <c r="IU1748" s="9"/>
      <c r="IV1748" s="9"/>
    </row>
    <row r="1749" spans="1:256" s="8" customFormat="1" ht="14.25">
      <c r="A1749" s="104"/>
      <c r="B1749" s="104"/>
      <c r="C1749" s="104"/>
      <c r="D1749" s="132"/>
      <c r="E1749" s="133"/>
      <c r="F1749" s="10"/>
      <c r="G1749" s="10"/>
      <c r="H1749" s="45"/>
      <c r="I1749" s="46"/>
      <c r="M1749" s="9"/>
      <c r="N1749" s="9"/>
      <c r="O1749" s="9"/>
      <c r="P1749" s="9"/>
      <c r="Q1749" s="9"/>
      <c r="R1749" s="9"/>
      <c r="S1749" s="9"/>
      <c r="T1749" s="9"/>
      <c r="U1749" s="9"/>
      <c r="V1749" s="9"/>
      <c r="W1749" s="9"/>
      <c r="X1749" s="9"/>
      <c r="Y1749" s="9"/>
      <c r="Z1749" s="9"/>
      <c r="AA1749" s="9"/>
      <c r="AB1749" s="9"/>
      <c r="AC1749" s="9"/>
      <c r="AD1749" s="9"/>
      <c r="AE1749" s="9"/>
      <c r="AF1749" s="9"/>
      <c r="AG1749" s="9"/>
      <c r="AH1749" s="9"/>
      <c r="AI1749" s="9"/>
      <c r="AJ1749" s="9"/>
      <c r="AK1749" s="9"/>
      <c r="AL1749" s="9"/>
      <c r="AM1749" s="9"/>
      <c r="AN1749" s="9"/>
      <c r="AO1749" s="9"/>
      <c r="AP1749" s="9"/>
      <c r="AQ1749" s="9"/>
      <c r="AR1749" s="9"/>
      <c r="AS1749" s="9"/>
      <c r="AT1749" s="9"/>
      <c r="AU1749" s="9"/>
      <c r="AV1749" s="9"/>
      <c r="AW1749" s="9"/>
      <c r="AX1749" s="9"/>
      <c r="AY1749" s="9"/>
      <c r="AZ1749" s="9"/>
      <c r="BA1749" s="9"/>
      <c r="BB1749" s="9"/>
      <c r="BC1749" s="9"/>
      <c r="BD1749" s="9"/>
      <c r="BE1749" s="9"/>
      <c r="BF1749" s="9"/>
      <c r="BG1749" s="9"/>
      <c r="BH1749" s="9"/>
      <c r="BI1749" s="9"/>
      <c r="BJ1749" s="9"/>
      <c r="BK1749" s="9"/>
      <c r="BL1749" s="9"/>
      <c r="BM1749" s="9"/>
      <c r="BN1749" s="9"/>
      <c r="BO1749" s="9"/>
      <c r="BP1749" s="9"/>
      <c r="BQ1749" s="9"/>
      <c r="BR1749" s="9"/>
      <c r="BS1749" s="9"/>
      <c r="BT1749" s="9"/>
      <c r="BU1749" s="9"/>
      <c r="BV1749" s="9"/>
      <c r="BW1749" s="9"/>
      <c r="BX1749" s="9"/>
      <c r="BY1749" s="9"/>
      <c r="BZ1749" s="9"/>
      <c r="CA1749" s="9"/>
      <c r="CB1749" s="9"/>
      <c r="CC1749" s="9"/>
      <c r="CD1749" s="9"/>
      <c r="CE1749" s="9"/>
      <c r="CF1749" s="9"/>
      <c r="CG1749" s="9"/>
      <c r="CH1749" s="9"/>
      <c r="CI1749" s="9"/>
      <c r="CJ1749" s="9"/>
      <c r="CK1749" s="9"/>
      <c r="CL1749" s="9"/>
      <c r="CM1749" s="9"/>
      <c r="CN1749" s="9"/>
      <c r="CO1749" s="9"/>
      <c r="CP1749" s="9"/>
      <c r="CQ1749" s="9"/>
      <c r="CR1749" s="9"/>
      <c r="CS1749" s="9"/>
      <c r="CT1749" s="9"/>
      <c r="CU1749" s="9"/>
      <c r="CV1749" s="9"/>
      <c r="CW1749" s="9"/>
      <c r="CX1749" s="9"/>
      <c r="CY1749" s="9"/>
      <c r="CZ1749" s="9"/>
      <c r="DA1749" s="9"/>
      <c r="DB1749" s="9"/>
      <c r="DC1749" s="9"/>
      <c r="DD1749" s="9"/>
      <c r="DE1749" s="9"/>
      <c r="DF1749" s="9"/>
      <c r="DG1749" s="9"/>
      <c r="DH1749" s="9"/>
      <c r="DI1749" s="9"/>
      <c r="DJ1749" s="9"/>
      <c r="DK1749" s="9"/>
      <c r="DL1749" s="9"/>
      <c r="DM1749" s="9"/>
      <c r="DN1749" s="9"/>
      <c r="DO1749" s="9"/>
      <c r="DP1749" s="9"/>
      <c r="DQ1749" s="9"/>
      <c r="DR1749" s="9"/>
      <c r="DS1749" s="9"/>
      <c r="DT1749" s="9"/>
      <c r="DU1749" s="9"/>
      <c r="DV1749" s="9"/>
      <c r="DW1749" s="9"/>
      <c r="DX1749" s="9"/>
      <c r="DY1749" s="9"/>
      <c r="DZ1749" s="9"/>
      <c r="EA1749" s="9"/>
      <c r="EB1749" s="9"/>
      <c r="EC1749" s="9"/>
      <c r="ED1749" s="9"/>
      <c r="EE1749" s="9"/>
      <c r="EF1749" s="9"/>
      <c r="EG1749" s="9"/>
      <c r="EH1749" s="9"/>
      <c r="EI1749" s="9"/>
      <c r="EJ1749" s="9"/>
      <c r="EK1749" s="9"/>
      <c r="EL1749" s="9"/>
      <c r="EM1749" s="9"/>
      <c r="EN1749" s="9"/>
      <c r="EO1749" s="9"/>
      <c r="EP1749" s="9"/>
      <c r="EQ1749" s="9"/>
      <c r="ER1749" s="9"/>
      <c r="ES1749" s="9"/>
      <c r="ET1749" s="9"/>
      <c r="EU1749" s="9"/>
      <c r="EV1749" s="9"/>
      <c r="EW1749" s="9"/>
      <c r="EX1749" s="9"/>
      <c r="EY1749" s="9"/>
      <c r="EZ1749" s="9"/>
      <c r="FA1749" s="9"/>
      <c r="FB1749" s="9"/>
      <c r="FC1749" s="9"/>
      <c r="FD1749" s="9"/>
      <c r="FE1749" s="9"/>
      <c r="FF1749" s="9"/>
      <c r="FG1749" s="9"/>
      <c r="FH1749" s="9"/>
      <c r="FI1749" s="9"/>
      <c r="FJ1749" s="9"/>
      <c r="FK1749" s="9"/>
      <c r="FL1749" s="9"/>
      <c r="FM1749" s="9"/>
      <c r="FN1749" s="9"/>
      <c r="FO1749" s="9"/>
      <c r="FP1749" s="9"/>
      <c r="FQ1749" s="9"/>
      <c r="FR1749" s="9"/>
      <c r="FS1749" s="9"/>
      <c r="FT1749" s="9"/>
      <c r="FU1749" s="9"/>
      <c r="FV1749" s="9"/>
      <c r="FW1749" s="9"/>
      <c r="FX1749" s="9"/>
      <c r="FY1749" s="9"/>
      <c r="FZ1749" s="9"/>
      <c r="GA1749" s="9"/>
      <c r="GB1749" s="9"/>
      <c r="GC1749" s="9"/>
      <c r="GD1749" s="9"/>
      <c r="GE1749" s="9"/>
      <c r="GF1749" s="9"/>
      <c r="GG1749" s="9"/>
      <c r="GH1749" s="9"/>
      <c r="GI1749" s="9"/>
      <c r="GJ1749" s="9"/>
      <c r="GK1749" s="9"/>
      <c r="GL1749" s="9"/>
      <c r="GM1749" s="9"/>
      <c r="GN1749" s="9"/>
      <c r="GO1749" s="9"/>
      <c r="GP1749" s="9"/>
      <c r="GQ1749" s="9"/>
      <c r="GR1749" s="9"/>
      <c r="GS1749" s="9"/>
      <c r="GT1749" s="9"/>
      <c r="GU1749" s="9"/>
      <c r="GV1749" s="9"/>
      <c r="GW1749" s="9"/>
      <c r="GX1749" s="9"/>
      <c r="GY1749" s="9"/>
      <c r="GZ1749" s="9"/>
      <c r="HA1749" s="9"/>
      <c r="HB1749" s="9"/>
      <c r="HC1749" s="9"/>
      <c r="HD1749" s="9"/>
      <c r="HE1749" s="9"/>
      <c r="HF1749" s="9"/>
      <c r="HG1749" s="9"/>
      <c r="HH1749" s="9"/>
      <c r="HI1749" s="9"/>
      <c r="HJ1749" s="9"/>
      <c r="HK1749" s="9"/>
      <c r="HL1749" s="9"/>
      <c r="HM1749" s="9"/>
      <c r="HN1749" s="9"/>
      <c r="HO1749" s="9"/>
      <c r="HP1749" s="9"/>
      <c r="HQ1749" s="9"/>
      <c r="HR1749" s="9"/>
      <c r="HS1749" s="9"/>
      <c r="HT1749" s="9"/>
      <c r="HU1749" s="9"/>
      <c r="HV1749" s="9"/>
      <c r="HW1749" s="9"/>
      <c r="HX1749" s="9"/>
      <c r="HY1749" s="9"/>
      <c r="HZ1749" s="9"/>
      <c r="IA1749" s="9"/>
      <c r="IB1749" s="9"/>
      <c r="IC1749" s="9"/>
      <c r="ID1749" s="9"/>
      <c r="IE1749" s="9"/>
      <c r="IF1749" s="9"/>
      <c r="IG1749" s="9"/>
      <c r="IH1749" s="9"/>
      <c r="II1749" s="9"/>
      <c r="IJ1749" s="9"/>
      <c r="IK1749" s="9"/>
      <c r="IL1749" s="9"/>
      <c r="IM1749" s="9"/>
      <c r="IN1749" s="9"/>
      <c r="IO1749" s="9"/>
      <c r="IP1749" s="9"/>
      <c r="IQ1749" s="9"/>
      <c r="IR1749" s="9"/>
      <c r="IS1749" s="9"/>
      <c r="IT1749" s="9"/>
      <c r="IU1749" s="9"/>
      <c r="IV1749" s="9"/>
    </row>
    <row r="1750" spans="1:256" s="8" customFormat="1" ht="14.25">
      <c r="A1750" s="104"/>
      <c r="B1750" s="104"/>
      <c r="C1750" s="104"/>
      <c r="D1750" s="132"/>
      <c r="E1750" s="133"/>
      <c r="F1750" s="10"/>
      <c r="G1750" s="10"/>
      <c r="H1750" s="45"/>
      <c r="I1750" s="46"/>
      <c r="M1750" s="9"/>
      <c r="N1750" s="9"/>
      <c r="O1750" s="9"/>
      <c r="P1750" s="9"/>
      <c r="Q1750" s="9"/>
      <c r="R1750" s="9"/>
      <c r="S1750" s="9"/>
      <c r="T1750" s="9"/>
      <c r="U1750" s="9"/>
      <c r="V1750" s="9"/>
      <c r="W1750" s="9"/>
      <c r="X1750" s="9"/>
      <c r="Y1750" s="9"/>
      <c r="Z1750" s="9"/>
      <c r="AA1750" s="9"/>
      <c r="AB1750" s="9"/>
      <c r="AC1750" s="9"/>
      <c r="AD1750" s="9"/>
      <c r="AE1750" s="9"/>
      <c r="AF1750" s="9"/>
      <c r="AG1750" s="9"/>
      <c r="AH1750" s="9"/>
      <c r="AI1750" s="9"/>
      <c r="AJ1750" s="9"/>
      <c r="AK1750" s="9"/>
      <c r="AL1750" s="9"/>
      <c r="AM1750" s="9"/>
      <c r="AN1750" s="9"/>
      <c r="AO1750" s="9"/>
      <c r="AP1750" s="9"/>
      <c r="AQ1750" s="9"/>
      <c r="AR1750" s="9"/>
      <c r="AS1750" s="9"/>
      <c r="AT1750" s="9"/>
      <c r="AU1750" s="9"/>
      <c r="AV1750" s="9"/>
      <c r="AW1750" s="9"/>
      <c r="AX1750" s="9"/>
      <c r="AY1750" s="9"/>
      <c r="AZ1750" s="9"/>
      <c r="BA1750" s="9"/>
      <c r="BB1750" s="9"/>
      <c r="BC1750" s="9"/>
      <c r="BD1750" s="9"/>
      <c r="BE1750" s="9"/>
      <c r="BF1750" s="9"/>
      <c r="BG1750" s="9"/>
      <c r="BH1750" s="9"/>
      <c r="BI1750" s="9"/>
      <c r="BJ1750" s="9"/>
      <c r="BK1750" s="9"/>
      <c r="BL1750" s="9"/>
      <c r="BM1750" s="9"/>
      <c r="BN1750" s="9"/>
      <c r="BO1750" s="9"/>
      <c r="BP1750" s="9"/>
      <c r="BQ1750" s="9"/>
      <c r="BR1750" s="9"/>
      <c r="BS1750" s="9"/>
      <c r="BT1750" s="9"/>
      <c r="BU1750" s="9"/>
      <c r="BV1750" s="9"/>
      <c r="BW1750" s="9"/>
      <c r="BX1750" s="9"/>
      <c r="BY1750" s="9"/>
      <c r="BZ1750" s="9"/>
      <c r="CA1750" s="9"/>
      <c r="CB1750" s="9"/>
      <c r="CC1750" s="9"/>
      <c r="CD1750" s="9"/>
      <c r="CE1750" s="9"/>
      <c r="CF1750" s="9"/>
      <c r="CG1750" s="9"/>
      <c r="CH1750" s="9"/>
      <c r="CI1750" s="9"/>
      <c r="CJ1750" s="9"/>
      <c r="CK1750" s="9"/>
      <c r="CL1750" s="9"/>
      <c r="CM1750" s="9"/>
      <c r="CN1750" s="9"/>
      <c r="CO1750" s="9"/>
      <c r="CP1750" s="9"/>
      <c r="CQ1750" s="9"/>
      <c r="CR1750" s="9"/>
      <c r="CS1750" s="9"/>
      <c r="CT1750" s="9"/>
      <c r="CU1750" s="9"/>
      <c r="CV1750" s="9"/>
      <c r="CW1750" s="9"/>
      <c r="CX1750" s="9"/>
      <c r="CY1750" s="9"/>
      <c r="CZ1750" s="9"/>
      <c r="DA1750" s="9"/>
      <c r="DB1750" s="9"/>
      <c r="DC1750" s="9"/>
      <c r="DD1750" s="9"/>
      <c r="DE1750" s="9"/>
      <c r="DF1750" s="9"/>
      <c r="DG1750" s="9"/>
      <c r="DH1750" s="9"/>
      <c r="DI1750" s="9"/>
      <c r="DJ1750" s="9"/>
      <c r="DK1750" s="9"/>
      <c r="DL1750" s="9"/>
      <c r="DM1750" s="9"/>
      <c r="DN1750" s="9"/>
      <c r="DO1750" s="9"/>
      <c r="DP1750" s="9"/>
      <c r="DQ1750" s="9"/>
      <c r="DR1750" s="9"/>
      <c r="DS1750" s="9"/>
      <c r="DT1750" s="9"/>
      <c r="DU1750" s="9"/>
      <c r="DV1750" s="9"/>
      <c r="DW1750" s="9"/>
      <c r="DX1750" s="9"/>
      <c r="DY1750" s="9"/>
      <c r="DZ1750" s="9"/>
      <c r="EA1750" s="9"/>
      <c r="EB1750" s="9"/>
      <c r="EC1750" s="9"/>
      <c r="ED1750" s="9"/>
      <c r="EE1750" s="9"/>
      <c r="EF1750" s="9"/>
      <c r="EG1750" s="9"/>
      <c r="EH1750" s="9"/>
      <c r="EI1750" s="9"/>
      <c r="EJ1750" s="9"/>
      <c r="EK1750" s="9"/>
      <c r="EL1750" s="9"/>
      <c r="EM1750" s="9"/>
      <c r="EN1750" s="9"/>
      <c r="EO1750" s="9"/>
      <c r="EP1750" s="9"/>
      <c r="EQ1750" s="9"/>
      <c r="ER1750" s="9"/>
      <c r="ES1750" s="9"/>
      <c r="ET1750" s="9"/>
      <c r="EU1750" s="9"/>
      <c r="EV1750" s="9"/>
      <c r="EW1750" s="9"/>
      <c r="EX1750" s="9"/>
      <c r="EY1750" s="9"/>
      <c r="EZ1750" s="9"/>
      <c r="FA1750" s="9"/>
      <c r="FB1750" s="9"/>
      <c r="FC1750" s="9"/>
      <c r="FD1750" s="9"/>
      <c r="FE1750" s="9"/>
      <c r="FF1750" s="9"/>
      <c r="FG1750" s="9"/>
      <c r="FH1750" s="9"/>
      <c r="FI1750" s="9"/>
      <c r="FJ1750" s="9"/>
      <c r="FK1750" s="9"/>
      <c r="FL1750" s="9"/>
      <c r="FM1750" s="9"/>
      <c r="FN1750" s="9"/>
      <c r="FO1750" s="9"/>
      <c r="FP1750" s="9"/>
      <c r="FQ1750" s="9"/>
      <c r="FR1750" s="9"/>
      <c r="FS1750" s="9"/>
      <c r="FT1750" s="9"/>
      <c r="FU1750" s="9"/>
      <c r="FV1750" s="9"/>
      <c r="FW1750" s="9"/>
      <c r="FX1750" s="9"/>
      <c r="FY1750" s="9"/>
      <c r="FZ1750" s="9"/>
      <c r="GA1750" s="9"/>
      <c r="GB1750" s="9"/>
      <c r="GC1750" s="9"/>
      <c r="GD1750" s="9"/>
      <c r="GE1750" s="9"/>
      <c r="GF1750" s="9"/>
      <c r="GG1750" s="9"/>
      <c r="GH1750" s="9"/>
      <c r="GI1750" s="9"/>
      <c r="GJ1750" s="9"/>
      <c r="GK1750" s="9"/>
      <c r="GL1750" s="9"/>
      <c r="GM1750" s="9"/>
      <c r="GN1750" s="9"/>
      <c r="GO1750" s="9"/>
      <c r="GP1750" s="9"/>
      <c r="GQ1750" s="9"/>
      <c r="GR1750" s="9"/>
      <c r="GS1750" s="9"/>
      <c r="GT1750" s="9"/>
      <c r="GU1750" s="9"/>
      <c r="GV1750" s="9"/>
      <c r="GW1750" s="9"/>
      <c r="GX1750" s="9"/>
      <c r="GY1750" s="9"/>
      <c r="GZ1750" s="9"/>
      <c r="HA1750" s="9"/>
      <c r="HB1750" s="9"/>
      <c r="HC1750" s="9"/>
      <c r="HD1750" s="9"/>
      <c r="HE1750" s="9"/>
      <c r="HF1750" s="9"/>
      <c r="HG1750" s="9"/>
      <c r="HH1750" s="9"/>
      <c r="HI1750" s="9"/>
      <c r="HJ1750" s="9"/>
      <c r="HK1750" s="9"/>
      <c r="HL1750" s="9"/>
      <c r="HM1750" s="9"/>
      <c r="HN1750" s="9"/>
      <c r="HO1750" s="9"/>
      <c r="HP1750" s="9"/>
      <c r="HQ1750" s="9"/>
      <c r="HR1750" s="9"/>
      <c r="HS1750" s="9"/>
      <c r="HT1750" s="9"/>
      <c r="HU1750" s="9"/>
      <c r="HV1750" s="9"/>
      <c r="HW1750" s="9"/>
      <c r="HX1750" s="9"/>
      <c r="HY1750" s="9"/>
      <c r="HZ1750" s="9"/>
      <c r="IA1750" s="9"/>
      <c r="IB1750" s="9"/>
      <c r="IC1750" s="9"/>
      <c r="ID1750" s="9"/>
      <c r="IE1750" s="9"/>
      <c r="IF1750" s="9"/>
      <c r="IG1750" s="9"/>
      <c r="IH1750" s="9"/>
      <c r="II1750" s="9"/>
      <c r="IJ1750" s="9"/>
      <c r="IK1750" s="9"/>
      <c r="IL1750" s="9"/>
      <c r="IM1750" s="9"/>
      <c r="IN1750" s="9"/>
      <c r="IO1750" s="9"/>
      <c r="IP1750" s="9"/>
      <c r="IQ1750" s="9"/>
      <c r="IR1750" s="9"/>
      <c r="IS1750" s="9"/>
      <c r="IT1750" s="9"/>
      <c r="IU1750" s="9"/>
      <c r="IV1750" s="9"/>
    </row>
    <row r="1751" spans="1:256" s="8" customFormat="1" ht="14.25">
      <c r="A1751" s="104"/>
      <c r="B1751" s="104"/>
      <c r="C1751" s="104"/>
      <c r="D1751" s="132"/>
      <c r="E1751" s="133"/>
      <c r="F1751" s="10"/>
      <c r="G1751" s="10"/>
      <c r="H1751" s="45"/>
      <c r="I1751" s="46"/>
      <c r="M1751" s="9"/>
      <c r="N1751" s="9"/>
      <c r="O1751" s="9"/>
      <c r="P1751" s="9"/>
      <c r="Q1751" s="9"/>
      <c r="R1751" s="9"/>
      <c r="S1751" s="9"/>
      <c r="T1751" s="9"/>
      <c r="U1751" s="9"/>
      <c r="V1751" s="9"/>
      <c r="W1751" s="9"/>
      <c r="X1751" s="9"/>
      <c r="Y1751" s="9"/>
      <c r="Z1751" s="9"/>
      <c r="AA1751" s="9"/>
      <c r="AB1751" s="9"/>
      <c r="AC1751" s="9"/>
      <c r="AD1751" s="9"/>
      <c r="AE1751" s="9"/>
      <c r="AF1751" s="9"/>
      <c r="AG1751" s="9"/>
      <c r="AH1751" s="9"/>
      <c r="AI1751" s="9"/>
      <c r="AJ1751" s="9"/>
      <c r="AK1751" s="9"/>
      <c r="AL1751" s="9"/>
      <c r="AM1751" s="9"/>
      <c r="AN1751" s="9"/>
      <c r="AO1751" s="9"/>
      <c r="AP1751" s="9"/>
      <c r="AQ1751" s="9"/>
      <c r="AR1751" s="9"/>
      <c r="AS1751" s="9"/>
      <c r="AT1751" s="9"/>
      <c r="AU1751" s="9"/>
      <c r="AV1751" s="9"/>
      <c r="AW1751" s="9"/>
      <c r="AX1751" s="9"/>
      <c r="AY1751" s="9"/>
      <c r="AZ1751" s="9"/>
      <c r="BA1751" s="9"/>
      <c r="BB1751" s="9"/>
      <c r="BC1751" s="9"/>
      <c r="BD1751" s="9"/>
      <c r="BE1751" s="9"/>
      <c r="BF1751" s="9"/>
      <c r="BG1751" s="9"/>
      <c r="BH1751" s="9"/>
      <c r="BI1751" s="9"/>
      <c r="BJ1751" s="9"/>
      <c r="BK1751" s="9"/>
      <c r="BL1751" s="9"/>
      <c r="BM1751" s="9"/>
      <c r="BN1751" s="9"/>
      <c r="BO1751" s="9"/>
      <c r="BP1751" s="9"/>
      <c r="BQ1751" s="9"/>
      <c r="BR1751" s="9"/>
      <c r="BS1751" s="9"/>
      <c r="BT1751" s="9"/>
      <c r="BU1751" s="9"/>
      <c r="BV1751" s="9"/>
      <c r="BW1751" s="9"/>
      <c r="BX1751" s="9"/>
      <c r="BY1751" s="9"/>
      <c r="BZ1751" s="9"/>
      <c r="CA1751" s="9"/>
      <c r="CB1751" s="9"/>
      <c r="CC1751" s="9"/>
      <c r="CD1751" s="9"/>
      <c r="CE1751" s="9"/>
      <c r="CF1751" s="9"/>
      <c r="CG1751" s="9"/>
      <c r="CH1751" s="9"/>
      <c r="CI1751" s="9"/>
      <c r="CJ1751" s="9"/>
      <c r="CK1751" s="9"/>
      <c r="CL1751" s="9"/>
      <c r="CM1751" s="9"/>
      <c r="CN1751" s="9"/>
      <c r="CO1751" s="9"/>
      <c r="CP1751" s="9"/>
      <c r="CQ1751" s="9"/>
      <c r="CR1751" s="9"/>
      <c r="CS1751" s="9"/>
      <c r="CT1751" s="9"/>
      <c r="CU1751" s="9"/>
      <c r="CV1751" s="9"/>
      <c r="CW1751" s="9"/>
      <c r="CX1751" s="9"/>
      <c r="CY1751" s="9"/>
      <c r="CZ1751" s="9"/>
      <c r="DA1751" s="9"/>
      <c r="DB1751" s="9"/>
      <c r="DC1751" s="9"/>
      <c r="DD1751" s="9"/>
      <c r="DE1751" s="9"/>
      <c r="DF1751" s="9"/>
      <c r="DG1751" s="9"/>
      <c r="DH1751" s="9"/>
      <c r="DI1751" s="9"/>
      <c r="DJ1751" s="9"/>
      <c r="DK1751" s="9"/>
      <c r="DL1751" s="9"/>
      <c r="DM1751" s="9"/>
      <c r="DN1751" s="9"/>
      <c r="DO1751" s="9"/>
      <c r="DP1751" s="9"/>
      <c r="DQ1751" s="9"/>
      <c r="DR1751" s="9"/>
      <c r="DS1751" s="9"/>
      <c r="DT1751" s="9"/>
      <c r="DU1751" s="9"/>
      <c r="DV1751" s="9"/>
      <c r="DW1751" s="9"/>
      <c r="DX1751" s="9"/>
      <c r="DY1751" s="9"/>
      <c r="DZ1751" s="9"/>
      <c r="EA1751" s="9"/>
      <c r="EB1751" s="9"/>
      <c r="EC1751" s="9"/>
      <c r="ED1751" s="9"/>
      <c r="EE1751" s="9"/>
      <c r="EF1751" s="9"/>
      <c r="EG1751" s="9"/>
      <c r="EH1751" s="9"/>
      <c r="EI1751" s="9"/>
      <c r="EJ1751" s="9"/>
      <c r="EK1751" s="9"/>
      <c r="EL1751" s="9"/>
      <c r="EM1751" s="9"/>
      <c r="EN1751" s="9"/>
      <c r="EO1751" s="9"/>
      <c r="EP1751" s="9"/>
      <c r="EQ1751" s="9"/>
      <c r="ER1751" s="9"/>
      <c r="ES1751" s="9"/>
      <c r="ET1751" s="9"/>
      <c r="EU1751" s="9"/>
      <c r="EV1751" s="9"/>
      <c r="EW1751" s="9"/>
      <c r="EX1751" s="9"/>
      <c r="EY1751" s="9"/>
      <c r="EZ1751" s="9"/>
      <c r="FA1751" s="9"/>
      <c r="FB1751" s="9"/>
      <c r="FC1751" s="9"/>
      <c r="FD1751" s="9"/>
      <c r="FE1751" s="9"/>
      <c r="FF1751" s="9"/>
      <c r="FG1751" s="9"/>
      <c r="FH1751" s="9"/>
      <c r="FI1751" s="9"/>
      <c r="FJ1751" s="9"/>
      <c r="FK1751" s="9"/>
      <c r="FL1751" s="9"/>
      <c r="FM1751" s="9"/>
      <c r="FN1751" s="9"/>
      <c r="FO1751" s="9"/>
      <c r="FP1751" s="9"/>
      <c r="FQ1751" s="9"/>
      <c r="FR1751" s="9"/>
      <c r="FS1751" s="9"/>
      <c r="FT1751" s="9"/>
      <c r="FU1751" s="9"/>
      <c r="FV1751" s="9"/>
      <c r="FW1751" s="9"/>
      <c r="FX1751" s="9"/>
      <c r="FY1751" s="9"/>
      <c r="FZ1751" s="9"/>
      <c r="GA1751" s="9"/>
      <c r="GB1751" s="9"/>
      <c r="GC1751" s="9"/>
      <c r="GD1751" s="9"/>
      <c r="GE1751" s="9"/>
      <c r="GF1751" s="9"/>
      <c r="GG1751" s="9"/>
      <c r="GH1751" s="9"/>
      <c r="GI1751" s="9"/>
      <c r="GJ1751" s="9"/>
      <c r="GK1751" s="9"/>
      <c r="GL1751" s="9"/>
      <c r="GM1751" s="9"/>
      <c r="GN1751" s="9"/>
      <c r="GO1751" s="9"/>
      <c r="GP1751" s="9"/>
      <c r="GQ1751" s="9"/>
      <c r="GR1751" s="9"/>
      <c r="GS1751" s="9"/>
      <c r="GT1751" s="9"/>
      <c r="GU1751" s="9"/>
      <c r="GV1751" s="9"/>
      <c r="GW1751" s="9"/>
      <c r="GX1751" s="9"/>
      <c r="GY1751" s="9"/>
      <c r="GZ1751" s="9"/>
      <c r="HA1751" s="9"/>
      <c r="HB1751" s="9"/>
      <c r="HC1751" s="9"/>
      <c r="HD1751" s="9"/>
      <c r="HE1751" s="9"/>
      <c r="HF1751" s="9"/>
      <c r="HG1751" s="9"/>
      <c r="HH1751" s="9"/>
      <c r="HI1751" s="9"/>
      <c r="HJ1751" s="9"/>
      <c r="HK1751" s="9"/>
      <c r="HL1751" s="9"/>
      <c r="HM1751" s="9"/>
      <c r="HN1751" s="9"/>
      <c r="HO1751" s="9"/>
      <c r="HP1751" s="9"/>
      <c r="HQ1751" s="9"/>
      <c r="HR1751" s="9"/>
      <c r="HS1751" s="9"/>
      <c r="HT1751" s="9"/>
      <c r="HU1751" s="9"/>
      <c r="HV1751" s="9"/>
      <c r="HW1751" s="9"/>
      <c r="HX1751" s="9"/>
      <c r="HY1751" s="9"/>
      <c r="HZ1751" s="9"/>
      <c r="IA1751" s="9"/>
      <c r="IB1751" s="9"/>
      <c r="IC1751" s="9"/>
      <c r="ID1751" s="9"/>
      <c r="IE1751" s="9"/>
      <c r="IF1751" s="9"/>
      <c r="IG1751" s="9"/>
      <c r="IH1751" s="9"/>
      <c r="II1751" s="9"/>
      <c r="IJ1751" s="9"/>
      <c r="IK1751" s="9"/>
      <c r="IL1751" s="9"/>
      <c r="IM1751" s="9"/>
      <c r="IN1751" s="9"/>
      <c r="IO1751" s="9"/>
      <c r="IP1751" s="9"/>
      <c r="IQ1751" s="9"/>
      <c r="IR1751" s="9"/>
      <c r="IS1751" s="9"/>
      <c r="IT1751" s="9"/>
      <c r="IU1751" s="9"/>
      <c r="IV1751" s="9"/>
    </row>
    <row r="1752" spans="1:256" s="8" customFormat="1" ht="14.25">
      <c r="A1752" s="104"/>
      <c r="B1752" s="104"/>
      <c r="C1752" s="104"/>
      <c r="D1752" s="132"/>
      <c r="E1752" s="133"/>
      <c r="F1752" s="10"/>
      <c r="G1752" s="10"/>
      <c r="H1752" s="45"/>
      <c r="I1752" s="46"/>
      <c r="M1752" s="9"/>
      <c r="N1752" s="9"/>
      <c r="O1752" s="9"/>
      <c r="P1752" s="9"/>
      <c r="Q1752" s="9"/>
      <c r="R1752" s="9"/>
      <c r="S1752" s="9"/>
      <c r="T1752" s="9"/>
      <c r="U1752" s="9"/>
      <c r="V1752" s="9"/>
      <c r="W1752" s="9"/>
      <c r="X1752" s="9"/>
      <c r="Y1752" s="9"/>
      <c r="Z1752" s="9"/>
      <c r="AA1752" s="9"/>
      <c r="AB1752" s="9"/>
      <c r="AC1752" s="9"/>
      <c r="AD1752" s="9"/>
      <c r="AE1752" s="9"/>
      <c r="AF1752" s="9"/>
      <c r="AG1752" s="9"/>
      <c r="AH1752" s="9"/>
      <c r="AI1752" s="9"/>
      <c r="AJ1752" s="9"/>
      <c r="AK1752" s="9"/>
      <c r="AL1752" s="9"/>
      <c r="AM1752" s="9"/>
      <c r="AN1752" s="9"/>
      <c r="AO1752" s="9"/>
      <c r="AP1752" s="9"/>
      <c r="AQ1752" s="9"/>
      <c r="AR1752" s="9"/>
      <c r="AS1752" s="9"/>
      <c r="AT1752" s="9"/>
      <c r="AU1752" s="9"/>
      <c r="AV1752" s="9"/>
      <c r="AW1752" s="9"/>
      <c r="AX1752" s="9"/>
      <c r="AY1752" s="9"/>
      <c r="AZ1752" s="9"/>
      <c r="BA1752" s="9"/>
      <c r="BB1752" s="9"/>
      <c r="BC1752" s="9"/>
      <c r="BD1752" s="9"/>
      <c r="BE1752" s="9"/>
      <c r="BF1752" s="9"/>
      <c r="BG1752" s="9"/>
      <c r="BH1752" s="9"/>
      <c r="BI1752" s="9"/>
      <c r="BJ1752" s="9"/>
      <c r="BK1752" s="9"/>
      <c r="BL1752" s="9"/>
      <c r="BM1752" s="9"/>
      <c r="BN1752" s="9"/>
      <c r="BO1752" s="9"/>
      <c r="BP1752" s="9"/>
      <c r="BQ1752" s="9"/>
      <c r="BR1752" s="9"/>
      <c r="BS1752" s="9"/>
      <c r="BT1752" s="9"/>
      <c r="BU1752" s="9"/>
      <c r="BV1752" s="9"/>
      <c r="BW1752" s="9"/>
      <c r="BX1752" s="9"/>
      <c r="BY1752" s="9"/>
      <c r="BZ1752" s="9"/>
      <c r="CA1752" s="9"/>
      <c r="CB1752" s="9"/>
      <c r="CC1752" s="9"/>
      <c r="CD1752" s="9"/>
      <c r="CE1752" s="9"/>
      <c r="CF1752" s="9"/>
      <c r="CG1752" s="9"/>
      <c r="CH1752" s="9"/>
      <c r="CI1752" s="9"/>
      <c r="CJ1752" s="9"/>
      <c r="CK1752" s="9"/>
      <c r="CL1752" s="9"/>
      <c r="CM1752" s="9"/>
      <c r="CN1752" s="9"/>
      <c r="CO1752" s="9"/>
      <c r="CP1752" s="9"/>
      <c r="CQ1752" s="9"/>
      <c r="CR1752" s="9"/>
      <c r="CS1752" s="9"/>
      <c r="CT1752" s="9"/>
      <c r="CU1752" s="9"/>
      <c r="CV1752" s="9"/>
      <c r="CW1752" s="9"/>
      <c r="CX1752" s="9"/>
      <c r="CY1752" s="9"/>
      <c r="CZ1752" s="9"/>
      <c r="DA1752" s="9"/>
      <c r="DB1752" s="9"/>
      <c r="DC1752" s="9"/>
      <c r="DD1752" s="9"/>
      <c r="DE1752" s="9"/>
      <c r="DF1752" s="9"/>
      <c r="DG1752" s="9"/>
      <c r="DH1752" s="9"/>
      <c r="DI1752" s="9"/>
      <c r="DJ1752" s="9"/>
      <c r="DK1752" s="9"/>
      <c r="DL1752" s="9"/>
      <c r="DM1752" s="9"/>
      <c r="DN1752" s="9"/>
      <c r="DO1752" s="9"/>
      <c r="DP1752" s="9"/>
      <c r="DQ1752" s="9"/>
      <c r="DR1752" s="9"/>
      <c r="DS1752" s="9"/>
      <c r="DT1752" s="9"/>
      <c r="DU1752" s="9"/>
      <c r="DV1752" s="9"/>
      <c r="DW1752" s="9"/>
      <c r="DX1752" s="9"/>
      <c r="DY1752" s="9"/>
      <c r="DZ1752" s="9"/>
      <c r="EA1752" s="9"/>
      <c r="EB1752" s="9"/>
      <c r="EC1752" s="9"/>
      <c r="ED1752" s="9"/>
      <c r="EE1752" s="9"/>
      <c r="EF1752" s="9"/>
      <c r="EG1752" s="9"/>
      <c r="EH1752" s="9"/>
      <c r="EI1752" s="9"/>
      <c r="EJ1752" s="9"/>
      <c r="EK1752" s="9"/>
      <c r="EL1752" s="9"/>
      <c r="EM1752" s="9"/>
      <c r="EN1752" s="9"/>
      <c r="EO1752" s="9"/>
      <c r="EP1752" s="9"/>
      <c r="EQ1752" s="9"/>
      <c r="ER1752" s="9"/>
      <c r="ES1752" s="9"/>
      <c r="ET1752" s="9"/>
      <c r="EU1752" s="9"/>
      <c r="EV1752" s="9"/>
      <c r="EW1752" s="9"/>
      <c r="EX1752" s="9"/>
      <c r="EY1752" s="9"/>
      <c r="EZ1752" s="9"/>
      <c r="FA1752" s="9"/>
      <c r="FB1752" s="9"/>
      <c r="FC1752" s="9"/>
      <c r="FD1752" s="9"/>
      <c r="FE1752" s="9"/>
      <c r="FF1752" s="9"/>
      <c r="FG1752" s="9"/>
      <c r="FH1752" s="9"/>
      <c r="FI1752" s="9"/>
      <c r="FJ1752" s="9"/>
      <c r="FK1752" s="9"/>
      <c r="FL1752" s="9"/>
      <c r="FM1752" s="9"/>
      <c r="FN1752" s="9"/>
      <c r="FO1752" s="9"/>
      <c r="FP1752" s="9"/>
      <c r="FQ1752" s="9"/>
      <c r="FR1752" s="9"/>
      <c r="FS1752" s="9"/>
      <c r="FT1752" s="9"/>
      <c r="FU1752" s="9"/>
      <c r="FV1752" s="9"/>
      <c r="FW1752" s="9"/>
      <c r="FX1752" s="9"/>
      <c r="FY1752" s="9"/>
      <c r="FZ1752" s="9"/>
      <c r="GA1752" s="9"/>
      <c r="GB1752" s="9"/>
      <c r="GC1752" s="9"/>
      <c r="GD1752" s="9"/>
      <c r="GE1752" s="9"/>
      <c r="GF1752" s="9"/>
      <c r="GG1752" s="9"/>
      <c r="GH1752" s="9"/>
      <c r="GI1752" s="9"/>
      <c r="GJ1752" s="9"/>
      <c r="GK1752" s="9"/>
      <c r="GL1752" s="9"/>
      <c r="GM1752" s="9"/>
      <c r="GN1752" s="9"/>
      <c r="GO1752" s="9"/>
      <c r="GP1752" s="9"/>
      <c r="GQ1752" s="9"/>
      <c r="GR1752" s="9"/>
      <c r="GS1752" s="9"/>
      <c r="GT1752" s="9"/>
      <c r="GU1752" s="9"/>
      <c r="GV1752" s="9"/>
      <c r="GW1752" s="9"/>
      <c r="GX1752" s="9"/>
      <c r="GY1752" s="9"/>
      <c r="GZ1752" s="9"/>
      <c r="HA1752" s="9"/>
      <c r="HB1752" s="9"/>
      <c r="HC1752" s="9"/>
      <c r="HD1752" s="9"/>
      <c r="HE1752" s="9"/>
      <c r="HF1752" s="9"/>
      <c r="HG1752" s="9"/>
      <c r="HH1752" s="9"/>
      <c r="HI1752" s="9"/>
      <c r="HJ1752" s="9"/>
      <c r="HK1752" s="9"/>
      <c r="HL1752" s="9"/>
      <c r="HM1752" s="9"/>
      <c r="HN1752" s="9"/>
      <c r="HO1752" s="9"/>
      <c r="HP1752" s="9"/>
      <c r="HQ1752" s="9"/>
      <c r="HR1752" s="9"/>
      <c r="HS1752" s="9"/>
      <c r="HT1752" s="9"/>
      <c r="HU1752" s="9"/>
      <c r="HV1752" s="9"/>
      <c r="HW1752" s="9"/>
      <c r="HX1752" s="9"/>
      <c r="HY1752" s="9"/>
      <c r="HZ1752" s="9"/>
      <c r="IA1752" s="9"/>
      <c r="IB1752" s="9"/>
      <c r="IC1752" s="9"/>
      <c r="ID1752" s="9"/>
      <c r="IE1752" s="9"/>
      <c r="IF1752" s="9"/>
      <c r="IG1752" s="9"/>
      <c r="IH1752" s="9"/>
      <c r="II1752" s="9"/>
      <c r="IJ1752" s="9"/>
      <c r="IK1752" s="9"/>
      <c r="IL1752" s="9"/>
      <c r="IM1752" s="9"/>
      <c r="IN1752" s="9"/>
      <c r="IO1752" s="9"/>
      <c r="IP1752" s="9"/>
      <c r="IQ1752" s="9"/>
      <c r="IR1752" s="9"/>
      <c r="IS1752" s="9"/>
      <c r="IT1752" s="9"/>
      <c r="IU1752" s="9"/>
      <c r="IV1752" s="9"/>
    </row>
    <row r="1753" spans="1:256" s="8" customFormat="1" ht="14.25">
      <c r="A1753" s="104"/>
      <c r="B1753" s="104"/>
      <c r="C1753" s="104"/>
      <c r="D1753" s="132"/>
      <c r="E1753" s="133"/>
      <c r="F1753" s="10"/>
      <c r="G1753" s="10"/>
      <c r="H1753" s="45"/>
      <c r="I1753" s="46"/>
      <c r="M1753" s="9"/>
      <c r="N1753" s="9"/>
      <c r="O1753" s="9"/>
      <c r="P1753" s="9"/>
      <c r="Q1753" s="9"/>
      <c r="R1753" s="9"/>
      <c r="S1753" s="9"/>
      <c r="T1753" s="9"/>
      <c r="U1753" s="9"/>
      <c r="V1753" s="9"/>
      <c r="W1753" s="9"/>
      <c r="X1753" s="9"/>
      <c r="Y1753" s="9"/>
      <c r="Z1753" s="9"/>
      <c r="AA1753" s="9"/>
      <c r="AB1753" s="9"/>
      <c r="AC1753" s="9"/>
      <c r="AD1753" s="9"/>
      <c r="AE1753" s="9"/>
      <c r="AF1753" s="9"/>
      <c r="AG1753" s="9"/>
      <c r="AH1753" s="9"/>
      <c r="AI1753" s="9"/>
      <c r="AJ1753" s="9"/>
      <c r="AK1753" s="9"/>
      <c r="AL1753" s="9"/>
      <c r="AM1753" s="9"/>
      <c r="AN1753" s="9"/>
      <c r="AO1753" s="9"/>
      <c r="AP1753" s="9"/>
      <c r="AQ1753" s="9"/>
      <c r="AR1753" s="9"/>
      <c r="AS1753" s="9"/>
      <c r="AT1753" s="9"/>
      <c r="AU1753" s="9"/>
      <c r="AV1753" s="9"/>
      <c r="AW1753" s="9"/>
      <c r="AX1753" s="9"/>
      <c r="AY1753" s="9"/>
      <c r="AZ1753" s="9"/>
      <c r="BA1753" s="9"/>
      <c r="BB1753" s="9"/>
      <c r="BC1753" s="9"/>
      <c r="BD1753" s="9"/>
      <c r="BE1753" s="9"/>
      <c r="BF1753" s="9"/>
      <c r="BG1753" s="9"/>
      <c r="BH1753" s="9"/>
      <c r="BI1753" s="9"/>
      <c r="BJ1753" s="9"/>
      <c r="BK1753" s="9"/>
      <c r="BL1753" s="9"/>
      <c r="BM1753" s="9"/>
      <c r="BN1753" s="9"/>
      <c r="BO1753" s="9"/>
      <c r="BP1753" s="9"/>
      <c r="BQ1753" s="9"/>
      <c r="BR1753" s="9"/>
      <c r="BS1753" s="9"/>
      <c r="BT1753" s="9"/>
      <c r="BU1753" s="9"/>
      <c r="BV1753" s="9"/>
      <c r="BW1753" s="9"/>
      <c r="BX1753" s="9"/>
      <c r="BY1753" s="9"/>
      <c r="BZ1753" s="9"/>
      <c r="CA1753" s="9"/>
      <c r="CB1753" s="9"/>
      <c r="CC1753" s="9"/>
      <c r="CD1753" s="9"/>
      <c r="CE1753" s="9"/>
      <c r="CF1753" s="9"/>
      <c r="CG1753" s="9"/>
      <c r="CH1753" s="9"/>
      <c r="CI1753" s="9"/>
      <c r="CJ1753" s="9"/>
      <c r="CK1753" s="9"/>
      <c r="CL1753" s="9"/>
      <c r="CM1753" s="9"/>
      <c r="CN1753" s="9"/>
      <c r="CO1753" s="9"/>
      <c r="CP1753" s="9"/>
      <c r="CQ1753" s="9"/>
      <c r="CR1753" s="9"/>
      <c r="CS1753" s="9"/>
      <c r="CT1753" s="9"/>
      <c r="CU1753" s="9"/>
      <c r="CV1753" s="9"/>
      <c r="CW1753" s="9"/>
      <c r="CX1753" s="9"/>
      <c r="CY1753" s="9"/>
      <c r="CZ1753" s="9"/>
      <c r="DA1753" s="9"/>
      <c r="DB1753" s="9"/>
      <c r="DC1753" s="9"/>
      <c r="DD1753" s="9"/>
      <c r="DE1753" s="9"/>
      <c r="DF1753" s="9"/>
      <c r="DG1753" s="9"/>
      <c r="DH1753" s="9"/>
      <c r="DI1753" s="9"/>
      <c r="DJ1753" s="9"/>
      <c r="DK1753" s="9"/>
      <c r="DL1753" s="9"/>
      <c r="DM1753" s="9"/>
      <c r="DN1753" s="9"/>
      <c r="DO1753" s="9"/>
      <c r="DP1753" s="9"/>
      <c r="DQ1753" s="9"/>
      <c r="DR1753" s="9"/>
      <c r="DS1753" s="9"/>
      <c r="DT1753" s="9"/>
      <c r="DU1753" s="9"/>
      <c r="DV1753" s="9"/>
      <c r="DW1753" s="9"/>
      <c r="DX1753" s="9"/>
      <c r="DY1753" s="9"/>
      <c r="DZ1753" s="9"/>
      <c r="EA1753" s="9"/>
      <c r="EB1753" s="9"/>
      <c r="EC1753" s="9"/>
      <c r="ED1753" s="9"/>
      <c r="EE1753" s="9"/>
      <c r="EF1753" s="9"/>
      <c r="EG1753" s="9"/>
      <c r="EH1753" s="9"/>
      <c r="EI1753" s="9"/>
      <c r="EJ1753" s="9"/>
      <c r="EK1753" s="9"/>
      <c r="EL1753" s="9"/>
      <c r="EM1753" s="9"/>
      <c r="EN1753" s="9"/>
      <c r="EO1753" s="9"/>
      <c r="EP1753" s="9"/>
      <c r="EQ1753" s="9"/>
      <c r="ER1753" s="9"/>
      <c r="ES1753" s="9"/>
      <c r="ET1753" s="9"/>
      <c r="EU1753" s="9"/>
      <c r="EV1753" s="9"/>
      <c r="EW1753" s="9"/>
      <c r="EX1753" s="9"/>
      <c r="EY1753" s="9"/>
      <c r="EZ1753" s="9"/>
      <c r="FA1753" s="9"/>
      <c r="FB1753" s="9"/>
      <c r="FC1753" s="9"/>
      <c r="FD1753" s="9"/>
      <c r="FE1753" s="9"/>
      <c r="FF1753" s="9"/>
      <c r="FG1753" s="9"/>
      <c r="FH1753" s="9"/>
      <c r="FI1753" s="9"/>
      <c r="FJ1753" s="9"/>
      <c r="FK1753" s="9"/>
      <c r="FL1753" s="9"/>
      <c r="FM1753" s="9"/>
      <c r="FN1753" s="9"/>
      <c r="FO1753" s="9"/>
      <c r="FP1753" s="9"/>
      <c r="FQ1753" s="9"/>
      <c r="FR1753" s="9"/>
      <c r="FS1753" s="9"/>
      <c r="FT1753" s="9"/>
      <c r="FU1753" s="9"/>
      <c r="FV1753" s="9"/>
      <c r="FW1753" s="9"/>
      <c r="FX1753" s="9"/>
      <c r="FY1753" s="9"/>
      <c r="FZ1753" s="9"/>
      <c r="GA1753" s="9"/>
      <c r="GB1753" s="9"/>
      <c r="GC1753" s="9"/>
      <c r="GD1753" s="9"/>
      <c r="GE1753" s="9"/>
      <c r="GF1753" s="9"/>
      <c r="GG1753" s="9"/>
      <c r="GH1753" s="9"/>
      <c r="GI1753" s="9"/>
      <c r="GJ1753" s="9"/>
      <c r="GK1753" s="9"/>
      <c r="GL1753" s="9"/>
      <c r="GM1753" s="9"/>
      <c r="GN1753" s="9"/>
      <c r="GO1753" s="9"/>
      <c r="GP1753" s="9"/>
      <c r="GQ1753" s="9"/>
      <c r="GR1753" s="9"/>
      <c r="GS1753" s="9"/>
      <c r="GT1753" s="9"/>
      <c r="GU1753" s="9"/>
      <c r="GV1753" s="9"/>
      <c r="GW1753" s="9"/>
      <c r="GX1753" s="9"/>
      <c r="GY1753" s="9"/>
      <c r="GZ1753" s="9"/>
      <c r="HA1753" s="9"/>
      <c r="HB1753" s="9"/>
      <c r="HC1753" s="9"/>
      <c r="HD1753" s="9"/>
      <c r="HE1753" s="9"/>
      <c r="HF1753" s="9"/>
      <c r="HG1753" s="9"/>
      <c r="HH1753" s="9"/>
      <c r="HI1753" s="9"/>
      <c r="HJ1753" s="9"/>
      <c r="HK1753" s="9"/>
      <c r="HL1753" s="9"/>
      <c r="HM1753" s="9"/>
      <c r="HN1753" s="9"/>
      <c r="HO1753" s="9"/>
      <c r="HP1753" s="9"/>
      <c r="HQ1753" s="9"/>
      <c r="HR1753" s="9"/>
      <c r="HS1753" s="9"/>
      <c r="HT1753" s="9"/>
      <c r="HU1753" s="9"/>
      <c r="HV1753" s="9"/>
      <c r="HW1753" s="9"/>
      <c r="HX1753" s="9"/>
      <c r="HY1753" s="9"/>
      <c r="HZ1753" s="9"/>
      <c r="IA1753" s="9"/>
      <c r="IB1753" s="9"/>
      <c r="IC1753" s="9"/>
      <c r="ID1753" s="9"/>
      <c r="IE1753" s="9"/>
      <c r="IF1753" s="9"/>
      <c r="IG1753" s="9"/>
      <c r="IH1753" s="9"/>
      <c r="II1753" s="9"/>
      <c r="IJ1753" s="9"/>
      <c r="IK1753" s="9"/>
      <c r="IL1753" s="9"/>
      <c r="IM1753" s="9"/>
      <c r="IN1753" s="9"/>
      <c r="IO1753" s="9"/>
      <c r="IP1753" s="9"/>
      <c r="IQ1753" s="9"/>
      <c r="IR1753" s="9"/>
      <c r="IS1753" s="9"/>
      <c r="IT1753" s="9"/>
      <c r="IU1753" s="9"/>
      <c r="IV1753" s="9"/>
    </row>
    <row r="1754" spans="1:256" s="8" customFormat="1" ht="14.25">
      <c r="A1754" s="104"/>
      <c r="B1754" s="104"/>
      <c r="C1754" s="104"/>
      <c r="D1754" s="132"/>
      <c r="E1754" s="133"/>
      <c r="F1754" s="10"/>
      <c r="G1754" s="10"/>
      <c r="H1754" s="45"/>
      <c r="I1754" s="46"/>
      <c r="M1754" s="9"/>
      <c r="N1754" s="9"/>
      <c r="O1754" s="9"/>
      <c r="P1754" s="9"/>
      <c r="Q1754" s="9"/>
      <c r="R1754" s="9"/>
      <c r="S1754" s="9"/>
      <c r="T1754" s="9"/>
      <c r="U1754" s="9"/>
      <c r="V1754" s="9"/>
      <c r="W1754" s="9"/>
      <c r="X1754" s="9"/>
      <c r="Y1754" s="9"/>
      <c r="Z1754" s="9"/>
      <c r="AA1754" s="9"/>
      <c r="AB1754" s="9"/>
      <c r="AC1754" s="9"/>
      <c r="AD1754" s="9"/>
      <c r="AE1754" s="9"/>
      <c r="AF1754" s="9"/>
      <c r="AG1754" s="9"/>
      <c r="AH1754" s="9"/>
      <c r="AI1754" s="9"/>
      <c r="AJ1754" s="9"/>
      <c r="AK1754" s="9"/>
      <c r="AL1754" s="9"/>
      <c r="AM1754" s="9"/>
      <c r="AN1754" s="9"/>
      <c r="AO1754" s="9"/>
      <c r="AP1754" s="9"/>
      <c r="AQ1754" s="9"/>
      <c r="AR1754" s="9"/>
      <c r="AS1754" s="9"/>
      <c r="AT1754" s="9"/>
      <c r="AU1754" s="9"/>
      <c r="AV1754" s="9"/>
      <c r="AW1754" s="9"/>
      <c r="AX1754" s="9"/>
      <c r="AY1754" s="9"/>
      <c r="AZ1754" s="9"/>
      <c r="BA1754" s="9"/>
      <c r="BB1754" s="9"/>
      <c r="BC1754" s="9"/>
      <c r="BD1754" s="9"/>
      <c r="BE1754" s="9"/>
      <c r="BF1754" s="9"/>
      <c r="BG1754" s="9"/>
      <c r="BH1754" s="9"/>
      <c r="BI1754" s="9"/>
      <c r="BJ1754" s="9"/>
      <c r="BK1754" s="9"/>
      <c r="BL1754" s="9"/>
      <c r="BM1754" s="9"/>
      <c r="BN1754" s="9"/>
      <c r="BO1754" s="9"/>
      <c r="BP1754" s="9"/>
      <c r="BQ1754" s="9"/>
      <c r="BR1754" s="9"/>
      <c r="BS1754" s="9"/>
      <c r="BT1754" s="9"/>
      <c r="BU1754" s="9"/>
      <c r="BV1754" s="9"/>
      <c r="BW1754" s="9"/>
      <c r="BX1754" s="9"/>
      <c r="BY1754" s="9"/>
      <c r="BZ1754" s="9"/>
      <c r="CA1754" s="9"/>
      <c r="CB1754" s="9"/>
      <c r="CC1754" s="9"/>
      <c r="CD1754" s="9"/>
      <c r="CE1754" s="9"/>
      <c r="CF1754" s="9"/>
      <c r="CG1754" s="9"/>
      <c r="CH1754" s="9"/>
      <c r="CI1754" s="9"/>
      <c r="CJ1754" s="9"/>
      <c r="CK1754" s="9"/>
      <c r="CL1754" s="9"/>
      <c r="CM1754" s="9"/>
      <c r="CN1754" s="9"/>
      <c r="CO1754" s="9"/>
      <c r="CP1754" s="9"/>
      <c r="CQ1754" s="9"/>
      <c r="CR1754" s="9"/>
      <c r="CS1754" s="9"/>
      <c r="CT1754" s="9"/>
      <c r="CU1754" s="9"/>
      <c r="CV1754" s="9"/>
      <c r="CW1754" s="9"/>
      <c r="CX1754" s="9"/>
      <c r="CY1754" s="9"/>
      <c r="CZ1754" s="9"/>
      <c r="DA1754" s="9"/>
      <c r="DB1754" s="9"/>
      <c r="DC1754" s="9"/>
      <c r="DD1754" s="9"/>
      <c r="DE1754" s="9"/>
      <c r="DF1754" s="9"/>
      <c r="DG1754" s="9"/>
      <c r="DH1754" s="9"/>
      <c r="DI1754" s="9"/>
      <c r="DJ1754" s="9"/>
      <c r="DK1754" s="9"/>
      <c r="DL1754" s="9"/>
      <c r="DM1754" s="9"/>
      <c r="DN1754" s="9"/>
      <c r="DO1754" s="9"/>
      <c r="DP1754" s="9"/>
      <c r="DQ1754" s="9"/>
      <c r="DR1754" s="9"/>
      <c r="DS1754" s="9"/>
      <c r="DT1754" s="9"/>
      <c r="DU1754" s="9"/>
      <c r="DV1754" s="9"/>
      <c r="DW1754" s="9"/>
      <c r="DX1754" s="9"/>
      <c r="DY1754" s="9"/>
      <c r="DZ1754" s="9"/>
      <c r="EA1754" s="9"/>
      <c r="EB1754" s="9"/>
      <c r="EC1754" s="9"/>
      <c r="ED1754" s="9"/>
      <c r="EE1754" s="9"/>
      <c r="EF1754" s="9"/>
      <c r="EG1754" s="9"/>
      <c r="EH1754" s="9"/>
      <c r="EI1754" s="9"/>
      <c r="EJ1754" s="9"/>
      <c r="EK1754" s="9"/>
      <c r="EL1754" s="9"/>
      <c r="EM1754" s="9"/>
      <c r="EN1754" s="9"/>
      <c r="EO1754" s="9"/>
      <c r="EP1754" s="9"/>
      <c r="EQ1754" s="9"/>
      <c r="ER1754" s="9"/>
      <c r="ES1754" s="9"/>
      <c r="ET1754" s="9"/>
      <c r="EU1754" s="9"/>
      <c r="EV1754" s="9"/>
      <c r="EW1754" s="9"/>
      <c r="EX1754" s="9"/>
      <c r="EY1754" s="9"/>
      <c r="EZ1754" s="9"/>
      <c r="FA1754" s="9"/>
      <c r="FB1754" s="9"/>
      <c r="FC1754" s="9"/>
      <c r="FD1754" s="9"/>
      <c r="FE1754" s="9"/>
      <c r="FF1754" s="9"/>
      <c r="FG1754" s="9"/>
      <c r="FH1754" s="9"/>
      <c r="FI1754" s="9"/>
      <c r="FJ1754" s="9"/>
      <c r="FK1754" s="9"/>
      <c r="FL1754" s="9"/>
      <c r="FM1754" s="9"/>
      <c r="FN1754" s="9"/>
      <c r="FO1754" s="9"/>
      <c r="FP1754" s="9"/>
      <c r="FQ1754" s="9"/>
      <c r="FR1754" s="9"/>
      <c r="FS1754" s="9"/>
      <c r="FT1754" s="9"/>
      <c r="FU1754" s="9"/>
      <c r="FV1754" s="9"/>
      <c r="FW1754" s="9"/>
      <c r="FX1754" s="9"/>
      <c r="FY1754" s="9"/>
      <c r="FZ1754" s="9"/>
      <c r="GA1754" s="9"/>
      <c r="GB1754" s="9"/>
      <c r="GC1754" s="9"/>
      <c r="GD1754" s="9"/>
      <c r="GE1754" s="9"/>
      <c r="GF1754" s="9"/>
      <c r="GG1754" s="9"/>
      <c r="GH1754" s="9"/>
      <c r="GI1754" s="9"/>
      <c r="GJ1754" s="9"/>
      <c r="GK1754" s="9"/>
      <c r="GL1754" s="9"/>
      <c r="GM1754" s="9"/>
      <c r="GN1754" s="9"/>
      <c r="GO1754" s="9"/>
      <c r="GP1754" s="9"/>
      <c r="GQ1754" s="9"/>
      <c r="GR1754" s="9"/>
      <c r="GS1754" s="9"/>
      <c r="GT1754" s="9"/>
      <c r="GU1754" s="9"/>
      <c r="GV1754" s="9"/>
      <c r="GW1754" s="9"/>
      <c r="GX1754" s="9"/>
      <c r="GY1754" s="9"/>
      <c r="GZ1754" s="9"/>
      <c r="HA1754" s="9"/>
      <c r="HB1754" s="9"/>
      <c r="HC1754" s="9"/>
      <c r="HD1754" s="9"/>
      <c r="HE1754" s="9"/>
      <c r="HF1754" s="9"/>
      <c r="HG1754" s="9"/>
      <c r="HH1754" s="9"/>
      <c r="HI1754" s="9"/>
      <c r="HJ1754" s="9"/>
      <c r="HK1754" s="9"/>
      <c r="HL1754" s="9"/>
      <c r="HM1754" s="9"/>
      <c r="HN1754" s="9"/>
      <c r="HO1754" s="9"/>
      <c r="HP1754" s="9"/>
      <c r="HQ1754" s="9"/>
      <c r="HR1754" s="9"/>
      <c r="HS1754" s="9"/>
      <c r="HT1754" s="9"/>
      <c r="HU1754" s="9"/>
      <c r="HV1754" s="9"/>
      <c r="HW1754" s="9"/>
      <c r="HX1754" s="9"/>
      <c r="HY1754" s="9"/>
      <c r="HZ1754" s="9"/>
      <c r="IA1754" s="9"/>
      <c r="IB1754" s="9"/>
      <c r="IC1754" s="9"/>
      <c r="ID1754" s="9"/>
      <c r="IE1754" s="9"/>
      <c r="IF1754" s="9"/>
      <c r="IG1754" s="9"/>
      <c r="IH1754" s="9"/>
      <c r="II1754" s="9"/>
      <c r="IJ1754" s="9"/>
      <c r="IK1754" s="9"/>
      <c r="IL1754" s="9"/>
      <c r="IM1754" s="9"/>
      <c r="IN1754" s="9"/>
      <c r="IO1754" s="9"/>
      <c r="IP1754" s="9"/>
      <c r="IQ1754" s="9"/>
      <c r="IR1754" s="9"/>
      <c r="IS1754" s="9"/>
      <c r="IT1754" s="9"/>
      <c r="IU1754" s="9"/>
      <c r="IV1754" s="9"/>
    </row>
    <row r="1755" spans="1:256" s="8" customFormat="1" ht="14.25">
      <c r="A1755" s="104"/>
      <c r="B1755" s="104"/>
      <c r="C1755" s="104"/>
      <c r="D1755" s="132"/>
      <c r="E1755" s="133"/>
      <c r="F1755" s="10"/>
      <c r="G1755" s="10"/>
      <c r="H1755" s="45"/>
      <c r="I1755" s="46"/>
      <c r="M1755" s="9"/>
      <c r="N1755" s="9"/>
      <c r="O1755" s="9"/>
      <c r="P1755" s="9"/>
      <c r="Q1755" s="9"/>
      <c r="R1755" s="9"/>
      <c r="S1755" s="9"/>
      <c r="T1755" s="9"/>
      <c r="U1755" s="9"/>
      <c r="V1755" s="9"/>
      <c r="W1755" s="9"/>
      <c r="X1755" s="9"/>
      <c r="Y1755" s="9"/>
      <c r="Z1755" s="9"/>
      <c r="AA1755" s="9"/>
      <c r="AB1755" s="9"/>
      <c r="AC1755" s="9"/>
      <c r="AD1755" s="9"/>
      <c r="AE1755" s="9"/>
      <c r="AF1755" s="9"/>
      <c r="AG1755" s="9"/>
      <c r="AH1755" s="9"/>
      <c r="AI1755" s="9"/>
      <c r="AJ1755" s="9"/>
      <c r="AK1755" s="9"/>
      <c r="AL1755" s="9"/>
      <c r="AM1755" s="9"/>
      <c r="AN1755" s="9"/>
      <c r="AO1755" s="9"/>
      <c r="AP1755" s="9"/>
      <c r="AQ1755" s="9"/>
      <c r="AR1755" s="9"/>
      <c r="AS1755" s="9"/>
      <c r="AT1755" s="9"/>
      <c r="AU1755" s="9"/>
      <c r="AV1755" s="9"/>
      <c r="AW1755" s="9"/>
      <c r="AX1755" s="9"/>
      <c r="AY1755" s="9"/>
      <c r="AZ1755" s="9"/>
      <c r="BA1755" s="9"/>
      <c r="BB1755" s="9"/>
      <c r="BC1755" s="9"/>
      <c r="BD1755" s="9"/>
      <c r="BE1755" s="9"/>
      <c r="BF1755" s="9"/>
      <c r="BG1755" s="9"/>
      <c r="BH1755" s="9"/>
      <c r="BI1755" s="9"/>
      <c r="BJ1755" s="9"/>
      <c r="BK1755" s="9"/>
      <c r="BL1755" s="9"/>
      <c r="BM1755" s="9"/>
      <c r="BN1755" s="9"/>
      <c r="BO1755" s="9"/>
      <c r="BP1755" s="9"/>
      <c r="BQ1755" s="9"/>
      <c r="BR1755" s="9"/>
      <c r="BS1755" s="9"/>
      <c r="BT1755" s="9"/>
      <c r="BU1755" s="9"/>
      <c r="BV1755" s="9"/>
      <c r="BW1755" s="9"/>
      <c r="BX1755" s="9"/>
      <c r="BY1755" s="9"/>
      <c r="BZ1755" s="9"/>
      <c r="CA1755" s="9"/>
      <c r="CB1755" s="9"/>
      <c r="CC1755" s="9"/>
      <c r="CD1755" s="9"/>
      <c r="CE1755" s="9"/>
      <c r="CF1755" s="9"/>
      <c r="CG1755" s="9"/>
      <c r="CH1755" s="9"/>
      <c r="CI1755" s="9"/>
      <c r="CJ1755" s="9"/>
      <c r="CK1755" s="9"/>
      <c r="CL1755" s="9"/>
      <c r="CM1755" s="9"/>
      <c r="CN1755" s="9"/>
      <c r="CO1755" s="9"/>
      <c r="CP1755" s="9"/>
      <c r="CQ1755" s="9"/>
      <c r="CR1755" s="9"/>
      <c r="CS1755" s="9"/>
      <c r="CT1755" s="9"/>
      <c r="CU1755" s="9"/>
      <c r="CV1755" s="9"/>
      <c r="CW1755" s="9"/>
      <c r="CX1755" s="9"/>
      <c r="CY1755" s="9"/>
      <c r="CZ1755" s="9"/>
      <c r="DA1755" s="9"/>
      <c r="DB1755" s="9"/>
      <c r="DC1755" s="9"/>
      <c r="DD1755" s="9"/>
      <c r="DE1755" s="9"/>
      <c r="DF1755" s="9"/>
      <c r="DG1755" s="9"/>
      <c r="DH1755" s="9"/>
      <c r="DI1755" s="9"/>
      <c r="DJ1755" s="9"/>
      <c r="DK1755" s="9"/>
      <c r="DL1755" s="9"/>
      <c r="DM1755" s="9"/>
      <c r="DN1755" s="9"/>
      <c r="DO1755" s="9"/>
      <c r="DP1755" s="9"/>
      <c r="DQ1755" s="9"/>
      <c r="DR1755" s="9"/>
      <c r="DS1755" s="9"/>
      <c r="DT1755" s="9"/>
      <c r="DU1755" s="9"/>
      <c r="DV1755" s="9"/>
      <c r="DW1755" s="9"/>
      <c r="DX1755" s="9"/>
      <c r="DY1755" s="9"/>
      <c r="DZ1755" s="9"/>
      <c r="EA1755" s="9"/>
      <c r="EB1755" s="9"/>
      <c r="EC1755" s="9"/>
      <c r="ED1755" s="9"/>
      <c r="EE1755" s="9"/>
      <c r="EF1755" s="9"/>
      <c r="EG1755" s="9"/>
      <c r="EH1755" s="9"/>
      <c r="EI1755" s="9"/>
      <c r="EJ1755" s="9"/>
      <c r="EK1755" s="9"/>
      <c r="EL1755" s="9"/>
      <c r="EM1755" s="9"/>
      <c r="EN1755" s="9"/>
      <c r="EO1755" s="9"/>
      <c r="EP1755" s="9"/>
      <c r="EQ1755" s="9"/>
      <c r="ER1755" s="9"/>
      <c r="ES1755" s="9"/>
      <c r="ET1755" s="9"/>
      <c r="EU1755" s="9"/>
      <c r="EV1755" s="9"/>
      <c r="EW1755" s="9"/>
      <c r="EX1755" s="9"/>
      <c r="EY1755" s="9"/>
      <c r="EZ1755" s="9"/>
      <c r="FA1755" s="9"/>
      <c r="FB1755" s="9"/>
      <c r="FC1755" s="9"/>
      <c r="FD1755" s="9"/>
      <c r="FE1755" s="9"/>
      <c r="FF1755" s="9"/>
      <c r="FG1755" s="9"/>
      <c r="FH1755" s="9"/>
      <c r="FI1755" s="9"/>
      <c r="FJ1755" s="9"/>
      <c r="FK1755" s="9"/>
      <c r="FL1755" s="9"/>
      <c r="FM1755" s="9"/>
      <c r="FN1755" s="9"/>
      <c r="FO1755" s="9"/>
      <c r="FP1755" s="9"/>
      <c r="FQ1755" s="9"/>
      <c r="FR1755" s="9"/>
      <c r="FS1755" s="9"/>
      <c r="FT1755" s="9"/>
      <c r="FU1755" s="9"/>
      <c r="FV1755" s="9"/>
      <c r="FW1755" s="9"/>
      <c r="FX1755" s="9"/>
      <c r="FY1755" s="9"/>
      <c r="FZ1755" s="9"/>
      <c r="GA1755" s="9"/>
      <c r="GB1755" s="9"/>
      <c r="GC1755" s="9"/>
      <c r="GD1755" s="9"/>
      <c r="GE1755" s="9"/>
      <c r="GF1755" s="9"/>
      <c r="GG1755" s="9"/>
      <c r="GH1755" s="9"/>
      <c r="GI1755" s="9"/>
      <c r="GJ1755" s="9"/>
      <c r="GK1755" s="9"/>
      <c r="GL1755" s="9"/>
      <c r="GM1755" s="9"/>
      <c r="GN1755" s="9"/>
      <c r="GO1755" s="9"/>
      <c r="GP1755" s="9"/>
      <c r="GQ1755" s="9"/>
      <c r="GR1755" s="9"/>
      <c r="GS1755" s="9"/>
      <c r="GT1755" s="9"/>
      <c r="GU1755" s="9"/>
      <c r="GV1755" s="9"/>
      <c r="GW1755" s="9"/>
      <c r="GX1755" s="9"/>
      <c r="GY1755" s="9"/>
      <c r="GZ1755" s="9"/>
      <c r="HA1755" s="9"/>
      <c r="HB1755" s="9"/>
      <c r="HC1755" s="9"/>
      <c r="HD1755" s="9"/>
      <c r="HE1755" s="9"/>
      <c r="HF1755" s="9"/>
      <c r="HG1755" s="9"/>
      <c r="HH1755" s="9"/>
      <c r="HI1755" s="9"/>
      <c r="HJ1755" s="9"/>
      <c r="HK1755" s="9"/>
      <c r="HL1755" s="9"/>
      <c r="HM1755" s="9"/>
      <c r="HN1755" s="9"/>
      <c r="HO1755" s="9"/>
      <c r="HP1755" s="9"/>
      <c r="HQ1755" s="9"/>
      <c r="HR1755" s="9"/>
      <c r="HS1755" s="9"/>
      <c r="HT1755" s="9"/>
      <c r="HU1755" s="9"/>
      <c r="HV1755" s="9"/>
      <c r="HW1755" s="9"/>
      <c r="HX1755" s="9"/>
      <c r="HY1755" s="9"/>
      <c r="HZ1755" s="9"/>
      <c r="IA1755" s="9"/>
      <c r="IB1755" s="9"/>
      <c r="IC1755" s="9"/>
      <c r="ID1755" s="9"/>
      <c r="IE1755" s="9"/>
      <c r="IF1755" s="9"/>
      <c r="IG1755" s="9"/>
      <c r="IH1755" s="9"/>
      <c r="II1755" s="9"/>
      <c r="IJ1755" s="9"/>
      <c r="IK1755" s="9"/>
      <c r="IL1755" s="9"/>
      <c r="IM1755" s="9"/>
      <c r="IN1755" s="9"/>
      <c r="IO1755" s="9"/>
      <c r="IP1755" s="9"/>
      <c r="IQ1755" s="9"/>
      <c r="IR1755" s="9"/>
      <c r="IS1755" s="9"/>
      <c r="IT1755" s="9"/>
      <c r="IU1755" s="9"/>
      <c r="IV1755" s="9"/>
    </row>
    <row r="1756" spans="1:256" s="8" customFormat="1" ht="14.25">
      <c r="A1756" s="104"/>
      <c r="B1756" s="104"/>
      <c r="C1756" s="104"/>
      <c r="D1756" s="132"/>
      <c r="E1756" s="133"/>
      <c r="F1756" s="10"/>
      <c r="G1756" s="10"/>
      <c r="H1756" s="45"/>
      <c r="I1756" s="46"/>
      <c r="M1756" s="9"/>
      <c r="N1756" s="9"/>
      <c r="O1756" s="9"/>
      <c r="P1756" s="9"/>
      <c r="Q1756" s="9"/>
      <c r="R1756" s="9"/>
      <c r="S1756" s="9"/>
      <c r="T1756" s="9"/>
      <c r="U1756" s="9"/>
      <c r="V1756" s="9"/>
      <c r="W1756" s="9"/>
      <c r="X1756" s="9"/>
      <c r="Y1756" s="9"/>
      <c r="Z1756" s="9"/>
      <c r="AA1756" s="9"/>
      <c r="AB1756" s="9"/>
      <c r="AC1756" s="9"/>
      <c r="AD1756" s="9"/>
      <c r="AE1756" s="9"/>
      <c r="AF1756" s="9"/>
      <c r="AG1756" s="9"/>
      <c r="AH1756" s="9"/>
      <c r="AI1756" s="9"/>
      <c r="AJ1756" s="9"/>
      <c r="AK1756" s="9"/>
      <c r="AL1756" s="9"/>
      <c r="AM1756" s="9"/>
      <c r="AN1756" s="9"/>
      <c r="AO1756" s="9"/>
      <c r="AP1756" s="9"/>
      <c r="AQ1756" s="9"/>
      <c r="AR1756" s="9"/>
      <c r="AS1756" s="9"/>
      <c r="AT1756" s="9"/>
      <c r="AU1756" s="9"/>
      <c r="AV1756" s="9"/>
      <c r="AW1756" s="9"/>
      <c r="AX1756" s="9"/>
      <c r="AY1756" s="9"/>
      <c r="AZ1756" s="9"/>
      <c r="BA1756" s="9"/>
      <c r="BB1756" s="9"/>
      <c r="BC1756" s="9"/>
      <c r="BD1756" s="9"/>
      <c r="BE1756" s="9"/>
      <c r="BF1756" s="9"/>
      <c r="BG1756" s="9"/>
      <c r="BH1756" s="9"/>
      <c r="BI1756" s="9"/>
      <c r="BJ1756" s="9"/>
      <c r="BK1756" s="9"/>
      <c r="BL1756" s="9"/>
      <c r="BM1756" s="9"/>
      <c r="BN1756" s="9"/>
      <c r="BO1756" s="9"/>
      <c r="BP1756" s="9"/>
      <c r="BQ1756" s="9"/>
      <c r="BR1756" s="9"/>
      <c r="BS1756" s="9"/>
      <c r="BT1756" s="9"/>
      <c r="BU1756" s="9"/>
      <c r="BV1756" s="9"/>
      <c r="BW1756" s="9"/>
      <c r="BX1756" s="9"/>
      <c r="BY1756" s="9"/>
      <c r="BZ1756" s="9"/>
      <c r="CA1756" s="9"/>
      <c r="CB1756" s="9"/>
      <c r="CC1756" s="9"/>
      <c r="CD1756" s="9"/>
      <c r="CE1756" s="9"/>
      <c r="CF1756" s="9"/>
      <c r="CG1756" s="9"/>
      <c r="CH1756" s="9"/>
      <c r="CI1756" s="9"/>
      <c r="CJ1756" s="9"/>
      <c r="CK1756" s="9"/>
      <c r="CL1756" s="9"/>
      <c r="CM1756" s="9"/>
      <c r="CN1756" s="9"/>
      <c r="CO1756" s="9"/>
      <c r="CP1756" s="9"/>
      <c r="CQ1756" s="9"/>
      <c r="CR1756" s="9"/>
      <c r="CS1756" s="9"/>
      <c r="CT1756" s="9"/>
      <c r="CU1756" s="9"/>
      <c r="CV1756" s="9"/>
      <c r="CW1756" s="9"/>
      <c r="CX1756" s="9"/>
      <c r="CY1756" s="9"/>
      <c r="CZ1756" s="9"/>
      <c r="DA1756" s="9"/>
      <c r="DB1756" s="9"/>
      <c r="DC1756" s="9"/>
      <c r="DD1756" s="9"/>
      <c r="DE1756" s="9"/>
      <c r="DF1756" s="9"/>
      <c r="DG1756" s="9"/>
      <c r="DH1756" s="9"/>
      <c r="DI1756" s="9"/>
      <c r="DJ1756" s="9"/>
      <c r="DK1756" s="9"/>
      <c r="DL1756" s="9"/>
      <c r="DM1756" s="9"/>
      <c r="DN1756" s="9"/>
      <c r="DO1756" s="9"/>
      <c r="DP1756" s="9"/>
      <c r="DQ1756" s="9"/>
      <c r="DR1756" s="9"/>
      <c r="DS1756" s="9"/>
      <c r="DT1756" s="9"/>
      <c r="DU1756" s="9"/>
      <c r="DV1756" s="9"/>
      <c r="DW1756" s="9"/>
      <c r="DX1756" s="9"/>
      <c r="DY1756" s="9"/>
      <c r="DZ1756" s="9"/>
      <c r="EA1756" s="9"/>
      <c r="EB1756" s="9"/>
      <c r="EC1756" s="9"/>
      <c r="ED1756" s="9"/>
      <c r="EE1756" s="9"/>
      <c r="EF1756" s="9"/>
      <c r="EG1756" s="9"/>
      <c r="EH1756" s="9"/>
      <c r="EI1756" s="9"/>
      <c r="EJ1756" s="9"/>
      <c r="EK1756" s="9"/>
      <c r="EL1756" s="9"/>
      <c r="EM1756" s="9"/>
      <c r="EN1756" s="9"/>
      <c r="EO1756" s="9"/>
      <c r="EP1756" s="9"/>
      <c r="EQ1756" s="9"/>
      <c r="ER1756" s="9"/>
      <c r="ES1756" s="9"/>
      <c r="ET1756" s="9"/>
      <c r="EU1756" s="9"/>
      <c r="EV1756" s="9"/>
      <c r="EW1756" s="9"/>
      <c r="EX1756" s="9"/>
      <c r="EY1756" s="9"/>
      <c r="EZ1756" s="9"/>
      <c r="FA1756" s="9"/>
      <c r="FB1756" s="9"/>
      <c r="FC1756" s="9"/>
      <c r="FD1756" s="9"/>
      <c r="FE1756" s="9"/>
      <c r="FF1756" s="9"/>
      <c r="FG1756" s="9"/>
      <c r="FH1756" s="9"/>
      <c r="FI1756" s="9"/>
      <c r="FJ1756" s="9"/>
      <c r="FK1756" s="9"/>
      <c r="FL1756" s="9"/>
      <c r="FM1756" s="9"/>
      <c r="FN1756" s="9"/>
      <c r="FO1756" s="9"/>
      <c r="FP1756" s="9"/>
      <c r="FQ1756" s="9"/>
      <c r="FR1756" s="9"/>
      <c r="FS1756" s="9"/>
      <c r="FT1756" s="9"/>
      <c r="FU1756" s="9"/>
      <c r="FV1756" s="9"/>
      <c r="FW1756" s="9"/>
      <c r="FX1756" s="9"/>
      <c r="FY1756" s="9"/>
      <c r="FZ1756" s="9"/>
      <c r="GA1756" s="9"/>
      <c r="GB1756" s="9"/>
      <c r="GC1756" s="9"/>
      <c r="GD1756" s="9"/>
      <c r="GE1756" s="9"/>
      <c r="GF1756" s="9"/>
      <c r="GG1756" s="9"/>
      <c r="GH1756" s="9"/>
      <c r="GI1756" s="9"/>
      <c r="GJ1756" s="9"/>
      <c r="GK1756" s="9"/>
      <c r="GL1756" s="9"/>
      <c r="GM1756" s="9"/>
      <c r="GN1756" s="9"/>
      <c r="GO1756" s="9"/>
      <c r="GP1756" s="9"/>
      <c r="GQ1756" s="9"/>
      <c r="GR1756" s="9"/>
      <c r="GS1756" s="9"/>
      <c r="GT1756" s="9"/>
      <c r="GU1756" s="9"/>
      <c r="GV1756" s="9"/>
      <c r="GW1756" s="9"/>
      <c r="GX1756" s="9"/>
      <c r="GY1756" s="9"/>
      <c r="GZ1756" s="9"/>
      <c r="HA1756" s="9"/>
      <c r="HB1756" s="9"/>
      <c r="HC1756" s="9"/>
      <c r="HD1756" s="9"/>
      <c r="HE1756" s="9"/>
      <c r="HF1756" s="9"/>
      <c r="HG1756" s="9"/>
      <c r="HH1756" s="9"/>
      <c r="HI1756" s="9"/>
      <c r="HJ1756" s="9"/>
      <c r="HK1756" s="9"/>
      <c r="HL1756" s="9"/>
      <c r="HM1756" s="9"/>
      <c r="HN1756" s="9"/>
      <c r="HO1756" s="9"/>
      <c r="HP1756" s="9"/>
      <c r="HQ1756" s="9"/>
      <c r="HR1756" s="9"/>
      <c r="HS1756" s="9"/>
      <c r="HT1756" s="9"/>
      <c r="HU1756" s="9"/>
      <c r="HV1756" s="9"/>
      <c r="HW1756" s="9"/>
      <c r="HX1756" s="9"/>
      <c r="HY1756" s="9"/>
      <c r="HZ1756" s="9"/>
      <c r="IA1756" s="9"/>
      <c r="IB1756" s="9"/>
      <c r="IC1756" s="9"/>
      <c r="ID1756" s="9"/>
      <c r="IE1756" s="9"/>
      <c r="IF1756" s="9"/>
      <c r="IG1756" s="9"/>
      <c r="IH1756" s="9"/>
      <c r="II1756" s="9"/>
      <c r="IJ1756" s="9"/>
      <c r="IK1756" s="9"/>
      <c r="IL1756" s="9"/>
      <c r="IM1756" s="9"/>
      <c r="IN1756" s="9"/>
      <c r="IO1756" s="9"/>
      <c r="IP1756" s="9"/>
      <c r="IQ1756" s="9"/>
      <c r="IR1756" s="9"/>
      <c r="IS1756" s="9"/>
      <c r="IT1756" s="9"/>
      <c r="IU1756" s="9"/>
      <c r="IV1756" s="9"/>
    </row>
    <row r="1757" spans="1:256" s="8" customFormat="1" ht="14.25">
      <c r="A1757" s="104"/>
      <c r="B1757" s="104"/>
      <c r="C1757" s="104"/>
      <c r="D1757" s="132"/>
      <c r="E1757" s="133"/>
      <c r="F1757" s="10"/>
      <c r="G1757" s="10"/>
      <c r="H1757" s="45"/>
      <c r="I1757" s="46"/>
      <c r="M1757" s="9"/>
      <c r="N1757" s="9"/>
      <c r="O1757" s="9"/>
      <c r="P1757" s="9"/>
      <c r="Q1757" s="9"/>
      <c r="R1757" s="9"/>
      <c r="S1757" s="9"/>
      <c r="T1757" s="9"/>
      <c r="U1757" s="9"/>
      <c r="V1757" s="9"/>
      <c r="W1757" s="9"/>
      <c r="X1757" s="9"/>
      <c r="Y1757" s="9"/>
      <c r="Z1757" s="9"/>
      <c r="AA1757" s="9"/>
      <c r="AB1757" s="9"/>
      <c r="AC1757" s="9"/>
      <c r="AD1757" s="9"/>
      <c r="AE1757" s="9"/>
      <c r="AF1757" s="9"/>
      <c r="AG1757" s="9"/>
      <c r="AH1757" s="9"/>
      <c r="AI1757" s="9"/>
      <c r="AJ1757" s="9"/>
      <c r="AK1757" s="9"/>
      <c r="AL1757" s="9"/>
      <c r="AM1757" s="9"/>
      <c r="AN1757" s="9"/>
      <c r="AO1757" s="9"/>
      <c r="AP1757" s="9"/>
      <c r="AQ1757" s="9"/>
      <c r="AR1757" s="9"/>
      <c r="AS1757" s="9"/>
      <c r="AT1757" s="9"/>
      <c r="AU1757" s="9"/>
      <c r="AV1757" s="9"/>
      <c r="AW1757" s="9"/>
      <c r="AX1757" s="9"/>
      <c r="AY1757" s="9"/>
      <c r="AZ1757" s="9"/>
      <c r="BA1757" s="9"/>
      <c r="BB1757" s="9"/>
      <c r="BC1757" s="9"/>
      <c r="BD1757" s="9"/>
      <c r="BE1757" s="9"/>
      <c r="BF1757" s="9"/>
      <c r="BG1757" s="9"/>
      <c r="BH1757" s="9"/>
      <c r="BI1757" s="9"/>
      <c r="BJ1757" s="9"/>
      <c r="BK1757" s="9"/>
      <c r="BL1757" s="9"/>
      <c r="BM1757" s="9"/>
      <c r="BN1757" s="9"/>
      <c r="BO1757" s="9"/>
      <c r="BP1757" s="9"/>
      <c r="BQ1757" s="9"/>
      <c r="BR1757" s="9"/>
      <c r="BS1757" s="9"/>
      <c r="BT1757" s="9"/>
      <c r="BU1757" s="9"/>
      <c r="BV1757" s="9"/>
      <c r="BW1757" s="9"/>
      <c r="BX1757" s="9"/>
      <c r="BY1757" s="9"/>
      <c r="BZ1757" s="9"/>
      <c r="CA1757" s="9"/>
      <c r="CB1757" s="9"/>
      <c r="CC1757" s="9"/>
      <c r="CD1757" s="9"/>
      <c r="CE1757" s="9"/>
      <c r="CF1757" s="9"/>
      <c r="CG1757" s="9"/>
      <c r="CH1757" s="9"/>
      <c r="CI1757" s="9"/>
      <c r="CJ1757" s="9"/>
      <c r="CK1757" s="9"/>
      <c r="CL1757" s="9"/>
      <c r="CM1757" s="9"/>
      <c r="CN1757" s="9"/>
      <c r="CO1757" s="9"/>
      <c r="CP1757" s="9"/>
      <c r="CQ1757" s="9"/>
      <c r="CR1757" s="9"/>
      <c r="CS1757" s="9"/>
      <c r="CT1757" s="9"/>
      <c r="CU1757" s="9"/>
      <c r="CV1757" s="9"/>
      <c r="CW1757" s="9"/>
      <c r="CX1757" s="9"/>
      <c r="CY1757" s="9"/>
      <c r="CZ1757" s="9"/>
      <c r="DA1757" s="9"/>
      <c r="DB1757" s="9"/>
      <c r="DC1757" s="9"/>
      <c r="DD1757" s="9"/>
      <c r="DE1757" s="9"/>
      <c r="DF1757" s="9"/>
      <c r="DG1757" s="9"/>
      <c r="DH1757" s="9"/>
      <c r="DI1757" s="9"/>
      <c r="DJ1757" s="9"/>
      <c r="DK1757" s="9"/>
      <c r="DL1757" s="9"/>
      <c r="DM1757" s="9"/>
      <c r="DN1757" s="9"/>
      <c r="DO1757" s="9"/>
      <c r="DP1757" s="9"/>
      <c r="DQ1757" s="9"/>
      <c r="DR1757" s="9"/>
      <c r="DS1757" s="9"/>
      <c r="DT1757" s="9"/>
      <c r="DU1757" s="9"/>
      <c r="DV1757" s="9"/>
      <c r="DW1757" s="9"/>
      <c r="DX1757" s="9"/>
      <c r="DY1757" s="9"/>
      <c r="DZ1757" s="9"/>
      <c r="EA1757" s="9"/>
      <c r="EB1757" s="9"/>
      <c r="EC1757" s="9"/>
      <c r="ED1757" s="9"/>
      <c r="EE1757" s="9"/>
      <c r="EF1757" s="9"/>
      <c r="EG1757" s="9"/>
      <c r="EH1757" s="9"/>
      <c r="EI1757" s="9"/>
      <c r="EJ1757" s="9"/>
      <c r="EK1757" s="9"/>
      <c r="EL1757" s="9"/>
      <c r="EM1757" s="9"/>
      <c r="EN1757" s="9"/>
      <c r="EO1757" s="9"/>
      <c r="EP1757" s="9"/>
      <c r="EQ1757" s="9"/>
      <c r="ER1757" s="9"/>
      <c r="ES1757" s="9"/>
      <c r="ET1757" s="9"/>
      <c r="EU1757" s="9"/>
      <c r="EV1757" s="9"/>
      <c r="EW1757" s="9"/>
      <c r="EX1757" s="9"/>
      <c r="EY1757" s="9"/>
      <c r="EZ1757" s="9"/>
      <c r="FA1757" s="9"/>
      <c r="FB1757" s="9"/>
      <c r="FC1757" s="9"/>
      <c r="FD1757" s="9"/>
      <c r="FE1757" s="9"/>
      <c r="FF1757" s="9"/>
      <c r="FG1757" s="9"/>
      <c r="FH1757" s="9"/>
      <c r="FI1757" s="9"/>
      <c r="FJ1757" s="9"/>
      <c r="FK1757" s="9"/>
      <c r="FL1757" s="9"/>
      <c r="FM1757" s="9"/>
      <c r="FN1757" s="9"/>
      <c r="FO1757" s="9"/>
      <c r="FP1757" s="9"/>
      <c r="FQ1757" s="9"/>
      <c r="FR1757" s="9"/>
      <c r="FS1757" s="9"/>
      <c r="FT1757" s="9"/>
      <c r="FU1757" s="9"/>
      <c r="FV1757" s="9"/>
      <c r="FW1757" s="9"/>
      <c r="FX1757" s="9"/>
      <c r="FY1757" s="9"/>
      <c r="FZ1757" s="9"/>
      <c r="GA1757" s="9"/>
      <c r="GB1757" s="9"/>
      <c r="GC1757" s="9"/>
      <c r="GD1757" s="9"/>
      <c r="GE1757" s="9"/>
      <c r="GF1757" s="9"/>
      <c r="GG1757" s="9"/>
      <c r="GH1757" s="9"/>
      <c r="GI1757" s="9"/>
      <c r="GJ1757" s="9"/>
      <c r="GK1757" s="9"/>
      <c r="GL1757" s="9"/>
      <c r="GM1757" s="9"/>
      <c r="GN1757" s="9"/>
      <c r="GO1757" s="9"/>
      <c r="GP1757" s="9"/>
      <c r="GQ1757" s="9"/>
      <c r="GR1757" s="9"/>
      <c r="GS1757" s="9"/>
      <c r="GT1757" s="9"/>
      <c r="GU1757" s="9"/>
      <c r="GV1757" s="9"/>
      <c r="GW1757" s="9"/>
      <c r="GX1757" s="9"/>
      <c r="GY1757" s="9"/>
      <c r="GZ1757" s="9"/>
      <c r="HA1757" s="9"/>
      <c r="HB1757" s="9"/>
      <c r="HC1757" s="9"/>
      <c r="HD1757" s="9"/>
      <c r="HE1757" s="9"/>
      <c r="HF1757" s="9"/>
      <c r="HG1757" s="9"/>
      <c r="HH1757" s="9"/>
      <c r="HI1757" s="9"/>
      <c r="HJ1757" s="9"/>
      <c r="HK1757" s="9"/>
      <c r="HL1757" s="9"/>
      <c r="HM1757" s="9"/>
      <c r="HN1757" s="9"/>
      <c r="HO1757" s="9"/>
      <c r="HP1757" s="9"/>
      <c r="HQ1757" s="9"/>
      <c r="HR1757" s="9"/>
      <c r="HS1757" s="9"/>
      <c r="HT1757" s="9"/>
      <c r="HU1757" s="9"/>
      <c r="HV1757" s="9"/>
      <c r="HW1757" s="9"/>
      <c r="HX1757" s="9"/>
      <c r="HY1757" s="9"/>
      <c r="HZ1757" s="9"/>
      <c r="IA1757" s="9"/>
      <c r="IB1757" s="9"/>
      <c r="IC1757" s="9"/>
      <c r="ID1757" s="9"/>
      <c r="IE1757" s="9"/>
      <c r="IF1757" s="9"/>
      <c r="IG1757" s="9"/>
      <c r="IH1757" s="9"/>
      <c r="II1757" s="9"/>
      <c r="IJ1757" s="9"/>
      <c r="IK1757" s="9"/>
      <c r="IL1757" s="9"/>
      <c r="IM1757" s="9"/>
      <c r="IN1757" s="9"/>
      <c r="IO1757" s="9"/>
      <c r="IP1757" s="9"/>
      <c r="IQ1757" s="9"/>
      <c r="IR1757" s="9"/>
      <c r="IS1757" s="9"/>
      <c r="IT1757" s="9"/>
      <c r="IU1757" s="9"/>
      <c r="IV1757" s="9"/>
    </row>
    <row r="1758" spans="1:256" s="8" customFormat="1" ht="14.25">
      <c r="A1758" s="104"/>
      <c r="B1758" s="104"/>
      <c r="C1758" s="104"/>
      <c r="D1758" s="132"/>
      <c r="E1758" s="133"/>
      <c r="F1758" s="10"/>
      <c r="G1758" s="10"/>
      <c r="H1758" s="45"/>
      <c r="I1758" s="46"/>
      <c r="M1758" s="9"/>
      <c r="N1758" s="9"/>
      <c r="O1758" s="9"/>
      <c r="P1758" s="9"/>
      <c r="Q1758" s="9"/>
      <c r="R1758" s="9"/>
      <c r="S1758" s="9"/>
      <c r="T1758" s="9"/>
      <c r="U1758" s="9"/>
      <c r="V1758" s="9"/>
      <c r="W1758" s="9"/>
      <c r="X1758" s="9"/>
      <c r="Y1758" s="9"/>
      <c r="Z1758" s="9"/>
      <c r="AA1758" s="9"/>
      <c r="AB1758" s="9"/>
      <c r="AC1758" s="9"/>
      <c r="AD1758" s="9"/>
      <c r="AE1758" s="9"/>
      <c r="AF1758" s="9"/>
      <c r="AG1758" s="9"/>
      <c r="AH1758" s="9"/>
      <c r="AI1758" s="9"/>
      <c r="AJ1758" s="9"/>
      <c r="AK1758" s="9"/>
      <c r="AL1758" s="9"/>
      <c r="AM1758" s="9"/>
      <c r="AN1758" s="9"/>
      <c r="AO1758" s="9"/>
      <c r="AP1758" s="9"/>
      <c r="AQ1758" s="9"/>
      <c r="AR1758" s="9"/>
      <c r="AS1758" s="9"/>
      <c r="AT1758" s="9"/>
      <c r="AU1758" s="9"/>
      <c r="AV1758" s="9"/>
      <c r="AW1758" s="9"/>
      <c r="AX1758" s="9"/>
      <c r="AY1758" s="9"/>
      <c r="AZ1758" s="9"/>
      <c r="BA1758" s="9"/>
      <c r="BB1758" s="9"/>
      <c r="BC1758" s="9"/>
      <c r="BD1758" s="9"/>
      <c r="BE1758" s="9"/>
      <c r="BF1758" s="9"/>
      <c r="BG1758" s="9"/>
      <c r="BH1758" s="9"/>
      <c r="BI1758" s="9"/>
      <c r="BJ1758" s="9"/>
      <c r="BK1758" s="9"/>
      <c r="BL1758" s="9"/>
      <c r="BM1758" s="9"/>
      <c r="BN1758" s="9"/>
      <c r="BO1758" s="9"/>
      <c r="BP1758" s="9"/>
      <c r="BQ1758" s="9"/>
      <c r="BR1758" s="9"/>
      <c r="BS1758" s="9"/>
      <c r="BT1758" s="9"/>
      <c r="BU1758" s="9"/>
      <c r="BV1758" s="9"/>
      <c r="BW1758" s="9"/>
      <c r="BX1758" s="9"/>
      <c r="BY1758" s="9"/>
      <c r="BZ1758" s="9"/>
      <c r="CA1758" s="9"/>
      <c r="CB1758" s="9"/>
      <c r="CC1758" s="9"/>
      <c r="CD1758" s="9"/>
      <c r="CE1758" s="9"/>
      <c r="CF1758" s="9"/>
      <c r="CG1758" s="9"/>
      <c r="CH1758" s="9"/>
      <c r="CI1758" s="9"/>
      <c r="CJ1758" s="9"/>
      <c r="CK1758" s="9"/>
      <c r="CL1758" s="9"/>
      <c r="CM1758" s="9"/>
      <c r="CN1758" s="9"/>
      <c r="CO1758" s="9"/>
      <c r="CP1758" s="9"/>
      <c r="CQ1758" s="9"/>
      <c r="CR1758" s="9"/>
      <c r="CS1758" s="9"/>
      <c r="CT1758" s="9"/>
      <c r="CU1758" s="9"/>
      <c r="CV1758" s="9"/>
      <c r="CW1758" s="9"/>
      <c r="CX1758" s="9"/>
      <c r="CY1758" s="9"/>
      <c r="CZ1758" s="9"/>
      <c r="DA1758" s="9"/>
      <c r="DB1758" s="9"/>
      <c r="DC1758" s="9"/>
      <c r="DD1758" s="9"/>
      <c r="DE1758" s="9"/>
      <c r="DF1758" s="9"/>
      <c r="DG1758" s="9"/>
      <c r="DH1758" s="9"/>
      <c r="DI1758" s="9"/>
      <c r="DJ1758" s="9"/>
      <c r="DK1758" s="9"/>
      <c r="DL1758" s="9"/>
      <c r="DM1758" s="9"/>
      <c r="DN1758" s="9"/>
      <c r="DO1758" s="9"/>
      <c r="DP1758" s="9"/>
      <c r="DQ1758" s="9"/>
      <c r="DR1758" s="9"/>
      <c r="DS1758" s="9"/>
      <c r="DT1758" s="9"/>
      <c r="DU1758" s="9"/>
      <c r="DV1758" s="9"/>
      <c r="DW1758" s="9"/>
      <c r="DX1758" s="9"/>
      <c r="DY1758" s="9"/>
      <c r="DZ1758" s="9"/>
      <c r="EA1758" s="9"/>
      <c r="EB1758" s="9"/>
      <c r="EC1758" s="9"/>
      <c r="ED1758" s="9"/>
      <c r="EE1758" s="9"/>
      <c r="EF1758" s="9"/>
      <c r="EG1758" s="9"/>
      <c r="EH1758" s="9"/>
      <c r="EI1758" s="9"/>
      <c r="EJ1758" s="9"/>
      <c r="EK1758" s="9"/>
      <c r="EL1758" s="9"/>
      <c r="EM1758" s="9"/>
      <c r="EN1758" s="9"/>
      <c r="EO1758" s="9"/>
      <c r="EP1758" s="9"/>
      <c r="EQ1758" s="9"/>
      <c r="ER1758" s="9"/>
      <c r="ES1758" s="9"/>
      <c r="ET1758" s="9"/>
      <c r="EU1758" s="9"/>
      <c r="EV1758" s="9"/>
      <c r="EW1758" s="9"/>
      <c r="EX1758" s="9"/>
      <c r="EY1758" s="9"/>
      <c r="EZ1758" s="9"/>
      <c r="FA1758" s="9"/>
      <c r="FB1758" s="9"/>
      <c r="FC1758" s="9"/>
      <c r="FD1758" s="9"/>
      <c r="FE1758" s="9"/>
      <c r="FF1758" s="9"/>
      <c r="FG1758" s="9"/>
      <c r="FH1758" s="9"/>
      <c r="FI1758" s="9"/>
      <c r="FJ1758" s="9"/>
      <c r="FK1758" s="9"/>
      <c r="FL1758" s="9"/>
      <c r="FM1758" s="9"/>
      <c r="FN1758" s="9"/>
      <c r="FO1758" s="9"/>
      <c r="FP1758" s="9"/>
      <c r="FQ1758" s="9"/>
      <c r="FR1758" s="9"/>
      <c r="FS1758" s="9"/>
      <c r="FT1758" s="9"/>
      <c r="FU1758" s="9"/>
      <c r="FV1758" s="9"/>
      <c r="FW1758" s="9"/>
      <c r="FX1758" s="9"/>
      <c r="FY1758" s="9"/>
      <c r="FZ1758" s="9"/>
      <c r="GA1758" s="9"/>
      <c r="GB1758" s="9"/>
      <c r="GC1758" s="9"/>
      <c r="GD1758" s="9"/>
      <c r="GE1758" s="9"/>
      <c r="GF1758" s="9"/>
      <c r="GG1758" s="9"/>
      <c r="GH1758" s="9"/>
      <c r="GI1758" s="9"/>
      <c r="GJ1758" s="9"/>
      <c r="GK1758" s="9"/>
      <c r="GL1758" s="9"/>
      <c r="GM1758" s="9"/>
      <c r="GN1758" s="9"/>
      <c r="GO1758" s="9"/>
      <c r="GP1758" s="9"/>
      <c r="GQ1758" s="9"/>
      <c r="GR1758" s="9"/>
      <c r="GS1758" s="9"/>
      <c r="GT1758" s="9"/>
      <c r="GU1758" s="9"/>
      <c r="GV1758" s="9"/>
      <c r="GW1758" s="9"/>
      <c r="GX1758" s="9"/>
      <c r="GY1758" s="9"/>
      <c r="GZ1758" s="9"/>
      <c r="HA1758" s="9"/>
      <c r="HB1758" s="9"/>
      <c r="HC1758" s="9"/>
      <c r="HD1758" s="9"/>
      <c r="HE1758" s="9"/>
      <c r="HF1758" s="9"/>
      <c r="HG1758" s="9"/>
      <c r="HH1758" s="9"/>
      <c r="HI1758" s="9"/>
      <c r="HJ1758" s="9"/>
      <c r="HK1758" s="9"/>
      <c r="HL1758" s="9"/>
      <c r="HM1758" s="9"/>
      <c r="HN1758" s="9"/>
      <c r="HO1758" s="9"/>
      <c r="HP1758" s="9"/>
      <c r="HQ1758" s="9"/>
      <c r="HR1758" s="9"/>
      <c r="HS1758" s="9"/>
      <c r="HT1758" s="9"/>
      <c r="HU1758" s="9"/>
      <c r="HV1758" s="9"/>
      <c r="HW1758" s="9"/>
      <c r="HX1758" s="9"/>
      <c r="HY1758" s="9"/>
      <c r="HZ1758" s="9"/>
      <c r="IA1758" s="9"/>
      <c r="IB1758" s="9"/>
      <c r="IC1758" s="9"/>
      <c r="ID1758" s="9"/>
      <c r="IE1758" s="9"/>
      <c r="IF1758" s="9"/>
      <c r="IG1758" s="9"/>
      <c r="IH1758" s="9"/>
      <c r="II1758" s="9"/>
      <c r="IJ1758" s="9"/>
      <c r="IK1758" s="9"/>
      <c r="IL1758" s="9"/>
      <c r="IM1758" s="9"/>
      <c r="IN1758" s="9"/>
      <c r="IO1758" s="9"/>
      <c r="IP1758" s="9"/>
      <c r="IQ1758" s="9"/>
      <c r="IR1758" s="9"/>
      <c r="IS1758" s="9"/>
      <c r="IT1758" s="9"/>
      <c r="IU1758" s="9"/>
      <c r="IV1758" s="9"/>
    </row>
    <row r="1759" spans="1:256" s="8" customFormat="1" ht="14.25">
      <c r="A1759" s="104"/>
      <c r="B1759" s="104"/>
      <c r="C1759" s="104"/>
      <c r="D1759" s="132"/>
      <c r="E1759" s="133"/>
      <c r="F1759" s="10"/>
      <c r="G1759" s="10"/>
      <c r="H1759" s="45"/>
      <c r="I1759" s="46"/>
      <c r="M1759" s="9"/>
      <c r="N1759" s="9"/>
      <c r="O1759" s="9"/>
      <c r="P1759" s="9"/>
      <c r="Q1759" s="9"/>
      <c r="R1759" s="9"/>
      <c r="S1759" s="9"/>
      <c r="T1759" s="9"/>
      <c r="U1759" s="9"/>
      <c r="V1759" s="9"/>
      <c r="W1759" s="9"/>
      <c r="X1759" s="9"/>
      <c r="Y1759" s="9"/>
      <c r="Z1759" s="9"/>
      <c r="AA1759" s="9"/>
      <c r="AB1759" s="9"/>
      <c r="AC1759" s="9"/>
      <c r="AD1759" s="9"/>
      <c r="AE1759" s="9"/>
      <c r="AF1759" s="9"/>
      <c r="AG1759" s="9"/>
      <c r="AH1759" s="9"/>
      <c r="AI1759" s="9"/>
      <c r="AJ1759" s="9"/>
      <c r="AK1759" s="9"/>
      <c r="AL1759" s="9"/>
      <c r="AM1759" s="9"/>
      <c r="AN1759" s="9"/>
      <c r="AO1759" s="9"/>
      <c r="AP1759" s="9"/>
      <c r="AQ1759" s="9"/>
      <c r="AR1759" s="9"/>
      <c r="AS1759" s="9"/>
      <c r="AT1759" s="9"/>
      <c r="AU1759" s="9"/>
      <c r="AV1759" s="9"/>
      <c r="AW1759" s="9"/>
      <c r="AX1759" s="9"/>
      <c r="AY1759" s="9"/>
      <c r="AZ1759" s="9"/>
      <c r="BA1759" s="9"/>
      <c r="BB1759" s="9"/>
      <c r="BC1759" s="9"/>
      <c r="BD1759" s="9"/>
      <c r="BE1759" s="9"/>
      <c r="BF1759" s="9"/>
      <c r="BG1759" s="9"/>
      <c r="BH1759" s="9"/>
      <c r="BI1759" s="9"/>
      <c r="BJ1759" s="9"/>
      <c r="BK1759" s="9"/>
      <c r="BL1759" s="9"/>
      <c r="BM1759" s="9"/>
      <c r="BN1759" s="9"/>
      <c r="BO1759" s="9"/>
      <c r="BP1759" s="9"/>
      <c r="BQ1759" s="9"/>
      <c r="BR1759" s="9"/>
      <c r="BS1759" s="9"/>
      <c r="BT1759" s="9"/>
      <c r="BU1759" s="9"/>
      <c r="BV1759" s="9"/>
      <c r="BW1759" s="9"/>
      <c r="BX1759" s="9"/>
      <c r="BY1759" s="9"/>
      <c r="BZ1759" s="9"/>
      <c r="CA1759" s="9"/>
      <c r="CB1759" s="9"/>
      <c r="CC1759" s="9"/>
      <c r="CD1759" s="9"/>
      <c r="CE1759" s="9"/>
      <c r="CF1759" s="9"/>
      <c r="CG1759" s="9"/>
      <c r="CH1759" s="9"/>
      <c r="CI1759" s="9"/>
      <c r="CJ1759" s="9"/>
      <c r="CK1759" s="9"/>
      <c r="CL1759" s="9"/>
      <c r="CM1759" s="9"/>
      <c r="CN1759" s="9"/>
      <c r="CO1759" s="9"/>
      <c r="CP1759" s="9"/>
      <c r="CQ1759" s="9"/>
      <c r="CR1759" s="9"/>
      <c r="CS1759" s="9"/>
      <c r="CT1759" s="9"/>
      <c r="CU1759" s="9"/>
      <c r="CV1759" s="9"/>
      <c r="CW1759" s="9"/>
      <c r="CX1759" s="9"/>
      <c r="CY1759" s="9"/>
      <c r="CZ1759" s="9"/>
      <c r="DA1759" s="9"/>
      <c r="DB1759" s="9"/>
      <c r="DC1759" s="9"/>
      <c r="DD1759" s="9"/>
      <c r="DE1759" s="9"/>
      <c r="DF1759" s="9"/>
      <c r="DG1759" s="9"/>
      <c r="DH1759" s="9"/>
      <c r="DI1759" s="9"/>
      <c r="DJ1759" s="9"/>
      <c r="DK1759" s="9"/>
      <c r="DL1759" s="9"/>
      <c r="DM1759" s="9"/>
      <c r="DN1759" s="9"/>
      <c r="DO1759" s="9"/>
      <c r="DP1759" s="9"/>
      <c r="DQ1759" s="9"/>
      <c r="DR1759" s="9"/>
      <c r="DS1759" s="9"/>
      <c r="DT1759" s="9"/>
      <c r="DU1759" s="9"/>
      <c r="DV1759" s="9"/>
      <c r="DW1759" s="9"/>
      <c r="DX1759" s="9"/>
      <c r="DY1759" s="9"/>
      <c r="DZ1759" s="9"/>
      <c r="EA1759" s="9"/>
      <c r="EB1759" s="9"/>
      <c r="EC1759" s="9"/>
      <c r="ED1759" s="9"/>
      <c r="EE1759" s="9"/>
      <c r="EF1759" s="9"/>
      <c r="EG1759" s="9"/>
      <c r="EH1759" s="9"/>
      <c r="EI1759" s="9"/>
      <c r="EJ1759" s="9"/>
      <c r="EK1759" s="9"/>
      <c r="EL1759" s="9"/>
      <c r="EM1759" s="9"/>
      <c r="EN1759" s="9"/>
      <c r="EO1759" s="9"/>
      <c r="EP1759" s="9"/>
      <c r="EQ1759" s="9"/>
      <c r="ER1759" s="9"/>
      <c r="ES1759" s="9"/>
      <c r="ET1759" s="9"/>
      <c r="EU1759" s="9"/>
      <c r="EV1759" s="9"/>
      <c r="EW1759" s="9"/>
      <c r="EX1759" s="9"/>
      <c r="EY1759" s="9"/>
      <c r="EZ1759" s="9"/>
      <c r="FA1759" s="9"/>
      <c r="FB1759" s="9"/>
      <c r="FC1759" s="9"/>
      <c r="FD1759" s="9"/>
      <c r="FE1759" s="9"/>
      <c r="FF1759" s="9"/>
      <c r="FG1759" s="9"/>
      <c r="FH1759" s="9"/>
      <c r="FI1759" s="9"/>
      <c r="FJ1759" s="9"/>
      <c r="FK1759" s="9"/>
      <c r="FL1759" s="9"/>
      <c r="FM1759" s="9"/>
      <c r="FN1759" s="9"/>
      <c r="FO1759" s="9"/>
      <c r="FP1759" s="9"/>
      <c r="FQ1759" s="9"/>
      <c r="FR1759" s="9"/>
      <c r="FS1759" s="9"/>
      <c r="FT1759" s="9"/>
      <c r="FU1759" s="9"/>
      <c r="FV1759" s="9"/>
      <c r="FW1759" s="9"/>
      <c r="FX1759" s="9"/>
      <c r="FY1759" s="9"/>
      <c r="FZ1759" s="9"/>
      <c r="GA1759" s="9"/>
      <c r="GB1759" s="9"/>
      <c r="GC1759" s="9"/>
      <c r="GD1759" s="9"/>
      <c r="GE1759" s="9"/>
      <c r="GF1759" s="9"/>
      <c r="GG1759" s="9"/>
      <c r="GH1759" s="9"/>
      <c r="GI1759" s="9"/>
      <c r="GJ1759" s="9"/>
      <c r="GK1759" s="9"/>
      <c r="GL1759" s="9"/>
      <c r="GM1759" s="9"/>
      <c r="GN1759" s="9"/>
      <c r="GO1759" s="9"/>
      <c r="GP1759" s="9"/>
      <c r="GQ1759" s="9"/>
      <c r="GR1759" s="9"/>
      <c r="GS1759" s="9"/>
      <c r="GT1759" s="9"/>
      <c r="GU1759" s="9"/>
      <c r="GV1759" s="9"/>
      <c r="GW1759" s="9"/>
      <c r="GX1759" s="9"/>
      <c r="GY1759" s="9"/>
      <c r="GZ1759" s="9"/>
      <c r="HA1759" s="9"/>
      <c r="HB1759" s="9"/>
      <c r="HC1759" s="9"/>
      <c r="HD1759" s="9"/>
      <c r="HE1759" s="9"/>
      <c r="HF1759" s="9"/>
      <c r="HG1759" s="9"/>
      <c r="HH1759" s="9"/>
      <c r="HI1759" s="9"/>
      <c r="HJ1759" s="9"/>
      <c r="HK1759" s="9"/>
      <c r="HL1759" s="9"/>
      <c r="HM1759" s="9"/>
      <c r="HN1759" s="9"/>
      <c r="HO1759" s="9"/>
      <c r="HP1759" s="9"/>
      <c r="HQ1759" s="9"/>
      <c r="HR1759" s="9"/>
      <c r="HS1759" s="9"/>
      <c r="HT1759" s="9"/>
      <c r="HU1759" s="9"/>
      <c r="HV1759" s="9"/>
      <c r="HW1759" s="9"/>
      <c r="HX1759" s="9"/>
      <c r="HY1759" s="9"/>
      <c r="HZ1759" s="9"/>
      <c r="IA1759" s="9"/>
      <c r="IB1759" s="9"/>
      <c r="IC1759" s="9"/>
      <c r="ID1759" s="9"/>
      <c r="IE1759" s="9"/>
      <c r="IF1759" s="9"/>
      <c r="IG1759" s="9"/>
      <c r="IH1759" s="9"/>
      <c r="II1759" s="9"/>
      <c r="IJ1759" s="9"/>
      <c r="IK1759" s="9"/>
      <c r="IL1759" s="9"/>
      <c r="IM1759" s="9"/>
      <c r="IN1759" s="9"/>
      <c r="IO1759" s="9"/>
      <c r="IP1759" s="9"/>
      <c r="IQ1759" s="9"/>
      <c r="IR1759" s="9"/>
      <c r="IS1759" s="9"/>
      <c r="IT1759" s="9"/>
      <c r="IU1759" s="9"/>
      <c r="IV1759" s="9"/>
    </row>
    <row r="1760" spans="1:256" s="8" customFormat="1" ht="14.25">
      <c r="A1760" s="104"/>
      <c r="B1760" s="104"/>
      <c r="C1760" s="104"/>
      <c r="D1760" s="132"/>
      <c r="E1760" s="133"/>
      <c r="F1760" s="10"/>
      <c r="G1760" s="10"/>
      <c r="H1760" s="45"/>
      <c r="I1760" s="46"/>
      <c r="M1760" s="9"/>
      <c r="N1760" s="9"/>
      <c r="O1760" s="9"/>
      <c r="P1760" s="9"/>
      <c r="Q1760" s="9"/>
      <c r="R1760" s="9"/>
      <c r="S1760" s="9"/>
      <c r="T1760" s="9"/>
      <c r="U1760" s="9"/>
      <c r="V1760" s="9"/>
      <c r="W1760" s="9"/>
      <c r="X1760" s="9"/>
      <c r="Y1760" s="9"/>
      <c r="Z1760" s="9"/>
      <c r="AA1760" s="9"/>
      <c r="AB1760" s="9"/>
      <c r="AC1760" s="9"/>
      <c r="AD1760" s="9"/>
      <c r="AE1760" s="9"/>
      <c r="AF1760" s="9"/>
      <c r="AG1760" s="9"/>
      <c r="AH1760" s="9"/>
      <c r="AI1760" s="9"/>
      <c r="AJ1760" s="9"/>
      <c r="AK1760" s="9"/>
      <c r="AL1760" s="9"/>
      <c r="AM1760" s="9"/>
      <c r="AN1760" s="9"/>
      <c r="AO1760" s="9"/>
      <c r="AP1760" s="9"/>
      <c r="AQ1760" s="9"/>
      <c r="AR1760" s="9"/>
      <c r="AS1760" s="9"/>
      <c r="AT1760" s="9"/>
      <c r="AU1760" s="9"/>
      <c r="AV1760" s="9"/>
      <c r="AW1760" s="9"/>
      <c r="AX1760" s="9"/>
      <c r="AY1760" s="9"/>
      <c r="AZ1760" s="9"/>
      <c r="BA1760" s="9"/>
      <c r="BB1760" s="9"/>
      <c r="BC1760" s="9"/>
      <c r="BD1760" s="9"/>
      <c r="BE1760" s="9"/>
      <c r="BF1760" s="9"/>
      <c r="BG1760" s="9"/>
      <c r="BH1760" s="9"/>
      <c r="BI1760" s="9"/>
      <c r="BJ1760" s="9"/>
      <c r="BK1760" s="9"/>
      <c r="BL1760" s="9"/>
      <c r="BM1760" s="9"/>
      <c r="BN1760" s="9"/>
      <c r="BO1760" s="9"/>
      <c r="BP1760" s="9"/>
      <c r="BQ1760" s="9"/>
      <c r="BR1760" s="9"/>
      <c r="BS1760" s="9"/>
      <c r="BT1760" s="9"/>
      <c r="BU1760" s="9"/>
      <c r="BV1760" s="9"/>
      <c r="BW1760" s="9"/>
      <c r="BX1760" s="9"/>
      <c r="BY1760" s="9"/>
      <c r="BZ1760" s="9"/>
      <c r="CA1760" s="9"/>
      <c r="CB1760" s="9"/>
      <c r="CC1760" s="9"/>
      <c r="CD1760" s="9"/>
      <c r="CE1760" s="9"/>
      <c r="CF1760" s="9"/>
      <c r="CG1760" s="9"/>
      <c r="CH1760" s="9"/>
      <c r="CI1760" s="9"/>
      <c r="CJ1760" s="9"/>
      <c r="CK1760" s="9"/>
      <c r="CL1760" s="9"/>
      <c r="CM1760" s="9"/>
      <c r="CN1760" s="9"/>
      <c r="CO1760" s="9"/>
      <c r="CP1760" s="9"/>
      <c r="CQ1760" s="9"/>
      <c r="CR1760" s="9"/>
      <c r="CS1760" s="9"/>
      <c r="CT1760" s="9"/>
      <c r="CU1760" s="9"/>
      <c r="CV1760" s="9"/>
      <c r="CW1760" s="9"/>
      <c r="CX1760" s="9"/>
      <c r="CY1760" s="9"/>
      <c r="CZ1760" s="9"/>
      <c r="DA1760" s="9"/>
      <c r="DB1760" s="9"/>
      <c r="DC1760" s="9"/>
      <c r="DD1760" s="9"/>
      <c r="DE1760" s="9"/>
      <c r="DF1760" s="9"/>
      <c r="DG1760" s="9"/>
      <c r="DH1760" s="9"/>
      <c r="DI1760" s="9"/>
      <c r="DJ1760" s="9"/>
      <c r="DK1760" s="9"/>
      <c r="DL1760" s="9"/>
      <c r="DM1760" s="9"/>
      <c r="DN1760" s="9"/>
      <c r="DO1760" s="9"/>
      <c r="DP1760" s="9"/>
      <c r="DQ1760" s="9"/>
      <c r="DR1760" s="9"/>
      <c r="DS1760" s="9"/>
      <c r="DT1760" s="9"/>
      <c r="DU1760" s="9"/>
      <c r="DV1760" s="9"/>
      <c r="DW1760" s="9"/>
      <c r="DX1760" s="9"/>
      <c r="DY1760" s="9"/>
      <c r="DZ1760" s="9"/>
      <c r="EA1760" s="9"/>
      <c r="EB1760" s="9"/>
      <c r="EC1760" s="9"/>
      <c r="ED1760" s="9"/>
      <c r="EE1760" s="9"/>
      <c r="EF1760" s="9"/>
      <c r="EG1760" s="9"/>
      <c r="EH1760" s="9"/>
      <c r="EI1760" s="9"/>
      <c r="EJ1760" s="9"/>
      <c r="EK1760" s="9"/>
      <c r="EL1760" s="9"/>
      <c r="EM1760" s="9"/>
      <c r="EN1760" s="9"/>
      <c r="EO1760" s="9"/>
      <c r="EP1760" s="9"/>
      <c r="EQ1760" s="9"/>
      <c r="ER1760" s="9"/>
      <c r="ES1760" s="9"/>
      <c r="ET1760" s="9"/>
      <c r="EU1760" s="9"/>
      <c r="EV1760" s="9"/>
      <c r="EW1760" s="9"/>
      <c r="EX1760" s="9"/>
      <c r="EY1760" s="9"/>
      <c r="EZ1760" s="9"/>
      <c r="FA1760" s="9"/>
      <c r="FB1760" s="9"/>
      <c r="FC1760" s="9"/>
      <c r="FD1760" s="9"/>
      <c r="FE1760" s="9"/>
      <c r="FF1760" s="9"/>
      <c r="FG1760" s="9"/>
      <c r="FH1760" s="9"/>
      <c r="FI1760" s="9"/>
      <c r="FJ1760" s="9"/>
      <c r="FK1760" s="9"/>
      <c r="FL1760" s="9"/>
      <c r="FM1760" s="9"/>
      <c r="FN1760" s="9"/>
      <c r="FO1760" s="9"/>
      <c r="FP1760" s="9"/>
      <c r="FQ1760" s="9"/>
      <c r="FR1760" s="9"/>
      <c r="FS1760" s="9"/>
      <c r="FT1760" s="9"/>
      <c r="FU1760" s="9"/>
      <c r="FV1760" s="9"/>
      <c r="FW1760" s="9"/>
      <c r="FX1760" s="9"/>
      <c r="FY1760" s="9"/>
      <c r="FZ1760" s="9"/>
      <c r="GA1760" s="9"/>
      <c r="GB1760" s="9"/>
      <c r="GC1760" s="9"/>
      <c r="GD1760" s="9"/>
      <c r="GE1760" s="9"/>
      <c r="GF1760" s="9"/>
      <c r="GG1760" s="9"/>
      <c r="GH1760" s="9"/>
      <c r="GI1760" s="9"/>
      <c r="GJ1760" s="9"/>
      <c r="GK1760" s="9"/>
      <c r="GL1760" s="9"/>
      <c r="GM1760" s="9"/>
      <c r="GN1760" s="9"/>
      <c r="GO1760" s="9"/>
      <c r="GP1760" s="9"/>
      <c r="GQ1760" s="9"/>
      <c r="GR1760" s="9"/>
      <c r="GS1760" s="9"/>
      <c r="GT1760" s="9"/>
      <c r="GU1760" s="9"/>
      <c r="GV1760" s="9"/>
      <c r="GW1760" s="9"/>
      <c r="GX1760" s="9"/>
      <c r="GY1760" s="9"/>
      <c r="GZ1760" s="9"/>
      <c r="HA1760" s="9"/>
      <c r="HB1760" s="9"/>
      <c r="HC1760" s="9"/>
      <c r="HD1760" s="9"/>
      <c r="HE1760" s="9"/>
      <c r="HF1760" s="9"/>
      <c r="HG1760" s="9"/>
      <c r="HH1760" s="9"/>
      <c r="HI1760" s="9"/>
      <c r="HJ1760" s="9"/>
      <c r="HK1760" s="9"/>
      <c r="HL1760" s="9"/>
      <c r="HM1760" s="9"/>
      <c r="HN1760" s="9"/>
      <c r="HO1760" s="9"/>
      <c r="HP1760" s="9"/>
      <c r="HQ1760" s="9"/>
      <c r="HR1760" s="9"/>
      <c r="HS1760" s="9"/>
      <c r="HT1760" s="9"/>
      <c r="HU1760" s="9"/>
      <c r="HV1760" s="9"/>
      <c r="HW1760" s="9"/>
      <c r="HX1760" s="9"/>
      <c r="HY1760" s="9"/>
      <c r="HZ1760" s="9"/>
      <c r="IA1760" s="9"/>
      <c r="IB1760" s="9"/>
      <c r="IC1760" s="9"/>
      <c r="ID1760" s="9"/>
      <c r="IE1760" s="9"/>
      <c r="IF1760" s="9"/>
      <c r="IG1760" s="9"/>
      <c r="IH1760" s="9"/>
      <c r="II1760" s="9"/>
      <c r="IJ1760" s="9"/>
      <c r="IK1760" s="9"/>
      <c r="IL1760" s="9"/>
      <c r="IM1760" s="9"/>
      <c r="IN1760" s="9"/>
      <c r="IO1760" s="9"/>
      <c r="IP1760" s="9"/>
      <c r="IQ1760" s="9"/>
      <c r="IR1760" s="9"/>
      <c r="IS1760" s="9"/>
      <c r="IT1760" s="9"/>
      <c r="IU1760" s="9"/>
      <c r="IV1760" s="9"/>
    </row>
    <row r="1761" spans="1:256" s="8" customFormat="1" ht="14.25">
      <c r="A1761" s="104"/>
      <c r="B1761" s="104"/>
      <c r="C1761" s="104"/>
      <c r="D1761" s="132"/>
      <c r="E1761" s="133"/>
      <c r="F1761" s="10"/>
      <c r="G1761" s="10"/>
      <c r="H1761" s="45"/>
      <c r="I1761" s="46"/>
      <c r="M1761" s="9"/>
      <c r="N1761" s="9"/>
      <c r="O1761" s="9"/>
      <c r="P1761" s="9"/>
      <c r="Q1761" s="9"/>
      <c r="R1761" s="9"/>
      <c r="S1761" s="9"/>
      <c r="T1761" s="9"/>
      <c r="U1761" s="9"/>
      <c r="V1761" s="9"/>
      <c r="W1761" s="9"/>
      <c r="X1761" s="9"/>
      <c r="Y1761" s="9"/>
      <c r="Z1761" s="9"/>
      <c r="AA1761" s="9"/>
      <c r="AB1761" s="9"/>
      <c r="AC1761" s="9"/>
      <c r="AD1761" s="9"/>
      <c r="AE1761" s="9"/>
      <c r="AF1761" s="9"/>
      <c r="AG1761" s="9"/>
      <c r="AH1761" s="9"/>
      <c r="AI1761" s="9"/>
      <c r="AJ1761" s="9"/>
      <c r="AK1761" s="9"/>
      <c r="AL1761" s="9"/>
      <c r="AM1761" s="9"/>
      <c r="AN1761" s="9"/>
      <c r="AO1761" s="9"/>
      <c r="AP1761" s="9"/>
      <c r="AQ1761" s="9"/>
      <c r="AR1761" s="9"/>
      <c r="AS1761" s="9"/>
      <c r="AT1761" s="9"/>
      <c r="AU1761" s="9"/>
      <c r="AV1761" s="9"/>
      <c r="AW1761" s="9"/>
      <c r="AX1761" s="9"/>
      <c r="AY1761" s="9"/>
      <c r="AZ1761" s="9"/>
      <c r="BA1761" s="9"/>
      <c r="BB1761" s="9"/>
      <c r="BC1761" s="9"/>
      <c r="BD1761" s="9"/>
      <c r="BE1761" s="9"/>
      <c r="BF1761" s="9"/>
      <c r="BG1761" s="9"/>
      <c r="BH1761" s="9"/>
      <c r="BI1761" s="9"/>
      <c r="BJ1761" s="9"/>
      <c r="BK1761" s="9"/>
      <c r="BL1761" s="9"/>
      <c r="BM1761" s="9"/>
      <c r="BN1761" s="9"/>
      <c r="BO1761" s="9"/>
      <c r="BP1761" s="9"/>
      <c r="BQ1761" s="9"/>
      <c r="BR1761" s="9"/>
      <c r="BS1761" s="9"/>
      <c r="BT1761" s="9"/>
      <c r="BU1761" s="9"/>
      <c r="BV1761" s="9"/>
      <c r="BW1761" s="9"/>
      <c r="BX1761" s="9"/>
      <c r="BY1761" s="9"/>
      <c r="BZ1761" s="9"/>
      <c r="CA1761" s="9"/>
      <c r="CB1761" s="9"/>
      <c r="CC1761" s="9"/>
      <c r="CD1761" s="9"/>
      <c r="CE1761" s="9"/>
      <c r="CF1761" s="9"/>
      <c r="CG1761" s="9"/>
      <c r="CH1761" s="9"/>
      <c r="CI1761" s="9"/>
      <c r="CJ1761" s="9"/>
      <c r="CK1761" s="9"/>
      <c r="CL1761" s="9"/>
      <c r="CM1761" s="9"/>
      <c r="CN1761" s="9"/>
      <c r="CO1761" s="9"/>
      <c r="CP1761" s="9"/>
      <c r="CQ1761" s="9"/>
      <c r="CR1761" s="9"/>
      <c r="CS1761" s="9"/>
      <c r="CT1761" s="9"/>
      <c r="CU1761" s="9"/>
      <c r="CV1761" s="9"/>
      <c r="CW1761" s="9"/>
      <c r="CX1761" s="9"/>
      <c r="CY1761" s="9"/>
      <c r="CZ1761" s="9"/>
      <c r="DA1761" s="9"/>
      <c r="DB1761" s="9"/>
      <c r="DC1761" s="9"/>
      <c r="DD1761" s="9"/>
      <c r="DE1761" s="9"/>
      <c r="DF1761" s="9"/>
      <c r="DG1761" s="9"/>
      <c r="DH1761" s="9"/>
      <c r="DI1761" s="9"/>
      <c r="DJ1761" s="9"/>
      <c r="DK1761" s="9"/>
      <c r="DL1761" s="9"/>
      <c r="DM1761" s="9"/>
      <c r="DN1761" s="9"/>
      <c r="DO1761" s="9"/>
      <c r="DP1761" s="9"/>
      <c r="DQ1761" s="9"/>
      <c r="DR1761" s="9"/>
      <c r="DS1761" s="9"/>
      <c r="DT1761" s="9"/>
      <c r="DU1761" s="9"/>
      <c r="DV1761" s="9"/>
      <c r="DW1761" s="9"/>
      <c r="DX1761" s="9"/>
      <c r="DY1761" s="9"/>
      <c r="DZ1761" s="9"/>
      <c r="EA1761" s="9"/>
      <c r="EB1761" s="9"/>
      <c r="EC1761" s="9"/>
      <c r="ED1761" s="9"/>
      <c r="EE1761" s="9"/>
      <c r="EF1761" s="9"/>
      <c r="EG1761" s="9"/>
      <c r="EH1761" s="9"/>
      <c r="EI1761" s="9"/>
      <c r="EJ1761" s="9"/>
      <c r="EK1761" s="9"/>
      <c r="EL1761" s="9"/>
      <c r="EM1761" s="9"/>
      <c r="EN1761" s="9"/>
      <c r="EO1761" s="9"/>
      <c r="EP1761" s="9"/>
      <c r="EQ1761" s="9"/>
      <c r="ER1761" s="9"/>
      <c r="ES1761" s="9"/>
      <c r="ET1761" s="9"/>
      <c r="EU1761" s="9"/>
      <c r="EV1761" s="9"/>
      <c r="EW1761" s="9"/>
      <c r="EX1761" s="9"/>
      <c r="EY1761" s="9"/>
      <c r="EZ1761" s="9"/>
      <c r="FA1761" s="9"/>
      <c r="FB1761" s="9"/>
      <c r="FC1761" s="9"/>
      <c r="FD1761" s="9"/>
      <c r="FE1761" s="9"/>
      <c r="FF1761" s="9"/>
      <c r="FG1761" s="9"/>
      <c r="FH1761" s="9"/>
      <c r="FI1761" s="9"/>
      <c r="FJ1761" s="9"/>
      <c r="FK1761" s="9"/>
      <c r="FL1761" s="9"/>
      <c r="FM1761" s="9"/>
      <c r="FN1761" s="9"/>
      <c r="FO1761" s="9"/>
      <c r="FP1761" s="9"/>
      <c r="FQ1761" s="9"/>
      <c r="FR1761" s="9"/>
      <c r="FS1761" s="9"/>
      <c r="FT1761" s="9"/>
      <c r="FU1761" s="9"/>
      <c r="FV1761" s="9"/>
      <c r="FW1761" s="9"/>
      <c r="FX1761" s="9"/>
      <c r="FY1761" s="9"/>
      <c r="FZ1761" s="9"/>
      <c r="GA1761" s="9"/>
      <c r="GB1761" s="9"/>
      <c r="GC1761" s="9"/>
      <c r="GD1761" s="9"/>
      <c r="GE1761" s="9"/>
      <c r="GF1761" s="9"/>
      <c r="GG1761" s="9"/>
      <c r="GH1761" s="9"/>
      <c r="GI1761" s="9"/>
      <c r="GJ1761" s="9"/>
      <c r="GK1761" s="9"/>
      <c r="GL1761" s="9"/>
      <c r="GM1761" s="9"/>
      <c r="GN1761" s="9"/>
      <c r="GO1761" s="9"/>
      <c r="GP1761" s="9"/>
      <c r="GQ1761" s="9"/>
      <c r="GR1761" s="9"/>
      <c r="GS1761" s="9"/>
      <c r="GT1761" s="9"/>
      <c r="GU1761" s="9"/>
      <c r="GV1761" s="9"/>
      <c r="GW1761" s="9"/>
      <c r="GX1761" s="9"/>
      <c r="GY1761" s="9"/>
      <c r="GZ1761" s="9"/>
      <c r="HA1761" s="9"/>
      <c r="HB1761" s="9"/>
      <c r="HC1761" s="9"/>
      <c r="HD1761" s="9"/>
      <c r="HE1761" s="9"/>
      <c r="HF1761" s="9"/>
      <c r="HG1761" s="9"/>
      <c r="HH1761" s="9"/>
      <c r="HI1761" s="9"/>
      <c r="HJ1761" s="9"/>
      <c r="HK1761" s="9"/>
      <c r="HL1761" s="9"/>
      <c r="HM1761" s="9"/>
      <c r="HN1761" s="9"/>
      <c r="HO1761" s="9"/>
      <c r="HP1761" s="9"/>
      <c r="HQ1761" s="9"/>
      <c r="HR1761" s="9"/>
      <c r="HS1761" s="9"/>
      <c r="HT1761" s="9"/>
      <c r="HU1761" s="9"/>
      <c r="HV1761" s="9"/>
      <c r="HW1761" s="9"/>
      <c r="HX1761" s="9"/>
      <c r="HY1761" s="9"/>
      <c r="HZ1761" s="9"/>
      <c r="IA1761" s="9"/>
      <c r="IB1761" s="9"/>
      <c r="IC1761" s="9"/>
      <c r="ID1761" s="9"/>
      <c r="IE1761" s="9"/>
      <c r="IF1761" s="9"/>
      <c r="IG1761" s="9"/>
      <c r="IH1761" s="9"/>
      <c r="II1761" s="9"/>
      <c r="IJ1761" s="9"/>
      <c r="IK1761" s="9"/>
      <c r="IL1761" s="9"/>
      <c r="IM1761" s="9"/>
      <c r="IN1761" s="9"/>
      <c r="IO1761" s="9"/>
      <c r="IP1761" s="9"/>
      <c r="IQ1761" s="9"/>
      <c r="IR1761" s="9"/>
      <c r="IS1761" s="9"/>
      <c r="IT1761" s="9"/>
      <c r="IU1761" s="9"/>
      <c r="IV1761" s="9"/>
    </row>
    <row r="1762" spans="1:256" s="8" customFormat="1" ht="14.25">
      <c r="A1762" s="104"/>
      <c r="B1762" s="104"/>
      <c r="C1762" s="104"/>
      <c r="D1762" s="132"/>
      <c r="E1762" s="133"/>
      <c r="F1762" s="10"/>
      <c r="G1762" s="10"/>
      <c r="H1762" s="45"/>
      <c r="I1762" s="46"/>
      <c r="M1762" s="9"/>
      <c r="N1762" s="9"/>
      <c r="O1762" s="9"/>
      <c r="P1762" s="9"/>
      <c r="Q1762" s="9"/>
      <c r="R1762" s="9"/>
      <c r="S1762" s="9"/>
      <c r="T1762" s="9"/>
      <c r="U1762" s="9"/>
      <c r="V1762" s="9"/>
      <c r="W1762" s="9"/>
      <c r="X1762" s="9"/>
      <c r="Y1762" s="9"/>
      <c r="Z1762" s="9"/>
      <c r="AA1762" s="9"/>
      <c r="AB1762" s="9"/>
      <c r="AC1762" s="9"/>
      <c r="AD1762" s="9"/>
      <c r="AE1762" s="9"/>
      <c r="AF1762" s="9"/>
      <c r="AG1762" s="9"/>
      <c r="AH1762" s="9"/>
      <c r="AI1762" s="9"/>
      <c r="AJ1762" s="9"/>
      <c r="AK1762" s="9"/>
      <c r="AL1762" s="9"/>
      <c r="AM1762" s="9"/>
      <c r="AN1762" s="9"/>
      <c r="AO1762" s="9"/>
      <c r="AP1762" s="9"/>
      <c r="AQ1762" s="9"/>
      <c r="AR1762" s="9"/>
      <c r="AS1762" s="9"/>
      <c r="AT1762" s="9"/>
      <c r="AU1762" s="9"/>
      <c r="AV1762" s="9"/>
      <c r="AW1762" s="9"/>
      <c r="AX1762" s="9"/>
      <c r="AY1762" s="9"/>
      <c r="AZ1762" s="9"/>
      <c r="BA1762" s="9"/>
      <c r="BB1762" s="9"/>
      <c r="BC1762" s="9"/>
      <c r="BD1762" s="9"/>
      <c r="BE1762" s="9"/>
      <c r="BF1762" s="9"/>
      <c r="BG1762" s="9"/>
      <c r="BH1762" s="9"/>
      <c r="BI1762" s="9"/>
      <c r="BJ1762" s="9"/>
      <c r="BK1762" s="9"/>
      <c r="BL1762" s="9"/>
      <c r="BM1762" s="9"/>
      <c r="BN1762" s="9"/>
      <c r="BO1762" s="9"/>
      <c r="BP1762" s="9"/>
      <c r="BQ1762" s="9"/>
      <c r="BR1762" s="9"/>
      <c r="BS1762" s="9"/>
      <c r="BT1762" s="9"/>
      <c r="BU1762" s="9"/>
      <c r="BV1762" s="9"/>
      <c r="BW1762" s="9"/>
      <c r="BX1762" s="9"/>
      <c r="BY1762" s="9"/>
      <c r="BZ1762" s="9"/>
      <c r="CA1762" s="9"/>
      <c r="CB1762" s="9"/>
      <c r="CC1762" s="9"/>
      <c r="CD1762" s="9"/>
      <c r="CE1762" s="9"/>
      <c r="CF1762" s="9"/>
      <c r="CG1762" s="9"/>
      <c r="CH1762" s="9"/>
      <c r="CI1762" s="9"/>
      <c r="CJ1762" s="9"/>
      <c r="CK1762" s="9"/>
      <c r="CL1762" s="9"/>
      <c r="CM1762" s="9"/>
      <c r="CN1762" s="9"/>
      <c r="CO1762" s="9"/>
      <c r="CP1762" s="9"/>
      <c r="CQ1762" s="9"/>
      <c r="CR1762" s="9"/>
      <c r="CS1762" s="9"/>
      <c r="CT1762" s="9"/>
      <c r="CU1762" s="9"/>
      <c r="CV1762" s="9"/>
      <c r="CW1762" s="9"/>
      <c r="CX1762" s="9"/>
      <c r="CY1762" s="9"/>
      <c r="CZ1762" s="9"/>
      <c r="DA1762" s="9"/>
      <c r="DB1762" s="9"/>
      <c r="DC1762" s="9"/>
      <c r="DD1762" s="9"/>
      <c r="DE1762" s="9"/>
      <c r="DF1762" s="9"/>
      <c r="DG1762" s="9"/>
      <c r="DH1762" s="9"/>
      <c r="DI1762" s="9"/>
      <c r="DJ1762" s="9"/>
      <c r="DK1762" s="9"/>
      <c r="DL1762" s="9"/>
      <c r="DM1762" s="9"/>
      <c r="DN1762" s="9"/>
      <c r="DO1762" s="9"/>
      <c r="DP1762" s="9"/>
      <c r="DQ1762" s="9"/>
      <c r="DR1762" s="9"/>
      <c r="DS1762" s="9"/>
      <c r="DT1762" s="9"/>
      <c r="DU1762" s="9"/>
      <c r="DV1762" s="9"/>
      <c r="DW1762" s="9"/>
      <c r="DX1762" s="9"/>
      <c r="DY1762" s="9"/>
      <c r="DZ1762" s="9"/>
      <c r="EA1762" s="9"/>
      <c r="EB1762" s="9"/>
      <c r="EC1762" s="9"/>
      <c r="ED1762" s="9"/>
      <c r="EE1762" s="9"/>
      <c r="EF1762" s="9"/>
      <c r="EG1762" s="9"/>
      <c r="EH1762" s="9"/>
      <c r="EI1762" s="9"/>
      <c r="EJ1762" s="9"/>
      <c r="EK1762" s="9"/>
      <c r="EL1762" s="9"/>
      <c r="EM1762" s="9"/>
      <c r="EN1762" s="9"/>
      <c r="EO1762" s="9"/>
      <c r="EP1762" s="9"/>
      <c r="EQ1762" s="9"/>
      <c r="ER1762" s="9"/>
      <c r="ES1762" s="9"/>
      <c r="ET1762" s="9"/>
      <c r="EU1762" s="9"/>
      <c r="EV1762" s="9"/>
      <c r="EW1762" s="9"/>
      <c r="EX1762" s="9"/>
      <c r="EY1762" s="9"/>
      <c r="EZ1762" s="9"/>
      <c r="FA1762" s="9"/>
      <c r="FB1762" s="9"/>
      <c r="FC1762" s="9"/>
      <c r="FD1762" s="9"/>
      <c r="FE1762" s="9"/>
      <c r="FF1762" s="9"/>
      <c r="FG1762" s="9"/>
      <c r="FH1762" s="9"/>
      <c r="FI1762" s="9"/>
      <c r="FJ1762" s="9"/>
      <c r="FK1762" s="9"/>
      <c r="FL1762" s="9"/>
      <c r="FM1762" s="9"/>
      <c r="FN1762" s="9"/>
      <c r="FO1762" s="9"/>
      <c r="FP1762" s="9"/>
      <c r="FQ1762" s="9"/>
      <c r="FR1762" s="9"/>
      <c r="FS1762" s="9"/>
      <c r="FT1762" s="9"/>
      <c r="FU1762" s="9"/>
      <c r="FV1762" s="9"/>
      <c r="FW1762" s="9"/>
      <c r="FX1762" s="9"/>
      <c r="FY1762" s="9"/>
      <c r="FZ1762" s="9"/>
      <c r="GA1762" s="9"/>
      <c r="GB1762" s="9"/>
      <c r="GC1762" s="9"/>
      <c r="GD1762" s="9"/>
      <c r="GE1762" s="9"/>
      <c r="GF1762" s="9"/>
      <c r="GG1762" s="9"/>
      <c r="GH1762" s="9"/>
      <c r="GI1762" s="9"/>
      <c r="GJ1762" s="9"/>
      <c r="GK1762" s="9"/>
      <c r="GL1762" s="9"/>
      <c r="GM1762" s="9"/>
      <c r="GN1762" s="9"/>
      <c r="GO1762" s="9"/>
      <c r="GP1762" s="9"/>
      <c r="GQ1762" s="9"/>
      <c r="GR1762" s="9"/>
      <c r="GS1762" s="9"/>
      <c r="GT1762" s="9"/>
      <c r="GU1762" s="9"/>
      <c r="GV1762" s="9"/>
      <c r="GW1762" s="9"/>
      <c r="GX1762" s="9"/>
      <c r="GY1762" s="9"/>
      <c r="GZ1762" s="9"/>
      <c r="HA1762" s="9"/>
      <c r="HB1762" s="9"/>
      <c r="HC1762" s="9"/>
      <c r="HD1762" s="9"/>
      <c r="HE1762" s="9"/>
      <c r="HF1762" s="9"/>
      <c r="HG1762" s="9"/>
      <c r="HH1762" s="9"/>
      <c r="HI1762" s="9"/>
      <c r="HJ1762" s="9"/>
      <c r="HK1762" s="9"/>
      <c r="HL1762" s="9"/>
      <c r="HM1762" s="9"/>
      <c r="HN1762" s="9"/>
      <c r="HO1762" s="9"/>
      <c r="HP1762" s="9"/>
      <c r="HQ1762" s="9"/>
      <c r="HR1762" s="9"/>
      <c r="HS1762" s="9"/>
      <c r="HT1762" s="9"/>
      <c r="HU1762" s="9"/>
      <c r="HV1762" s="9"/>
      <c r="HW1762" s="9"/>
      <c r="HX1762" s="9"/>
      <c r="HY1762" s="9"/>
      <c r="HZ1762" s="9"/>
      <c r="IA1762" s="9"/>
      <c r="IB1762" s="9"/>
      <c r="IC1762" s="9"/>
      <c r="ID1762" s="9"/>
      <c r="IE1762" s="9"/>
      <c r="IF1762" s="9"/>
      <c r="IG1762" s="9"/>
      <c r="IH1762" s="9"/>
      <c r="II1762" s="9"/>
      <c r="IJ1762" s="9"/>
      <c r="IK1762" s="9"/>
      <c r="IL1762" s="9"/>
      <c r="IM1762" s="9"/>
      <c r="IN1762" s="9"/>
      <c r="IO1762" s="9"/>
      <c r="IP1762" s="9"/>
      <c r="IQ1762" s="9"/>
      <c r="IR1762" s="9"/>
      <c r="IS1762" s="9"/>
      <c r="IT1762" s="9"/>
      <c r="IU1762" s="9"/>
      <c r="IV1762" s="9"/>
    </row>
    <row r="1763" spans="1:256" s="8" customFormat="1" ht="14.25">
      <c r="A1763" s="104"/>
      <c r="B1763" s="104"/>
      <c r="C1763" s="104"/>
      <c r="D1763" s="132"/>
      <c r="E1763" s="133"/>
      <c r="F1763" s="10"/>
      <c r="G1763" s="10"/>
      <c r="H1763" s="45"/>
      <c r="I1763" s="46"/>
      <c r="M1763" s="9"/>
      <c r="N1763" s="9"/>
      <c r="O1763" s="9"/>
      <c r="P1763" s="9"/>
      <c r="Q1763" s="9"/>
      <c r="R1763" s="9"/>
      <c r="S1763" s="9"/>
      <c r="T1763" s="9"/>
      <c r="U1763" s="9"/>
      <c r="V1763" s="9"/>
      <c r="W1763" s="9"/>
      <c r="X1763" s="9"/>
      <c r="Y1763" s="9"/>
      <c r="Z1763" s="9"/>
      <c r="AA1763" s="9"/>
      <c r="AB1763" s="9"/>
      <c r="AC1763" s="9"/>
      <c r="AD1763" s="9"/>
      <c r="AE1763" s="9"/>
      <c r="AF1763" s="9"/>
      <c r="AG1763" s="9"/>
      <c r="AH1763" s="9"/>
      <c r="AI1763" s="9"/>
      <c r="AJ1763" s="9"/>
      <c r="AK1763" s="9"/>
      <c r="AL1763" s="9"/>
      <c r="AM1763" s="9"/>
      <c r="AN1763" s="9"/>
      <c r="AO1763" s="9"/>
      <c r="AP1763" s="9"/>
      <c r="AQ1763" s="9"/>
      <c r="AR1763" s="9"/>
      <c r="AS1763" s="9"/>
      <c r="AT1763" s="9"/>
      <c r="AU1763" s="9"/>
      <c r="AV1763" s="9"/>
      <c r="AW1763" s="9"/>
      <c r="AX1763" s="9"/>
      <c r="AY1763" s="9"/>
      <c r="AZ1763" s="9"/>
      <c r="BA1763" s="9"/>
      <c r="BB1763" s="9"/>
      <c r="BC1763" s="9"/>
      <c r="BD1763" s="9"/>
      <c r="BE1763" s="9"/>
      <c r="BF1763" s="9"/>
      <c r="BG1763" s="9"/>
      <c r="BH1763" s="9"/>
      <c r="BI1763" s="9"/>
      <c r="BJ1763" s="9"/>
      <c r="BK1763" s="9"/>
      <c r="BL1763" s="9"/>
      <c r="BM1763" s="9"/>
      <c r="BN1763" s="9"/>
      <c r="BO1763" s="9"/>
      <c r="BP1763" s="9"/>
      <c r="BQ1763" s="9"/>
      <c r="BR1763" s="9"/>
      <c r="BS1763" s="9"/>
      <c r="BT1763" s="9"/>
      <c r="BU1763" s="9"/>
      <c r="BV1763" s="9"/>
      <c r="BW1763" s="9"/>
      <c r="BX1763" s="9"/>
      <c r="BY1763" s="9"/>
      <c r="BZ1763" s="9"/>
      <c r="CA1763" s="9"/>
      <c r="CB1763" s="9"/>
      <c r="CC1763" s="9"/>
      <c r="CD1763" s="9"/>
      <c r="CE1763" s="9"/>
      <c r="CF1763" s="9"/>
      <c r="CG1763" s="9"/>
      <c r="CH1763" s="9"/>
      <c r="CI1763" s="9"/>
      <c r="CJ1763" s="9"/>
      <c r="CK1763" s="9"/>
      <c r="CL1763" s="9"/>
      <c r="CM1763" s="9"/>
      <c r="CN1763" s="9"/>
      <c r="CO1763" s="9"/>
      <c r="CP1763" s="9"/>
      <c r="CQ1763" s="9"/>
      <c r="CR1763" s="9"/>
      <c r="CS1763" s="9"/>
      <c r="CT1763" s="9"/>
      <c r="CU1763" s="9"/>
      <c r="CV1763" s="9"/>
      <c r="CW1763" s="9"/>
      <c r="CX1763" s="9"/>
      <c r="CY1763" s="9"/>
      <c r="CZ1763" s="9"/>
      <c r="DA1763" s="9"/>
      <c r="DB1763" s="9"/>
      <c r="DC1763" s="9"/>
      <c r="DD1763" s="9"/>
      <c r="DE1763" s="9"/>
      <c r="DF1763" s="9"/>
      <c r="DG1763" s="9"/>
      <c r="DH1763" s="9"/>
      <c r="DI1763" s="9"/>
      <c r="DJ1763" s="9"/>
      <c r="DK1763" s="9"/>
      <c r="DL1763" s="9"/>
      <c r="DM1763" s="9"/>
      <c r="DN1763" s="9"/>
      <c r="DO1763" s="9"/>
      <c r="DP1763" s="9"/>
      <c r="DQ1763" s="9"/>
      <c r="DR1763" s="9"/>
      <c r="DS1763" s="9"/>
      <c r="DT1763" s="9"/>
      <c r="DU1763" s="9"/>
      <c r="DV1763" s="9"/>
      <c r="DW1763" s="9"/>
      <c r="DX1763" s="9"/>
      <c r="DY1763" s="9"/>
      <c r="DZ1763" s="9"/>
      <c r="EA1763" s="9"/>
      <c r="EB1763" s="9"/>
      <c r="EC1763" s="9"/>
      <c r="ED1763" s="9"/>
      <c r="EE1763" s="9"/>
      <c r="EF1763" s="9"/>
      <c r="EG1763" s="9"/>
      <c r="EH1763" s="9"/>
      <c r="EI1763" s="9"/>
      <c r="EJ1763" s="9"/>
      <c r="EK1763" s="9"/>
      <c r="EL1763" s="9"/>
      <c r="EM1763" s="9"/>
      <c r="EN1763" s="9"/>
      <c r="EO1763" s="9"/>
      <c r="EP1763" s="9"/>
      <c r="EQ1763" s="9"/>
      <c r="ER1763" s="9"/>
      <c r="ES1763" s="9"/>
      <c r="ET1763" s="9"/>
      <c r="EU1763" s="9"/>
      <c r="EV1763" s="9"/>
      <c r="EW1763" s="9"/>
      <c r="EX1763" s="9"/>
      <c r="EY1763" s="9"/>
      <c r="EZ1763" s="9"/>
      <c r="FA1763" s="9"/>
      <c r="FB1763" s="9"/>
      <c r="FC1763" s="9"/>
      <c r="FD1763" s="9"/>
      <c r="FE1763" s="9"/>
      <c r="FF1763" s="9"/>
      <c r="FG1763" s="9"/>
      <c r="FH1763" s="9"/>
      <c r="FI1763" s="9"/>
      <c r="FJ1763" s="9"/>
      <c r="FK1763" s="9"/>
      <c r="FL1763" s="9"/>
      <c r="FM1763" s="9"/>
      <c r="FN1763" s="9"/>
      <c r="FO1763" s="9"/>
      <c r="FP1763" s="9"/>
      <c r="FQ1763" s="9"/>
      <c r="FR1763" s="9"/>
      <c r="FS1763" s="9"/>
      <c r="FT1763" s="9"/>
      <c r="FU1763" s="9"/>
      <c r="FV1763" s="9"/>
      <c r="FW1763" s="9"/>
      <c r="FX1763" s="9"/>
      <c r="FY1763" s="9"/>
      <c r="FZ1763" s="9"/>
      <c r="GA1763" s="9"/>
      <c r="GB1763" s="9"/>
      <c r="GC1763" s="9"/>
      <c r="GD1763" s="9"/>
      <c r="GE1763" s="9"/>
      <c r="GF1763" s="9"/>
      <c r="GG1763" s="9"/>
      <c r="GH1763" s="9"/>
      <c r="GI1763" s="9"/>
      <c r="GJ1763" s="9"/>
      <c r="GK1763" s="9"/>
      <c r="GL1763" s="9"/>
      <c r="GM1763" s="9"/>
      <c r="GN1763" s="9"/>
      <c r="GO1763" s="9"/>
      <c r="GP1763" s="9"/>
      <c r="GQ1763" s="9"/>
      <c r="GR1763" s="9"/>
      <c r="GS1763" s="9"/>
      <c r="GT1763" s="9"/>
      <c r="GU1763" s="9"/>
      <c r="GV1763" s="9"/>
      <c r="GW1763" s="9"/>
      <c r="GX1763" s="9"/>
      <c r="GY1763" s="9"/>
      <c r="GZ1763" s="9"/>
      <c r="HA1763" s="9"/>
      <c r="HB1763" s="9"/>
      <c r="HC1763" s="9"/>
      <c r="HD1763" s="9"/>
      <c r="HE1763" s="9"/>
      <c r="HF1763" s="9"/>
      <c r="HG1763" s="9"/>
      <c r="HH1763" s="9"/>
      <c r="HI1763" s="9"/>
      <c r="HJ1763" s="9"/>
      <c r="HK1763" s="9"/>
      <c r="HL1763" s="9"/>
      <c r="HM1763" s="9"/>
      <c r="HN1763" s="9"/>
      <c r="HO1763" s="9"/>
      <c r="HP1763" s="9"/>
      <c r="HQ1763" s="9"/>
      <c r="HR1763" s="9"/>
      <c r="HS1763" s="9"/>
      <c r="HT1763" s="9"/>
      <c r="HU1763" s="9"/>
      <c r="HV1763" s="9"/>
      <c r="HW1763" s="9"/>
      <c r="HX1763" s="9"/>
      <c r="HY1763" s="9"/>
      <c r="HZ1763" s="9"/>
      <c r="IA1763" s="9"/>
      <c r="IB1763" s="9"/>
      <c r="IC1763" s="9"/>
      <c r="ID1763" s="9"/>
      <c r="IE1763" s="9"/>
      <c r="IF1763" s="9"/>
      <c r="IG1763" s="9"/>
      <c r="IH1763" s="9"/>
      <c r="II1763" s="9"/>
      <c r="IJ1763" s="9"/>
      <c r="IK1763" s="9"/>
      <c r="IL1763" s="9"/>
      <c r="IM1763" s="9"/>
      <c r="IN1763" s="9"/>
      <c r="IO1763" s="9"/>
      <c r="IP1763" s="9"/>
      <c r="IQ1763" s="9"/>
      <c r="IR1763" s="9"/>
      <c r="IS1763" s="9"/>
      <c r="IT1763" s="9"/>
      <c r="IU1763" s="9"/>
      <c r="IV1763" s="9"/>
    </row>
    <row r="1764" spans="1:256" s="8" customFormat="1" ht="14.25">
      <c r="A1764" s="104"/>
      <c r="B1764" s="104"/>
      <c r="C1764" s="104"/>
      <c r="D1764" s="132"/>
      <c r="E1764" s="133"/>
      <c r="F1764" s="10"/>
      <c r="G1764" s="10"/>
      <c r="H1764" s="45"/>
      <c r="I1764" s="46"/>
      <c r="M1764" s="9"/>
      <c r="N1764" s="9"/>
      <c r="O1764" s="9"/>
      <c r="P1764" s="9"/>
      <c r="Q1764" s="9"/>
      <c r="R1764" s="9"/>
      <c r="S1764" s="9"/>
      <c r="T1764" s="9"/>
      <c r="U1764" s="9"/>
      <c r="V1764" s="9"/>
      <c r="W1764" s="9"/>
      <c r="X1764" s="9"/>
      <c r="Y1764" s="9"/>
      <c r="Z1764" s="9"/>
      <c r="AA1764" s="9"/>
      <c r="AB1764" s="9"/>
      <c r="AC1764" s="9"/>
      <c r="AD1764" s="9"/>
      <c r="AE1764" s="9"/>
      <c r="AF1764" s="9"/>
      <c r="AG1764" s="9"/>
      <c r="AH1764" s="9"/>
      <c r="AI1764" s="9"/>
      <c r="AJ1764" s="9"/>
      <c r="AK1764" s="9"/>
      <c r="AL1764" s="9"/>
      <c r="AM1764" s="9"/>
      <c r="AN1764" s="9"/>
      <c r="AO1764" s="9"/>
      <c r="AP1764" s="9"/>
      <c r="AQ1764" s="9"/>
      <c r="AR1764" s="9"/>
      <c r="AS1764" s="9"/>
      <c r="AT1764" s="9"/>
      <c r="AU1764" s="9"/>
      <c r="AV1764" s="9"/>
      <c r="AW1764" s="9"/>
      <c r="AX1764" s="9"/>
      <c r="AY1764" s="9"/>
      <c r="AZ1764" s="9"/>
      <c r="BA1764" s="9"/>
      <c r="BB1764" s="9"/>
      <c r="BC1764" s="9"/>
      <c r="BD1764" s="9"/>
      <c r="BE1764" s="9"/>
      <c r="BF1764" s="9"/>
      <c r="BG1764" s="9"/>
      <c r="BH1764" s="9"/>
      <c r="BI1764" s="9"/>
      <c r="BJ1764" s="9"/>
      <c r="BK1764" s="9"/>
      <c r="BL1764" s="9"/>
      <c r="BM1764" s="9"/>
      <c r="BN1764" s="9"/>
      <c r="BO1764" s="9"/>
      <c r="BP1764" s="9"/>
      <c r="BQ1764" s="9"/>
      <c r="BR1764" s="9"/>
      <c r="BS1764" s="9"/>
      <c r="BT1764" s="9"/>
      <c r="BU1764" s="9"/>
      <c r="BV1764" s="9"/>
      <c r="BW1764" s="9"/>
      <c r="BX1764" s="9"/>
      <c r="BY1764" s="9"/>
      <c r="BZ1764" s="9"/>
      <c r="CA1764" s="9"/>
      <c r="CB1764" s="9"/>
      <c r="CC1764" s="9"/>
      <c r="CD1764" s="9"/>
      <c r="CE1764" s="9"/>
      <c r="CF1764" s="9"/>
      <c r="CG1764" s="9"/>
      <c r="CH1764" s="9"/>
      <c r="CI1764" s="9"/>
      <c r="CJ1764" s="9"/>
      <c r="CK1764" s="9"/>
      <c r="CL1764" s="9"/>
      <c r="CM1764" s="9"/>
      <c r="CN1764" s="9"/>
      <c r="CO1764" s="9"/>
      <c r="CP1764" s="9"/>
      <c r="CQ1764" s="9"/>
      <c r="CR1764" s="9"/>
      <c r="CS1764" s="9"/>
      <c r="CT1764" s="9"/>
      <c r="CU1764" s="9"/>
      <c r="CV1764" s="9"/>
      <c r="CW1764" s="9"/>
      <c r="CX1764" s="9"/>
      <c r="CY1764" s="9"/>
      <c r="CZ1764" s="9"/>
      <c r="DA1764" s="9"/>
      <c r="DB1764" s="9"/>
      <c r="DC1764" s="9"/>
      <c r="DD1764" s="9"/>
      <c r="DE1764" s="9"/>
      <c r="DF1764" s="9"/>
      <c r="DG1764" s="9"/>
      <c r="DH1764" s="9"/>
      <c r="DI1764" s="9"/>
      <c r="DJ1764" s="9"/>
      <c r="DK1764" s="9"/>
      <c r="DL1764" s="9"/>
      <c r="DM1764" s="9"/>
      <c r="DN1764" s="9"/>
      <c r="DO1764" s="9"/>
      <c r="DP1764" s="9"/>
      <c r="DQ1764" s="9"/>
      <c r="DR1764" s="9"/>
      <c r="DS1764" s="9"/>
      <c r="DT1764" s="9"/>
      <c r="DU1764" s="9"/>
      <c r="DV1764" s="9"/>
      <c r="DW1764" s="9"/>
      <c r="DX1764" s="9"/>
      <c r="DY1764" s="9"/>
      <c r="DZ1764" s="9"/>
      <c r="EA1764" s="9"/>
      <c r="EB1764" s="9"/>
      <c r="EC1764" s="9"/>
      <c r="ED1764" s="9"/>
      <c r="EE1764" s="9"/>
      <c r="EF1764" s="9"/>
      <c r="EG1764" s="9"/>
      <c r="EH1764" s="9"/>
      <c r="EI1764" s="9"/>
      <c r="EJ1764" s="9"/>
      <c r="EK1764" s="9"/>
      <c r="EL1764" s="9"/>
      <c r="EM1764" s="9"/>
      <c r="EN1764" s="9"/>
      <c r="EO1764" s="9"/>
      <c r="EP1764" s="9"/>
      <c r="EQ1764" s="9"/>
      <c r="ER1764" s="9"/>
      <c r="ES1764" s="9"/>
      <c r="ET1764" s="9"/>
      <c r="EU1764" s="9"/>
      <c r="EV1764" s="9"/>
      <c r="EW1764" s="9"/>
      <c r="EX1764" s="9"/>
      <c r="EY1764" s="9"/>
      <c r="EZ1764" s="9"/>
      <c r="FA1764" s="9"/>
      <c r="FB1764" s="9"/>
      <c r="FC1764" s="9"/>
      <c r="FD1764" s="9"/>
      <c r="FE1764" s="9"/>
      <c r="FF1764" s="9"/>
      <c r="FG1764" s="9"/>
      <c r="FH1764" s="9"/>
      <c r="FI1764" s="9"/>
      <c r="FJ1764" s="9"/>
      <c r="FK1764" s="9"/>
      <c r="FL1764" s="9"/>
      <c r="FM1764" s="9"/>
      <c r="FN1764" s="9"/>
      <c r="FO1764" s="9"/>
      <c r="FP1764" s="9"/>
      <c r="FQ1764" s="9"/>
      <c r="FR1764" s="9"/>
      <c r="FS1764" s="9"/>
      <c r="FT1764" s="9"/>
      <c r="FU1764" s="9"/>
      <c r="FV1764" s="9"/>
      <c r="FW1764" s="9"/>
      <c r="FX1764" s="9"/>
      <c r="FY1764" s="9"/>
      <c r="FZ1764" s="9"/>
      <c r="GA1764" s="9"/>
      <c r="GB1764" s="9"/>
      <c r="GC1764" s="9"/>
      <c r="GD1764" s="9"/>
      <c r="GE1764" s="9"/>
      <c r="GF1764" s="9"/>
      <c r="GG1764" s="9"/>
      <c r="GH1764" s="9"/>
      <c r="GI1764" s="9"/>
      <c r="GJ1764" s="9"/>
      <c r="GK1764" s="9"/>
      <c r="GL1764" s="9"/>
      <c r="GM1764" s="9"/>
      <c r="GN1764" s="9"/>
      <c r="GO1764" s="9"/>
      <c r="GP1764" s="9"/>
      <c r="GQ1764" s="9"/>
      <c r="GR1764" s="9"/>
      <c r="GS1764" s="9"/>
      <c r="GT1764" s="9"/>
      <c r="GU1764" s="9"/>
      <c r="GV1764" s="9"/>
      <c r="GW1764" s="9"/>
      <c r="GX1764" s="9"/>
      <c r="GY1764" s="9"/>
      <c r="GZ1764" s="9"/>
      <c r="HA1764" s="9"/>
      <c r="HB1764" s="9"/>
      <c r="HC1764" s="9"/>
      <c r="HD1764" s="9"/>
      <c r="HE1764" s="9"/>
      <c r="HF1764" s="9"/>
      <c r="HG1764" s="9"/>
      <c r="HH1764" s="9"/>
      <c r="HI1764" s="9"/>
      <c r="HJ1764" s="9"/>
      <c r="HK1764" s="9"/>
      <c r="HL1764" s="9"/>
      <c r="HM1764" s="9"/>
      <c r="HN1764" s="9"/>
      <c r="HO1764" s="9"/>
      <c r="HP1764" s="9"/>
      <c r="HQ1764" s="9"/>
      <c r="HR1764" s="9"/>
      <c r="HS1764" s="9"/>
      <c r="HT1764" s="9"/>
      <c r="HU1764" s="9"/>
      <c r="HV1764" s="9"/>
      <c r="HW1764" s="9"/>
      <c r="HX1764" s="9"/>
      <c r="HY1764" s="9"/>
      <c r="HZ1764" s="9"/>
      <c r="IA1764" s="9"/>
      <c r="IB1764" s="9"/>
      <c r="IC1764" s="9"/>
      <c r="ID1764" s="9"/>
      <c r="IE1764" s="9"/>
      <c r="IF1764" s="9"/>
      <c r="IG1764" s="9"/>
      <c r="IH1764" s="9"/>
      <c r="II1764" s="9"/>
      <c r="IJ1764" s="9"/>
      <c r="IK1764" s="9"/>
      <c r="IL1764" s="9"/>
      <c r="IM1764" s="9"/>
      <c r="IN1764" s="9"/>
      <c r="IO1764" s="9"/>
      <c r="IP1764" s="9"/>
      <c r="IQ1764" s="9"/>
      <c r="IR1764" s="9"/>
      <c r="IS1764" s="9"/>
      <c r="IT1764" s="9"/>
      <c r="IU1764" s="9"/>
      <c r="IV1764" s="9"/>
    </row>
    <row r="1765" spans="1:256" s="8" customFormat="1" ht="14.25">
      <c r="A1765" s="104"/>
      <c r="B1765" s="104"/>
      <c r="C1765" s="104"/>
      <c r="D1765" s="132"/>
      <c r="E1765" s="133"/>
      <c r="F1765" s="10"/>
      <c r="G1765" s="10"/>
      <c r="H1765" s="45"/>
      <c r="I1765" s="46"/>
      <c r="M1765" s="9"/>
      <c r="N1765" s="9"/>
      <c r="O1765" s="9"/>
      <c r="P1765" s="9"/>
      <c r="Q1765" s="9"/>
      <c r="R1765" s="9"/>
      <c r="S1765" s="9"/>
      <c r="T1765" s="9"/>
      <c r="U1765" s="9"/>
      <c r="V1765" s="9"/>
      <c r="W1765" s="9"/>
      <c r="X1765" s="9"/>
      <c r="Y1765" s="9"/>
      <c r="Z1765" s="9"/>
      <c r="AA1765" s="9"/>
      <c r="AB1765" s="9"/>
      <c r="AC1765" s="9"/>
      <c r="AD1765" s="9"/>
      <c r="AE1765" s="9"/>
      <c r="AF1765" s="9"/>
      <c r="AG1765" s="9"/>
      <c r="AH1765" s="9"/>
      <c r="AI1765" s="9"/>
      <c r="AJ1765" s="9"/>
      <c r="AK1765" s="9"/>
      <c r="AL1765" s="9"/>
      <c r="AM1765" s="9"/>
      <c r="AN1765" s="9"/>
      <c r="AO1765" s="9"/>
      <c r="AP1765" s="9"/>
      <c r="AQ1765" s="9"/>
      <c r="AR1765" s="9"/>
      <c r="AS1765" s="9"/>
      <c r="AT1765" s="9"/>
      <c r="AU1765" s="9"/>
      <c r="AV1765" s="9"/>
      <c r="AW1765" s="9"/>
      <c r="AX1765" s="9"/>
      <c r="AY1765" s="9"/>
      <c r="AZ1765" s="9"/>
      <c r="BA1765" s="9"/>
      <c r="BB1765" s="9"/>
      <c r="BC1765" s="9"/>
      <c r="BD1765" s="9"/>
      <c r="BE1765" s="9"/>
      <c r="BF1765" s="9"/>
      <c r="BG1765" s="9"/>
      <c r="BH1765" s="9"/>
      <c r="BI1765" s="9"/>
      <c r="BJ1765" s="9"/>
      <c r="BK1765" s="9"/>
      <c r="BL1765" s="9"/>
      <c r="BM1765" s="9"/>
      <c r="BN1765" s="9"/>
      <c r="BO1765" s="9"/>
      <c r="BP1765" s="9"/>
      <c r="BQ1765" s="9"/>
      <c r="BR1765" s="9"/>
      <c r="BS1765" s="9"/>
      <c r="BT1765" s="9"/>
      <c r="BU1765" s="9"/>
      <c r="BV1765" s="9"/>
      <c r="BW1765" s="9"/>
      <c r="BX1765" s="9"/>
      <c r="BY1765" s="9"/>
      <c r="BZ1765" s="9"/>
      <c r="CA1765" s="9"/>
      <c r="CB1765" s="9"/>
      <c r="CC1765" s="9"/>
      <c r="CD1765" s="9"/>
      <c r="CE1765" s="9"/>
      <c r="CF1765" s="9"/>
      <c r="CG1765" s="9"/>
      <c r="CH1765" s="9"/>
      <c r="CI1765" s="9"/>
      <c r="CJ1765" s="9"/>
      <c r="CK1765" s="9"/>
      <c r="CL1765" s="9"/>
      <c r="CM1765" s="9"/>
      <c r="CN1765" s="9"/>
      <c r="CO1765" s="9"/>
      <c r="CP1765" s="9"/>
      <c r="CQ1765" s="9"/>
      <c r="CR1765" s="9"/>
      <c r="CS1765" s="9"/>
      <c r="CT1765" s="9"/>
      <c r="CU1765" s="9"/>
      <c r="CV1765" s="9"/>
      <c r="CW1765" s="9"/>
      <c r="CX1765" s="9"/>
      <c r="CY1765" s="9"/>
      <c r="CZ1765" s="9"/>
      <c r="DA1765" s="9"/>
      <c r="DB1765" s="9"/>
      <c r="DC1765" s="9"/>
      <c r="DD1765" s="9"/>
      <c r="DE1765" s="9"/>
      <c r="DF1765" s="9"/>
      <c r="DG1765" s="9"/>
      <c r="DH1765" s="9"/>
      <c r="DI1765" s="9"/>
      <c r="DJ1765" s="9"/>
      <c r="DK1765" s="9"/>
      <c r="DL1765" s="9"/>
      <c r="DM1765" s="9"/>
      <c r="DN1765" s="9"/>
      <c r="DO1765" s="9"/>
      <c r="DP1765" s="9"/>
      <c r="DQ1765" s="9"/>
      <c r="DR1765" s="9"/>
      <c r="DS1765" s="9"/>
      <c r="DT1765" s="9"/>
      <c r="DU1765" s="9"/>
      <c r="DV1765" s="9"/>
      <c r="DW1765" s="9"/>
      <c r="DX1765" s="9"/>
      <c r="DY1765" s="9"/>
      <c r="DZ1765" s="9"/>
      <c r="EA1765" s="9"/>
      <c r="EB1765" s="9"/>
      <c r="EC1765" s="9"/>
      <c r="ED1765" s="9"/>
      <c r="EE1765" s="9"/>
      <c r="EF1765" s="9"/>
      <c r="EG1765" s="9"/>
      <c r="EH1765" s="9"/>
      <c r="EI1765" s="9"/>
      <c r="EJ1765" s="9"/>
      <c r="EK1765" s="9"/>
      <c r="EL1765" s="9"/>
      <c r="EM1765" s="9"/>
      <c r="EN1765" s="9"/>
      <c r="EO1765" s="9"/>
      <c r="EP1765" s="9"/>
      <c r="EQ1765" s="9"/>
      <c r="ER1765" s="9"/>
      <c r="ES1765" s="9"/>
      <c r="ET1765" s="9"/>
      <c r="EU1765" s="9"/>
      <c r="EV1765" s="9"/>
      <c r="EW1765" s="9"/>
      <c r="EX1765" s="9"/>
      <c r="EY1765" s="9"/>
      <c r="EZ1765" s="9"/>
      <c r="FA1765" s="9"/>
      <c r="FB1765" s="9"/>
      <c r="FC1765" s="9"/>
      <c r="FD1765" s="9"/>
      <c r="FE1765" s="9"/>
      <c r="FF1765" s="9"/>
      <c r="FG1765" s="9"/>
      <c r="FH1765" s="9"/>
      <c r="FI1765" s="9"/>
      <c r="FJ1765" s="9"/>
      <c r="FK1765" s="9"/>
      <c r="FL1765" s="9"/>
      <c r="FM1765" s="9"/>
      <c r="FN1765" s="9"/>
      <c r="FO1765" s="9"/>
      <c r="FP1765" s="9"/>
      <c r="FQ1765" s="9"/>
      <c r="FR1765" s="9"/>
      <c r="FS1765" s="9"/>
      <c r="FT1765" s="9"/>
      <c r="FU1765" s="9"/>
      <c r="FV1765" s="9"/>
      <c r="FW1765" s="9"/>
      <c r="FX1765" s="9"/>
      <c r="FY1765" s="9"/>
      <c r="FZ1765" s="9"/>
      <c r="GA1765" s="9"/>
      <c r="GB1765" s="9"/>
      <c r="GC1765" s="9"/>
      <c r="GD1765" s="9"/>
      <c r="GE1765" s="9"/>
      <c r="GF1765" s="9"/>
      <c r="GG1765" s="9"/>
      <c r="GH1765" s="9"/>
      <c r="GI1765" s="9"/>
      <c r="GJ1765" s="9"/>
      <c r="GK1765" s="9"/>
      <c r="GL1765" s="9"/>
      <c r="GM1765" s="9"/>
      <c r="GN1765" s="9"/>
      <c r="GO1765" s="9"/>
      <c r="GP1765" s="9"/>
      <c r="GQ1765" s="9"/>
      <c r="GR1765" s="9"/>
      <c r="GS1765" s="9"/>
      <c r="GT1765" s="9"/>
      <c r="GU1765" s="9"/>
      <c r="GV1765" s="9"/>
      <c r="GW1765" s="9"/>
      <c r="GX1765" s="9"/>
      <c r="GY1765" s="9"/>
      <c r="GZ1765" s="9"/>
      <c r="HA1765" s="9"/>
      <c r="HB1765" s="9"/>
      <c r="HC1765" s="9"/>
      <c r="HD1765" s="9"/>
      <c r="HE1765" s="9"/>
      <c r="HF1765" s="9"/>
      <c r="HG1765" s="9"/>
      <c r="HH1765" s="9"/>
      <c r="HI1765" s="9"/>
      <c r="HJ1765" s="9"/>
      <c r="HK1765" s="9"/>
      <c r="HL1765" s="9"/>
      <c r="HM1765" s="9"/>
      <c r="HN1765" s="9"/>
      <c r="HO1765" s="9"/>
      <c r="HP1765" s="9"/>
      <c r="HQ1765" s="9"/>
      <c r="HR1765" s="9"/>
      <c r="HS1765" s="9"/>
      <c r="HT1765" s="9"/>
      <c r="HU1765" s="9"/>
      <c r="HV1765" s="9"/>
      <c r="HW1765" s="9"/>
      <c r="HX1765" s="9"/>
      <c r="HY1765" s="9"/>
      <c r="HZ1765" s="9"/>
      <c r="IA1765" s="9"/>
      <c r="IB1765" s="9"/>
      <c r="IC1765" s="9"/>
      <c r="ID1765" s="9"/>
      <c r="IE1765" s="9"/>
      <c r="IF1765" s="9"/>
      <c r="IG1765" s="9"/>
      <c r="IH1765" s="9"/>
      <c r="II1765" s="9"/>
      <c r="IJ1765" s="9"/>
      <c r="IK1765" s="9"/>
      <c r="IL1765" s="9"/>
      <c r="IM1765" s="9"/>
      <c r="IN1765" s="9"/>
      <c r="IO1765" s="9"/>
      <c r="IP1765" s="9"/>
      <c r="IQ1765" s="9"/>
      <c r="IR1765" s="9"/>
      <c r="IS1765" s="9"/>
      <c r="IT1765" s="9"/>
      <c r="IU1765" s="9"/>
      <c r="IV1765" s="9"/>
    </row>
    <row r="1766" spans="1:256" s="8" customFormat="1" ht="14.25">
      <c r="A1766" s="104"/>
      <c r="B1766" s="104"/>
      <c r="C1766" s="104"/>
      <c r="D1766" s="132"/>
      <c r="E1766" s="133"/>
      <c r="F1766" s="10"/>
      <c r="G1766" s="10"/>
      <c r="H1766" s="45"/>
      <c r="I1766" s="46"/>
      <c r="M1766" s="9"/>
      <c r="N1766" s="9"/>
      <c r="O1766" s="9"/>
      <c r="P1766" s="9"/>
      <c r="Q1766" s="9"/>
      <c r="R1766" s="9"/>
      <c r="S1766" s="9"/>
      <c r="T1766" s="9"/>
      <c r="U1766" s="9"/>
      <c r="V1766" s="9"/>
      <c r="W1766" s="9"/>
      <c r="X1766" s="9"/>
      <c r="Y1766" s="9"/>
      <c r="Z1766" s="9"/>
      <c r="AA1766" s="9"/>
      <c r="AB1766" s="9"/>
      <c r="AC1766" s="9"/>
      <c r="AD1766" s="9"/>
      <c r="AE1766" s="9"/>
      <c r="AF1766" s="9"/>
      <c r="AG1766" s="9"/>
      <c r="AH1766" s="9"/>
      <c r="AI1766" s="9"/>
      <c r="AJ1766" s="9"/>
      <c r="AK1766" s="9"/>
      <c r="AL1766" s="9"/>
      <c r="AM1766" s="9"/>
      <c r="AN1766" s="9"/>
      <c r="AO1766" s="9"/>
      <c r="AP1766" s="9"/>
      <c r="AQ1766" s="9"/>
      <c r="AR1766" s="9"/>
      <c r="AS1766" s="9"/>
      <c r="AT1766" s="9"/>
      <c r="AU1766" s="9"/>
      <c r="AV1766" s="9"/>
      <c r="AW1766" s="9"/>
      <c r="AX1766" s="9"/>
      <c r="AY1766" s="9"/>
      <c r="AZ1766" s="9"/>
      <c r="BA1766" s="9"/>
      <c r="BB1766" s="9"/>
      <c r="BC1766" s="9"/>
      <c r="BD1766" s="9"/>
      <c r="BE1766" s="9"/>
      <c r="BF1766" s="9"/>
      <c r="BG1766" s="9"/>
      <c r="BH1766" s="9"/>
      <c r="BI1766" s="9"/>
      <c r="BJ1766" s="9"/>
      <c r="BK1766" s="9"/>
      <c r="BL1766" s="9"/>
      <c r="BM1766" s="9"/>
      <c r="BN1766" s="9"/>
      <c r="BO1766" s="9"/>
      <c r="BP1766" s="9"/>
      <c r="BQ1766" s="9"/>
      <c r="BR1766" s="9"/>
      <c r="BS1766" s="9"/>
      <c r="BT1766" s="9"/>
      <c r="BU1766" s="9"/>
      <c r="BV1766" s="9"/>
      <c r="BW1766" s="9"/>
      <c r="BX1766" s="9"/>
      <c r="BY1766" s="9"/>
      <c r="BZ1766" s="9"/>
      <c r="CA1766" s="9"/>
      <c r="CB1766" s="9"/>
      <c r="CC1766" s="9"/>
      <c r="CD1766" s="9"/>
      <c r="CE1766" s="9"/>
      <c r="CF1766" s="9"/>
      <c r="CG1766" s="9"/>
      <c r="CH1766" s="9"/>
      <c r="CI1766" s="9"/>
      <c r="CJ1766" s="9"/>
      <c r="CK1766" s="9"/>
      <c r="CL1766" s="9"/>
      <c r="CM1766" s="9"/>
      <c r="CN1766" s="9"/>
      <c r="CO1766" s="9"/>
      <c r="CP1766" s="9"/>
      <c r="CQ1766" s="9"/>
      <c r="CR1766" s="9"/>
      <c r="CS1766" s="9"/>
      <c r="CT1766" s="9"/>
      <c r="CU1766" s="9"/>
      <c r="CV1766" s="9"/>
      <c r="CW1766" s="9"/>
      <c r="CX1766" s="9"/>
      <c r="CY1766" s="9"/>
      <c r="CZ1766" s="9"/>
      <c r="DA1766" s="9"/>
      <c r="DB1766" s="9"/>
      <c r="DC1766" s="9"/>
      <c r="DD1766" s="9"/>
      <c r="DE1766" s="9"/>
      <c r="DF1766" s="9"/>
      <c r="DG1766" s="9"/>
      <c r="DH1766" s="9"/>
      <c r="DI1766" s="9"/>
      <c r="DJ1766" s="9"/>
      <c r="DK1766" s="9"/>
      <c r="DL1766" s="9"/>
      <c r="DM1766" s="9"/>
      <c r="DN1766" s="9"/>
      <c r="DO1766" s="9"/>
      <c r="DP1766" s="9"/>
      <c r="DQ1766" s="9"/>
      <c r="DR1766" s="9"/>
      <c r="DS1766" s="9"/>
      <c r="DT1766" s="9"/>
      <c r="DU1766" s="9"/>
      <c r="DV1766" s="9"/>
      <c r="DW1766" s="9"/>
      <c r="DX1766" s="9"/>
      <c r="DY1766" s="9"/>
      <c r="DZ1766" s="9"/>
      <c r="EA1766" s="9"/>
      <c r="EB1766" s="9"/>
      <c r="EC1766" s="9"/>
      <c r="ED1766" s="9"/>
      <c r="EE1766" s="9"/>
      <c r="EF1766" s="9"/>
      <c r="EG1766" s="9"/>
      <c r="EH1766" s="9"/>
      <c r="EI1766" s="9"/>
      <c r="EJ1766" s="9"/>
      <c r="EK1766" s="9"/>
      <c r="EL1766" s="9"/>
      <c r="EM1766" s="9"/>
      <c r="EN1766" s="9"/>
      <c r="EO1766" s="9"/>
      <c r="EP1766" s="9"/>
      <c r="EQ1766" s="9"/>
      <c r="ER1766" s="9"/>
      <c r="ES1766" s="9"/>
      <c r="ET1766" s="9"/>
      <c r="EU1766" s="9"/>
      <c r="EV1766" s="9"/>
      <c r="EW1766" s="9"/>
      <c r="EX1766" s="9"/>
      <c r="EY1766" s="9"/>
      <c r="EZ1766" s="9"/>
      <c r="FA1766" s="9"/>
      <c r="FB1766" s="9"/>
      <c r="FC1766" s="9"/>
      <c r="FD1766" s="9"/>
      <c r="FE1766" s="9"/>
      <c r="FF1766" s="9"/>
      <c r="FG1766" s="9"/>
      <c r="FH1766" s="9"/>
      <c r="FI1766" s="9"/>
      <c r="FJ1766" s="9"/>
      <c r="FK1766" s="9"/>
      <c r="FL1766" s="9"/>
      <c r="FM1766" s="9"/>
      <c r="FN1766" s="9"/>
      <c r="FO1766" s="9"/>
      <c r="FP1766" s="9"/>
      <c r="FQ1766" s="9"/>
      <c r="FR1766" s="9"/>
      <c r="FS1766" s="9"/>
      <c r="FT1766" s="9"/>
      <c r="FU1766" s="9"/>
      <c r="FV1766" s="9"/>
      <c r="FW1766" s="9"/>
      <c r="FX1766" s="9"/>
      <c r="FY1766" s="9"/>
      <c r="FZ1766" s="9"/>
      <c r="GA1766" s="9"/>
      <c r="GB1766" s="9"/>
      <c r="GC1766" s="9"/>
      <c r="GD1766" s="9"/>
      <c r="GE1766" s="9"/>
      <c r="GF1766" s="9"/>
      <c r="GG1766" s="9"/>
      <c r="GH1766" s="9"/>
      <c r="GI1766" s="9"/>
      <c r="GJ1766" s="9"/>
      <c r="GK1766" s="9"/>
      <c r="GL1766" s="9"/>
      <c r="GM1766" s="9"/>
      <c r="GN1766" s="9"/>
      <c r="GO1766" s="9"/>
      <c r="GP1766" s="9"/>
      <c r="GQ1766" s="9"/>
      <c r="GR1766" s="9"/>
      <c r="GS1766" s="9"/>
      <c r="GT1766" s="9"/>
      <c r="GU1766" s="9"/>
      <c r="GV1766" s="9"/>
      <c r="GW1766" s="9"/>
      <c r="GX1766" s="9"/>
      <c r="GY1766" s="9"/>
      <c r="GZ1766" s="9"/>
      <c r="HA1766" s="9"/>
      <c r="HB1766" s="9"/>
      <c r="HC1766" s="9"/>
      <c r="HD1766" s="9"/>
      <c r="HE1766" s="9"/>
      <c r="HF1766" s="9"/>
      <c r="HG1766" s="9"/>
      <c r="HH1766" s="9"/>
      <c r="HI1766" s="9"/>
      <c r="HJ1766" s="9"/>
      <c r="HK1766" s="9"/>
      <c r="HL1766" s="9"/>
      <c r="HM1766" s="9"/>
      <c r="HN1766" s="9"/>
      <c r="HO1766" s="9"/>
      <c r="HP1766" s="9"/>
      <c r="HQ1766" s="9"/>
      <c r="HR1766" s="9"/>
      <c r="HS1766" s="9"/>
      <c r="HT1766" s="9"/>
      <c r="HU1766" s="9"/>
      <c r="HV1766" s="9"/>
      <c r="HW1766" s="9"/>
      <c r="HX1766" s="9"/>
      <c r="HY1766" s="9"/>
      <c r="HZ1766" s="9"/>
      <c r="IA1766" s="9"/>
      <c r="IB1766" s="9"/>
      <c r="IC1766" s="9"/>
      <c r="ID1766" s="9"/>
      <c r="IE1766" s="9"/>
      <c r="IF1766" s="9"/>
      <c r="IG1766" s="9"/>
      <c r="IH1766" s="9"/>
      <c r="II1766" s="9"/>
      <c r="IJ1766" s="9"/>
      <c r="IK1766" s="9"/>
      <c r="IL1766" s="9"/>
      <c r="IM1766" s="9"/>
      <c r="IN1766" s="9"/>
      <c r="IO1766" s="9"/>
      <c r="IP1766" s="9"/>
      <c r="IQ1766" s="9"/>
      <c r="IR1766" s="9"/>
      <c r="IS1766" s="9"/>
      <c r="IT1766" s="9"/>
      <c r="IU1766" s="9"/>
      <c r="IV1766" s="9"/>
    </row>
    <row r="1767" spans="1:256" s="8" customFormat="1" ht="14.25">
      <c r="A1767" s="104"/>
      <c r="B1767" s="104"/>
      <c r="C1767" s="104"/>
      <c r="D1767" s="132"/>
      <c r="E1767" s="133"/>
      <c r="F1767" s="10"/>
      <c r="G1767" s="10"/>
      <c r="H1767" s="45"/>
      <c r="I1767" s="46"/>
      <c r="M1767" s="9"/>
      <c r="N1767" s="9"/>
      <c r="O1767" s="9"/>
      <c r="P1767" s="9"/>
      <c r="Q1767" s="9"/>
      <c r="R1767" s="9"/>
      <c r="S1767" s="9"/>
      <c r="T1767" s="9"/>
      <c r="U1767" s="9"/>
      <c r="V1767" s="9"/>
      <c r="W1767" s="9"/>
      <c r="X1767" s="9"/>
      <c r="Y1767" s="9"/>
      <c r="Z1767" s="9"/>
      <c r="AA1767" s="9"/>
      <c r="AB1767" s="9"/>
      <c r="AC1767" s="9"/>
      <c r="AD1767" s="9"/>
      <c r="AE1767" s="9"/>
      <c r="AF1767" s="9"/>
      <c r="AG1767" s="9"/>
      <c r="AH1767" s="9"/>
      <c r="AI1767" s="9"/>
      <c r="AJ1767" s="9"/>
      <c r="AK1767" s="9"/>
      <c r="AL1767" s="9"/>
      <c r="AM1767" s="9"/>
      <c r="AN1767" s="9"/>
      <c r="AO1767" s="9"/>
      <c r="AP1767" s="9"/>
      <c r="AQ1767" s="9"/>
      <c r="AR1767" s="9"/>
      <c r="AS1767" s="9"/>
      <c r="AT1767" s="9"/>
      <c r="AU1767" s="9"/>
      <c r="AV1767" s="9"/>
      <c r="AW1767" s="9"/>
      <c r="AX1767" s="9"/>
      <c r="AY1767" s="9"/>
      <c r="AZ1767" s="9"/>
      <c r="BA1767" s="9"/>
      <c r="BB1767" s="9"/>
      <c r="BC1767" s="9"/>
      <c r="BD1767" s="9"/>
      <c r="BE1767" s="9"/>
      <c r="BF1767" s="9"/>
      <c r="BG1767" s="9"/>
      <c r="BH1767" s="9"/>
      <c r="BI1767" s="9"/>
      <c r="BJ1767" s="9"/>
      <c r="BK1767" s="9"/>
      <c r="BL1767" s="9"/>
      <c r="BM1767" s="9"/>
      <c r="BN1767" s="9"/>
      <c r="BO1767" s="9"/>
      <c r="BP1767" s="9"/>
      <c r="BQ1767" s="9"/>
      <c r="BR1767" s="9"/>
      <c r="BS1767" s="9"/>
      <c r="BT1767" s="9"/>
      <c r="BU1767" s="9"/>
      <c r="BV1767" s="9"/>
      <c r="BW1767" s="9"/>
      <c r="BX1767" s="9"/>
      <c r="BY1767" s="9"/>
      <c r="BZ1767" s="9"/>
      <c r="CA1767" s="9"/>
      <c r="CB1767" s="9"/>
      <c r="CC1767" s="9"/>
      <c r="CD1767" s="9"/>
      <c r="CE1767" s="9"/>
      <c r="CF1767" s="9"/>
      <c r="CG1767" s="9"/>
      <c r="CH1767" s="9"/>
      <c r="CI1767" s="9"/>
      <c r="CJ1767" s="9"/>
      <c r="CK1767" s="9"/>
      <c r="CL1767" s="9"/>
      <c r="CM1767" s="9"/>
      <c r="CN1767" s="9"/>
      <c r="CO1767" s="9"/>
      <c r="CP1767" s="9"/>
      <c r="CQ1767" s="9"/>
      <c r="CR1767" s="9"/>
      <c r="CS1767" s="9"/>
      <c r="CT1767" s="9"/>
      <c r="CU1767" s="9"/>
      <c r="CV1767" s="9"/>
      <c r="CW1767" s="9"/>
      <c r="CX1767" s="9"/>
      <c r="CY1767" s="9"/>
      <c r="CZ1767" s="9"/>
      <c r="DA1767" s="9"/>
      <c r="DB1767" s="9"/>
      <c r="DC1767" s="9"/>
      <c r="DD1767" s="9"/>
      <c r="DE1767" s="9"/>
      <c r="DF1767" s="9"/>
      <c r="DG1767" s="9"/>
      <c r="DH1767" s="9"/>
      <c r="DI1767" s="9"/>
      <c r="DJ1767" s="9"/>
      <c r="DK1767" s="9"/>
      <c r="DL1767" s="9"/>
      <c r="DM1767" s="9"/>
      <c r="DN1767" s="9"/>
      <c r="DO1767" s="9"/>
      <c r="DP1767" s="9"/>
      <c r="DQ1767" s="9"/>
      <c r="DR1767" s="9"/>
      <c r="DS1767" s="9"/>
      <c r="DT1767" s="9"/>
      <c r="DU1767" s="9"/>
      <c r="DV1767" s="9"/>
      <c r="DW1767" s="9"/>
      <c r="DX1767" s="9"/>
      <c r="DY1767" s="9"/>
      <c r="DZ1767" s="9"/>
      <c r="EA1767" s="9"/>
      <c r="EB1767" s="9"/>
      <c r="EC1767" s="9"/>
      <c r="ED1767" s="9"/>
      <c r="EE1767" s="9"/>
      <c r="EF1767" s="9"/>
      <c r="EG1767" s="9"/>
      <c r="EH1767" s="9"/>
      <c r="EI1767" s="9"/>
      <c r="EJ1767" s="9"/>
      <c r="EK1767" s="9"/>
      <c r="EL1767" s="9"/>
      <c r="EM1767" s="9"/>
      <c r="EN1767" s="9"/>
      <c r="EO1767" s="9"/>
      <c r="EP1767" s="9"/>
      <c r="EQ1767" s="9"/>
      <c r="ER1767" s="9"/>
      <c r="ES1767" s="9"/>
      <c r="ET1767" s="9"/>
      <c r="EU1767" s="9"/>
      <c r="EV1767" s="9"/>
      <c r="EW1767" s="9"/>
      <c r="EX1767" s="9"/>
      <c r="EY1767" s="9"/>
      <c r="EZ1767" s="9"/>
      <c r="FA1767" s="9"/>
      <c r="FB1767" s="9"/>
      <c r="FC1767" s="9"/>
      <c r="FD1767" s="9"/>
      <c r="FE1767" s="9"/>
      <c r="FF1767" s="9"/>
      <c r="FG1767" s="9"/>
      <c r="FH1767" s="9"/>
      <c r="FI1767" s="9"/>
      <c r="FJ1767" s="9"/>
      <c r="FK1767" s="9"/>
      <c r="FL1767" s="9"/>
      <c r="FM1767" s="9"/>
      <c r="FN1767" s="9"/>
      <c r="FO1767" s="9"/>
      <c r="FP1767" s="9"/>
      <c r="FQ1767" s="9"/>
      <c r="FR1767" s="9"/>
      <c r="FS1767" s="9"/>
      <c r="FT1767" s="9"/>
      <c r="FU1767" s="9"/>
      <c r="FV1767" s="9"/>
      <c r="FW1767" s="9"/>
      <c r="FX1767" s="9"/>
      <c r="FY1767" s="9"/>
      <c r="FZ1767" s="9"/>
      <c r="GA1767" s="9"/>
      <c r="GB1767" s="9"/>
      <c r="GC1767" s="9"/>
      <c r="GD1767" s="9"/>
      <c r="GE1767" s="9"/>
      <c r="GF1767" s="9"/>
      <c r="GG1767" s="9"/>
      <c r="GH1767" s="9"/>
      <c r="GI1767" s="9"/>
      <c r="GJ1767" s="9"/>
      <c r="GK1767" s="9"/>
      <c r="GL1767" s="9"/>
      <c r="GM1767" s="9"/>
      <c r="GN1767" s="9"/>
      <c r="GO1767" s="9"/>
      <c r="GP1767" s="9"/>
      <c r="GQ1767" s="9"/>
      <c r="GR1767" s="9"/>
      <c r="GS1767" s="9"/>
      <c r="GT1767" s="9"/>
      <c r="GU1767" s="9"/>
      <c r="GV1767" s="9"/>
      <c r="GW1767" s="9"/>
      <c r="GX1767" s="9"/>
      <c r="GY1767" s="9"/>
      <c r="GZ1767" s="9"/>
      <c r="HA1767" s="9"/>
      <c r="HB1767" s="9"/>
      <c r="HC1767" s="9"/>
      <c r="HD1767" s="9"/>
      <c r="HE1767" s="9"/>
      <c r="HF1767" s="9"/>
      <c r="HG1767" s="9"/>
      <c r="HH1767" s="9"/>
      <c r="HI1767" s="9"/>
      <c r="HJ1767" s="9"/>
      <c r="HK1767" s="9"/>
      <c r="HL1767" s="9"/>
      <c r="HM1767" s="9"/>
      <c r="HN1767" s="9"/>
      <c r="HO1767" s="9"/>
      <c r="HP1767" s="9"/>
      <c r="HQ1767" s="9"/>
      <c r="HR1767" s="9"/>
      <c r="HS1767" s="9"/>
      <c r="HT1767" s="9"/>
      <c r="HU1767" s="9"/>
      <c r="HV1767" s="9"/>
      <c r="HW1767" s="9"/>
      <c r="HX1767" s="9"/>
      <c r="HY1767" s="9"/>
      <c r="HZ1767" s="9"/>
      <c r="IA1767" s="9"/>
      <c r="IB1767" s="9"/>
      <c r="IC1767" s="9"/>
      <c r="ID1767" s="9"/>
      <c r="IE1767" s="9"/>
      <c r="IF1767" s="9"/>
      <c r="IG1767" s="9"/>
      <c r="IH1767" s="9"/>
      <c r="II1767" s="9"/>
      <c r="IJ1767" s="9"/>
      <c r="IK1767" s="9"/>
      <c r="IL1767" s="9"/>
      <c r="IM1767" s="9"/>
      <c r="IN1767" s="9"/>
      <c r="IO1767" s="9"/>
      <c r="IP1767" s="9"/>
      <c r="IQ1767" s="9"/>
      <c r="IR1767" s="9"/>
      <c r="IS1767" s="9"/>
      <c r="IT1767" s="9"/>
      <c r="IU1767" s="9"/>
      <c r="IV1767" s="9"/>
    </row>
    <row r="1768" spans="1:256" s="8" customFormat="1" ht="14.25">
      <c r="A1768" s="104"/>
      <c r="B1768" s="104"/>
      <c r="C1768" s="104"/>
      <c r="D1768" s="132"/>
      <c r="E1768" s="133"/>
      <c r="F1768" s="10"/>
      <c r="G1768" s="10"/>
      <c r="H1768" s="45"/>
      <c r="I1768" s="46"/>
      <c r="M1768" s="9"/>
      <c r="N1768" s="9"/>
      <c r="O1768" s="9"/>
      <c r="P1768" s="9"/>
      <c r="Q1768" s="9"/>
      <c r="R1768" s="9"/>
      <c r="S1768" s="9"/>
      <c r="T1768" s="9"/>
      <c r="U1768" s="9"/>
      <c r="V1768" s="9"/>
      <c r="W1768" s="9"/>
      <c r="X1768" s="9"/>
      <c r="Y1768" s="9"/>
      <c r="Z1768" s="9"/>
      <c r="AA1768" s="9"/>
      <c r="AB1768" s="9"/>
      <c r="AC1768" s="9"/>
      <c r="AD1768" s="9"/>
      <c r="AE1768" s="9"/>
      <c r="AF1768" s="9"/>
      <c r="AG1768" s="9"/>
      <c r="AH1768" s="9"/>
      <c r="AI1768" s="9"/>
      <c r="AJ1768" s="9"/>
      <c r="AK1768" s="9"/>
      <c r="AL1768" s="9"/>
      <c r="AM1768" s="9"/>
      <c r="AN1768" s="9"/>
      <c r="AO1768" s="9"/>
      <c r="AP1768" s="9"/>
      <c r="AQ1768" s="9"/>
      <c r="AR1768" s="9"/>
      <c r="AS1768" s="9"/>
      <c r="AT1768" s="9"/>
      <c r="AU1768" s="9"/>
      <c r="AV1768" s="9"/>
      <c r="AW1768" s="9"/>
      <c r="AX1768" s="9"/>
      <c r="AY1768" s="9"/>
      <c r="AZ1768" s="9"/>
      <c r="BA1768" s="9"/>
      <c r="BB1768" s="9"/>
      <c r="BC1768" s="9"/>
      <c r="BD1768" s="9"/>
      <c r="BE1768" s="9"/>
      <c r="BF1768" s="9"/>
      <c r="BG1768" s="9"/>
      <c r="BH1768" s="9"/>
      <c r="BI1768" s="9"/>
      <c r="BJ1768" s="9"/>
      <c r="BK1768" s="9"/>
      <c r="BL1768" s="9"/>
      <c r="BM1768" s="9"/>
      <c r="BN1768" s="9"/>
      <c r="BO1768" s="9"/>
      <c r="BP1768" s="9"/>
      <c r="BQ1768" s="9"/>
      <c r="BR1768" s="9"/>
      <c r="BS1768" s="9"/>
      <c r="BT1768" s="9"/>
      <c r="BU1768" s="9"/>
      <c r="BV1768" s="9"/>
      <c r="BW1768" s="9"/>
      <c r="BX1768" s="9"/>
      <c r="BY1768" s="9"/>
      <c r="BZ1768" s="9"/>
      <c r="CA1768" s="9"/>
      <c r="CB1768" s="9"/>
      <c r="CC1768" s="9"/>
      <c r="CD1768" s="9"/>
      <c r="CE1768" s="9"/>
      <c r="CF1768" s="9"/>
      <c r="CG1768" s="9"/>
      <c r="CH1768" s="9"/>
      <c r="CI1768" s="9"/>
      <c r="CJ1768" s="9"/>
      <c r="CK1768" s="9"/>
      <c r="CL1768" s="9"/>
      <c r="CM1768" s="9"/>
      <c r="CN1768" s="9"/>
      <c r="CO1768" s="9"/>
      <c r="CP1768" s="9"/>
      <c r="CQ1768" s="9"/>
      <c r="CR1768" s="9"/>
      <c r="CS1768" s="9"/>
      <c r="CT1768" s="9"/>
      <c r="CU1768" s="9"/>
      <c r="CV1768" s="9"/>
      <c r="CW1768" s="9"/>
      <c r="CX1768" s="9"/>
      <c r="CY1768" s="9"/>
      <c r="CZ1768" s="9"/>
      <c r="DA1768" s="9"/>
      <c r="DB1768" s="9"/>
      <c r="DC1768" s="9"/>
      <c r="DD1768" s="9"/>
      <c r="DE1768" s="9"/>
      <c r="DF1768" s="9"/>
      <c r="DG1768" s="9"/>
      <c r="DH1768" s="9"/>
      <c r="DI1768" s="9"/>
      <c r="DJ1768" s="9"/>
      <c r="DK1768" s="9"/>
      <c r="DL1768" s="9"/>
      <c r="DM1768" s="9"/>
      <c r="DN1768" s="9"/>
      <c r="DO1768" s="9"/>
      <c r="DP1768" s="9"/>
      <c r="DQ1768" s="9"/>
      <c r="DR1768" s="9"/>
      <c r="DS1768" s="9"/>
      <c r="DT1768" s="9"/>
      <c r="DU1768" s="9"/>
      <c r="DV1768" s="9"/>
      <c r="DW1768" s="9"/>
      <c r="DX1768" s="9"/>
      <c r="DY1768" s="9"/>
      <c r="DZ1768" s="9"/>
      <c r="EA1768" s="9"/>
      <c r="EB1768" s="9"/>
      <c r="EC1768" s="9"/>
      <c r="ED1768" s="9"/>
      <c r="EE1768" s="9"/>
      <c r="EF1768" s="9"/>
      <c r="EG1768" s="9"/>
      <c r="EH1768" s="9"/>
      <c r="EI1768" s="9"/>
      <c r="EJ1768" s="9"/>
      <c r="EK1768" s="9"/>
      <c r="EL1768" s="9"/>
      <c r="EM1768" s="9"/>
      <c r="EN1768" s="9"/>
      <c r="EO1768" s="9"/>
      <c r="EP1768" s="9"/>
      <c r="EQ1768" s="9"/>
      <c r="ER1768" s="9"/>
      <c r="ES1768" s="9"/>
      <c r="ET1768" s="9"/>
      <c r="EU1768" s="9"/>
      <c r="EV1768" s="9"/>
      <c r="EW1768" s="9"/>
      <c r="EX1768" s="9"/>
      <c r="EY1768" s="9"/>
      <c r="EZ1768" s="9"/>
      <c r="FA1768" s="9"/>
      <c r="FB1768" s="9"/>
      <c r="FC1768" s="9"/>
      <c r="FD1768" s="9"/>
      <c r="FE1768" s="9"/>
      <c r="FF1768" s="9"/>
      <c r="FG1768" s="9"/>
      <c r="FH1768" s="9"/>
      <c r="FI1768" s="9"/>
      <c r="FJ1768" s="9"/>
      <c r="FK1768" s="9"/>
      <c r="FL1768" s="9"/>
      <c r="FM1768" s="9"/>
      <c r="FN1768" s="9"/>
      <c r="FO1768" s="9"/>
      <c r="FP1768" s="9"/>
      <c r="FQ1768" s="9"/>
      <c r="FR1768" s="9"/>
      <c r="FS1768" s="9"/>
      <c r="FT1768" s="9"/>
      <c r="FU1768" s="9"/>
      <c r="FV1768" s="9"/>
      <c r="FW1768" s="9"/>
      <c r="FX1768" s="9"/>
      <c r="FY1768" s="9"/>
      <c r="FZ1768" s="9"/>
      <c r="GA1768" s="9"/>
      <c r="GB1768" s="9"/>
      <c r="GC1768" s="9"/>
      <c r="GD1768" s="9"/>
      <c r="GE1768" s="9"/>
      <c r="GF1768" s="9"/>
      <c r="GG1768" s="9"/>
      <c r="GH1768" s="9"/>
      <c r="GI1768" s="9"/>
      <c r="GJ1768" s="9"/>
      <c r="GK1768" s="9"/>
      <c r="GL1768" s="9"/>
      <c r="GM1768" s="9"/>
      <c r="GN1768" s="9"/>
      <c r="GO1768" s="9"/>
      <c r="GP1768" s="9"/>
      <c r="GQ1768" s="9"/>
      <c r="GR1768" s="9"/>
      <c r="GS1768" s="9"/>
      <c r="GT1768" s="9"/>
      <c r="GU1768" s="9"/>
      <c r="GV1768" s="9"/>
      <c r="GW1768" s="9"/>
      <c r="GX1768" s="9"/>
      <c r="GY1768" s="9"/>
      <c r="GZ1768" s="9"/>
      <c r="HA1768" s="9"/>
      <c r="HB1768" s="9"/>
      <c r="HC1768" s="9"/>
      <c r="HD1768" s="9"/>
      <c r="HE1768" s="9"/>
      <c r="HF1768" s="9"/>
      <c r="HG1768" s="9"/>
      <c r="HH1768" s="9"/>
      <c r="HI1768" s="9"/>
      <c r="HJ1768" s="9"/>
      <c r="HK1768" s="9"/>
      <c r="HL1768" s="9"/>
      <c r="HM1768" s="9"/>
      <c r="HN1768" s="9"/>
      <c r="HO1768" s="9"/>
      <c r="HP1768" s="9"/>
      <c r="HQ1768" s="9"/>
      <c r="HR1768" s="9"/>
      <c r="HS1768" s="9"/>
      <c r="HT1768" s="9"/>
      <c r="HU1768" s="9"/>
      <c r="HV1768" s="9"/>
      <c r="HW1768" s="9"/>
      <c r="HX1768" s="9"/>
      <c r="HY1768" s="9"/>
      <c r="HZ1768" s="9"/>
      <c r="IA1768" s="9"/>
      <c r="IB1768" s="9"/>
      <c r="IC1768" s="9"/>
      <c r="ID1768" s="9"/>
      <c r="IE1768" s="9"/>
      <c r="IF1768" s="9"/>
      <c r="IG1768" s="9"/>
      <c r="IH1768" s="9"/>
      <c r="II1768" s="9"/>
      <c r="IJ1768" s="9"/>
      <c r="IK1768" s="9"/>
      <c r="IL1768" s="9"/>
      <c r="IM1768" s="9"/>
      <c r="IN1768" s="9"/>
      <c r="IO1768" s="9"/>
      <c r="IP1768" s="9"/>
      <c r="IQ1768" s="9"/>
      <c r="IR1768" s="9"/>
      <c r="IS1768" s="9"/>
      <c r="IT1768" s="9"/>
      <c r="IU1768" s="9"/>
      <c r="IV1768" s="9"/>
    </row>
    <row r="1769" spans="1:256" s="8" customFormat="1" ht="14.25">
      <c r="A1769" s="104"/>
      <c r="B1769" s="104"/>
      <c r="C1769" s="104"/>
      <c r="D1769" s="132"/>
      <c r="E1769" s="133"/>
      <c r="F1769" s="10"/>
      <c r="G1769" s="10"/>
      <c r="H1769" s="45"/>
      <c r="I1769" s="46"/>
      <c r="M1769" s="9"/>
      <c r="N1769" s="9"/>
      <c r="O1769" s="9"/>
      <c r="P1769" s="9"/>
      <c r="Q1769" s="9"/>
      <c r="R1769" s="9"/>
      <c r="S1769" s="9"/>
      <c r="T1769" s="9"/>
      <c r="U1769" s="9"/>
      <c r="V1769" s="9"/>
      <c r="W1769" s="9"/>
      <c r="X1769" s="9"/>
      <c r="Y1769" s="9"/>
      <c r="Z1769" s="9"/>
      <c r="AA1769" s="9"/>
      <c r="AB1769" s="9"/>
      <c r="AC1769" s="9"/>
      <c r="AD1769" s="9"/>
      <c r="AE1769" s="9"/>
      <c r="AF1769" s="9"/>
      <c r="AG1769" s="9"/>
      <c r="AH1769" s="9"/>
      <c r="AI1769" s="9"/>
      <c r="AJ1769" s="9"/>
      <c r="AK1769" s="9"/>
      <c r="AL1769" s="9"/>
      <c r="AM1769" s="9"/>
      <c r="AN1769" s="9"/>
      <c r="AO1769" s="9"/>
      <c r="AP1769" s="9"/>
      <c r="AQ1769" s="9"/>
      <c r="AR1769" s="9"/>
      <c r="AS1769" s="9"/>
      <c r="AT1769" s="9"/>
      <c r="AU1769" s="9"/>
      <c r="AV1769" s="9"/>
      <c r="AW1769" s="9"/>
      <c r="AX1769" s="9"/>
      <c r="AY1769" s="9"/>
      <c r="AZ1769" s="9"/>
      <c r="BA1769" s="9"/>
      <c r="BB1769" s="9"/>
      <c r="BC1769" s="9"/>
      <c r="BD1769" s="9"/>
      <c r="BE1769" s="9"/>
      <c r="BF1769" s="9"/>
      <c r="BG1769" s="9"/>
      <c r="BH1769" s="9"/>
      <c r="BI1769" s="9"/>
      <c r="BJ1769" s="9"/>
      <c r="BK1769" s="9"/>
      <c r="BL1769" s="9"/>
      <c r="BM1769" s="9"/>
      <c r="BN1769" s="9"/>
      <c r="BO1769" s="9"/>
      <c r="BP1769" s="9"/>
      <c r="BQ1769" s="9"/>
      <c r="BR1769" s="9"/>
      <c r="BS1769" s="9"/>
      <c r="BT1769" s="9"/>
      <c r="BU1769" s="9"/>
      <c r="BV1769" s="9"/>
      <c r="BW1769" s="9"/>
      <c r="BX1769" s="9"/>
      <c r="BY1769" s="9"/>
      <c r="BZ1769" s="9"/>
      <c r="CA1769" s="9"/>
      <c r="CB1769" s="9"/>
      <c r="CC1769" s="9"/>
      <c r="CD1769" s="9"/>
      <c r="CE1769" s="9"/>
      <c r="CF1769" s="9"/>
      <c r="CG1769" s="9"/>
      <c r="CH1769" s="9"/>
      <c r="CI1769" s="9"/>
      <c r="CJ1769" s="9"/>
      <c r="CK1769" s="9"/>
      <c r="CL1769" s="9"/>
      <c r="CM1769" s="9"/>
      <c r="CN1769" s="9"/>
      <c r="CO1769" s="9"/>
      <c r="CP1769" s="9"/>
      <c r="CQ1769" s="9"/>
      <c r="CR1769" s="9"/>
      <c r="CS1769" s="9"/>
      <c r="CT1769" s="9"/>
      <c r="CU1769" s="9"/>
      <c r="CV1769" s="9"/>
      <c r="CW1769" s="9"/>
      <c r="CX1769" s="9"/>
      <c r="CY1769" s="9"/>
      <c r="CZ1769" s="9"/>
      <c r="DA1769" s="9"/>
      <c r="DB1769" s="9"/>
      <c r="DC1769" s="9"/>
      <c r="DD1769" s="9"/>
      <c r="DE1769" s="9"/>
      <c r="DF1769" s="9"/>
      <c r="DG1769" s="9"/>
      <c r="DH1769" s="9"/>
      <c r="DI1769" s="9"/>
      <c r="DJ1769" s="9"/>
      <c r="DK1769" s="9"/>
      <c r="DL1769" s="9"/>
      <c r="DM1769" s="9"/>
      <c r="DN1769" s="9"/>
      <c r="DO1769" s="9"/>
      <c r="DP1769" s="9"/>
      <c r="DQ1769" s="9"/>
      <c r="DR1769" s="9"/>
      <c r="DS1769" s="9"/>
      <c r="DT1769" s="9"/>
      <c r="DU1769" s="9"/>
      <c r="DV1769" s="9"/>
      <c r="DW1769" s="9"/>
      <c r="DX1769" s="9"/>
      <c r="DY1769" s="9"/>
      <c r="DZ1769" s="9"/>
      <c r="EA1769" s="9"/>
      <c r="EB1769" s="9"/>
      <c r="EC1769" s="9"/>
      <c r="ED1769" s="9"/>
      <c r="EE1769" s="9"/>
      <c r="EF1769" s="9"/>
      <c r="EG1769" s="9"/>
      <c r="EH1769" s="9"/>
      <c r="EI1769" s="9"/>
      <c r="EJ1769" s="9"/>
      <c r="EK1769" s="9"/>
      <c r="EL1769" s="9"/>
      <c r="EM1769" s="9"/>
      <c r="EN1769" s="9"/>
      <c r="EO1769" s="9"/>
      <c r="EP1769" s="9"/>
      <c r="EQ1769" s="9"/>
      <c r="ER1769" s="9"/>
      <c r="ES1769" s="9"/>
      <c r="ET1769" s="9"/>
      <c r="EU1769" s="9"/>
      <c r="EV1769" s="9"/>
      <c r="EW1769" s="9"/>
      <c r="EX1769" s="9"/>
      <c r="EY1769" s="9"/>
      <c r="EZ1769" s="9"/>
      <c r="FA1769" s="9"/>
      <c r="FB1769" s="9"/>
      <c r="FC1769" s="9"/>
      <c r="FD1769" s="9"/>
      <c r="FE1769" s="9"/>
      <c r="FF1769" s="9"/>
      <c r="FG1769" s="9"/>
      <c r="FH1769" s="9"/>
      <c r="FI1769" s="9"/>
      <c r="FJ1769" s="9"/>
      <c r="FK1769" s="9"/>
      <c r="FL1769" s="9"/>
      <c r="FM1769" s="9"/>
      <c r="FN1769" s="9"/>
      <c r="FO1769" s="9"/>
      <c r="FP1769" s="9"/>
      <c r="FQ1769" s="9"/>
      <c r="FR1769" s="9"/>
      <c r="FS1769" s="9"/>
      <c r="FT1769" s="9"/>
      <c r="FU1769" s="9"/>
      <c r="FV1769" s="9"/>
      <c r="FW1769" s="9"/>
      <c r="FX1769" s="9"/>
      <c r="FY1769" s="9"/>
      <c r="FZ1769" s="9"/>
      <c r="GA1769" s="9"/>
      <c r="GB1769" s="9"/>
      <c r="GC1769" s="9"/>
      <c r="GD1769" s="9"/>
      <c r="GE1769" s="9"/>
      <c r="GF1769" s="9"/>
      <c r="GG1769" s="9"/>
      <c r="GH1769" s="9"/>
      <c r="GI1769" s="9"/>
      <c r="GJ1769" s="9"/>
      <c r="GK1769" s="9"/>
      <c r="GL1769" s="9"/>
      <c r="GM1769" s="9"/>
      <c r="GN1769" s="9"/>
      <c r="GO1769" s="9"/>
      <c r="GP1769" s="9"/>
      <c r="GQ1769" s="9"/>
      <c r="GR1769" s="9"/>
      <c r="GS1769" s="9"/>
      <c r="GT1769" s="9"/>
      <c r="GU1769" s="9"/>
      <c r="GV1769" s="9"/>
      <c r="GW1769" s="9"/>
      <c r="GX1769" s="9"/>
      <c r="GY1769" s="9"/>
      <c r="GZ1769" s="9"/>
      <c r="HA1769" s="9"/>
      <c r="HB1769" s="9"/>
      <c r="HC1769" s="9"/>
      <c r="HD1769" s="9"/>
      <c r="HE1769" s="9"/>
      <c r="HF1769" s="9"/>
      <c r="HG1769" s="9"/>
      <c r="HH1769" s="9"/>
      <c r="HI1769" s="9"/>
      <c r="HJ1769" s="9"/>
      <c r="HK1769" s="9"/>
      <c r="HL1769" s="9"/>
      <c r="HM1769" s="9"/>
      <c r="HN1769" s="9"/>
      <c r="HO1769" s="9"/>
      <c r="HP1769" s="9"/>
      <c r="HQ1769" s="9"/>
      <c r="HR1769" s="9"/>
      <c r="HS1769" s="9"/>
      <c r="HT1769" s="9"/>
      <c r="HU1769" s="9"/>
      <c r="HV1769" s="9"/>
      <c r="HW1769" s="9"/>
      <c r="HX1769" s="9"/>
      <c r="HY1769" s="9"/>
      <c r="HZ1769" s="9"/>
      <c r="IA1769" s="9"/>
      <c r="IB1769" s="9"/>
      <c r="IC1769" s="9"/>
      <c r="ID1769" s="9"/>
      <c r="IE1769" s="9"/>
      <c r="IF1769" s="9"/>
      <c r="IG1769" s="9"/>
      <c r="IH1769" s="9"/>
      <c r="II1769" s="9"/>
      <c r="IJ1769" s="9"/>
      <c r="IK1769" s="9"/>
      <c r="IL1769" s="9"/>
      <c r="IM1769" s="9"/>
      <c r="IN1769" s="9"/>
      <c r="IO1769" s="9"/>
      <c r="IP1769" s="9"/>
      <c r="IQ1769" s="9"/>
      <c r="IR1769" s="9"/>
      <c r="IS1769" s="9"/>
      <c r="IT1769" s="9"/>
      <c r="IU1769" s="9"/>
      <c r="IV1769" s="9"/>
    </row>
    <row r="1770" spans="1:256" s="8" customFormat="1" ht="14.25">
      <c r="A1770" s="104"/>
      <c r="B1770" s="104"/>
      <c r="C1770" s="104"/>
      <c r="D1770" s="132"/>
      <c r="E1770" s="133"/>
      <c r="F1770" s="10"/>
      <c r="G1770" s="10"/>
      <c r="H1770" s="45"/>
      <c r="I1770" s="46"/>
      <c r="M1770" s="9"/>
      <c r="N1770" s="9"/>
      <c r="O1770" s="9"/>
      <c r="P1770" s="9"/>
      <c r="Q1770" s="9"/>
      <c r="R1770" s="9"/>
      <c r="S1770" s="9"/>
      <c r="T1770" s="9"/>
      <c r="U1770" s="9"/>
      <c r="V1770" s="9"/>
      <c r="W1770" s="9"/>
      <c r="X1770" s="9"/>
      <c r="Y1770" s="9"/>
      <c r="Z1770" s="9"/>
      <c r="AA1770" s="9"/>
      <c r="AB1770" s="9"/>
      <c r="AC1770" s="9"/>
      <c r="AD1770" s="9"/>
      <c r="AE1770" s="9"/>
      <c r="AF1770" s="9"/>
      <c r="AG1770" s="9"/>
      <c r="AH1770" s="9"/>
      <c r="AI1770" s="9"/>
      <c r="AJ1770" s="9"/>
      <c r="AK1770" s="9"/>
      <c r="AL1770" s="9"/>
      <c r="AM1770" s="9"/>
      <c r="AN1770" s="9"/>
      <c r="AO1770" s="9"/>
      <c r="AP1770" s="9"/>
      <c r="AQ1770" s="9"/>
      <c r="AR1770" s="9"/>
      <c r="AS1770" s="9"/>
      <c r="AT1770" s="9"/>
      <c r="AU1770" s="9"/>
      <c r="AV1770" s="9"/>
      <c r="AW1770" s="9"/>
      <c r="AX1770" s="9"/>
      <c r="AY1770" s="9"/>
      <c r="AZ1770" s="9"/>
      <c r="BA1770" s="9"/>
      <c r="BB1770" s="9"/>
      <c r="BC1770" s="9"/>
      <c r="BD1770" s="9"/>
      <c r="BE1770" s="9"/>
      <c r="BF1770" s="9"/>
      <c r="BG1770" s="9"/>
      <c r="BH1770" s="9"/>
      <c r="BI1770" s="9"/>
      <c r="BJ1770" s="9"/>
      <c r="BK1770" s="9"/>
      <c r="BL1770" s="9"/>
      <c r="BM1770" s="9"/>
      <c r="BN1770" s="9"/>
      <c r="BO1770" s="9"/>
      <c r="BP1770" s="9"/>
      <c r="BQ1770" s="9"/>
      <c r="BR1770" s="9"/>
      <c r="BS1770" s="9"/>
      <c r="BT1770" s="9"/>
      <c r="BU1770" s="9"/>
      <c r="BV1770" s="9"/>
      <c r="BW1770" s="9"/>
      <c r="BX1770" s="9"/>
      <c r="BY1770" s="9"/>
      <c r="BZ1770" s="9"/>
      <c r="CA1770" s="9"/>
      <c r="CB1770" s="9"/>
      <c r="CC1770" s="9"/>
      <c r="CD1770" s="9"/>
      <c r="CE1770" s="9"/>
      <c r="CF1770" s="9"/>
      <c r="CG1770" s="9"/>
      <c r="CH1770" s="9"/>
      <c r="CI1770" s="9"/>
      <c r="CJ1770" s="9"/>
      <c r="CK1770" s="9"/>
      <c r="CL1770" s="9"/>
      <c r="CM1770" s="9"/>
      <c r="CN1770" s="9"/>
      <c r="CO1770" s="9"/>
      <c r="CP1770" s="9"/>
      <c r="CQ1770" s="9"/>
      <c r="CR1770" s="9"/>
      <c r="CS1770" s="9"/>
      <c r="CT1770" s="9"/>
      <c r="CU1770" s="9"/>
      <c r="CV1770" s="9"/>
      <c r="CW1770" s="9"/>
      <c r="CX1770" s="9"/>
      <c r="CY1770" s="9"/>
      <c r="CZ1770" s="9"/>
      <c r="DA1770" s="9"/>
      <c r="DB1770" s="9"/>
      <c r="DC1770" s="9"/>
      <c r="DD1770" s="9"/>
      <c r="DE1770" s="9"/>
      <c r="DF1770" s="9"/>
      <c r="DG1770" s="9"/>
      <c r="DH1770" s="9"/>
      <c r="DI1770" s="9"/>
      <c r="DJ1770" s="9"/>
      <c r="DK1770" s="9"/>
      <c r="DL1770" s="9"/>
      <c r="DM1770" s="9"/>
      <c r="DN1770" s="9"/>
      <c r="DO1770" s="9"/>
      <c r="DP1770" s="9"/>
      <c r="DQ1770" s="9"/>
      <c r="DR1770" s="9"/>
      <c r="DS1770" s="9"/>
      <c r="DT1770" s="9"/>
      <c r="DU1770" s="9"/>
      <c r="DV1770" s="9"/>
      <c r="DW1770" s="9"/>
      <c r="DX1770" s="9"/>
      <c r="DY1770" s="9"/>
      <c r="DZ1770" s="9"/>
      <c r="EA1770" s="9"/>
      <c r="EB1770" s="9"/>
      <c r="EC1770" s="9"/>
      <c r="ED1770" s="9"/>
      <c r="EE1770" s="9"/>
      <c r="EF1770" s="9"/>
      <c r="EG1770" s="9"/>
      <c r="EH1770" s="9"/>
      <c r="EI1770" s="9"/>
      <c r="EJ1770" s="9"/>
      <c r="EK1770" s="9"/>
      <c r="EL1770" s="9"/>
      <c r="EM1770" s="9"/>
      <c r="EN1770" s="9"/>
      <c r="EO1770" s="9"/>
      <c r="EP1770" s="9"/>
      <c r="EQ1770" s="9"/>
      <c r="ER1770" s="9"/>
      <c r="ES1770" s="9"/>
      <c r="ET1770" s="9"/>
      <c r="EU1770" s="9"/>
      <c r="EV1770" s="9"/>
      <c r="EW1770" s="9"/>
      <c r="EX1770" s="9"/>
      <c r="EY1770" s="9"/>
      <c r="EZ1770" s="9"/>
      <c r="FA1770" s="9"/>
      <c r="FB1770" s="9"/>
      <c r="FC1770" s="9"/>
      <c r="FD1770" s="9"/>
      <c r="FE1770" s="9"/>
      <c r="FF1770" s="9"/>
      <c r="FG1770" s="9"/>
      <c r="FH1770" s="9"/>
      <c r="FI1770" s="9"/>
      <c r="FJ1770" s="9"/>
      <c r="FK1770" s="9"/>
      <c r="FL1770" s="9"/>
      <c r="FM1770" s="9"/>
      <c r="FN1770" s="9"/>
      <c r="FO1770" s="9"/>
      <c r="FP1770" s="9"/>
      <c r="FQ1770" s="9"/>
      <c r="FR1770" s="9"/>
      <c r="FS1770" s="9"/>
      <c r="FT1770" s="9"/>
      <c r="FU1770" s="9"/>
      <c r="FV1770" s="9"/>
      <c r="FW1770" s="9"/>
      <c r="FX1770" s="9"/>
      <c r="FY1770" s="9"/>
      <c r="FZ1770" s="9"/>
      <c r="GA1770" s="9"/>
      <c r="GB1770" s="9"/>
      <c r="GC1770" s="9"/>
      <c r="GD1770" s="9"/>
      <c r="GE1770" s="9"/>
      <c r="GF1770" s="9"/>
      <c r="GG1770" s="9"/>
      <c r="GH1770" s="9"/>
      <c r="GI1770" s="9"/>
      <c r="GJ1770" s="9"/>
      <c r="GK1770" s="9"/>
      <c r="GL1770" s="9"/>
      <c r="GM1770" s="9"/>
      <c r="GN1770" s="9"/>
      <c r="GO1770" s="9"/>
      <c r="GP1770" s="9"/>
      <c r="GQ1770" s="9"/>
      <c r="GR1770" s="9"/>
      <c r="GS1770" s="9"/>
      <c r="GT1770" s="9"/>
      <c r="GU1770" s="9"/>
      <c r="GV1770" s="9"/>
      <c r="GW1770" s="9"/>
      <c r="GX1770" s="9"/>
      <c r="GY1770" s="9"/>
      <c r="GZ1770" s="9"/>
      <c r="HA1770" s="9"/>
      <c r="HB1770" s="9"/>
      <c r="HC1770" s="9"/>
      <c r="HD1770" s="9"/>
      <c r="HE1770" s="9"/>
      <c r="HF1770" s="9"/>
      <c r="HG1770" s="9"/>
      <c r="HH1770" s="9"/>
      <c r="HI1770" s="9"/>
      <c r="HJ1770" s="9"/>
      <c r="HK1770" s="9"/>
      <c r="HL1770" s="9"/>
      <c r="HM1770" s="9"/>
      <c r="HN1770" s="9"/>
      <c r="HO1770" s="9"/>
      <c r="HP1770" s="9"/>
      <c r="HQ1770" s="9"/>
      <c r="HR1770" s="9"/>
      <c r="HS1770" s="9"/>
      <c r="HT1770" s="9"/>
      <c r="HU1770" s="9"/>
      <c r="HV1770" s="9"/>
      <c r="HW1770" s="9"/>
      <c r="HX1770" s="9"/>
      <c r="HY1770" s="9"/>
      <c r="HZ1770" s="9"/>
      <c r="IA1770" s="9"/>
      <c r="IB1770" s="9"/>
      <c r="IC1770" s="9"/>
      <c r="ID1770" s="9"/>
      <c r="IE1770" s="9"/>
      <c r="IF1770" s="9"/>
      <c r="IG1770" s="9"/>
      <c r="IH1770" s="9"/>
      <c r="II1770" s="9"/>
      <c r="IJ1770" s="9"/>
      <c r="IK1770" s="9"/>
      <c r="IL1770" s="9"/>
      <c r="IM1770" s="9"/>
      <c r="IN1770" s="9"/>
      <c r="IO1770" s="9"/>
      <c r="IP1770" s="9"/>
      <c r="IQ1770" s="9"/>
      <c r="IR1770" s="9"/>
      <c r="IS1770" s="9"/>
      <c r="IT1770" s="9"/>
      <c r="IU1770" s="9"/>
      <c r="IV1770" s="9"/>
    </row>
    <row r="1771" spans="1:256" s="8" customFormat="1" ht="14.25">
      <c r="A1771" s="104"/>
      <c r="B1771" s="104"/>
      <c r="C1771" s="104"/>
      <c r="D1771" s="132"/>
      <c r="E1771" s="133"/>
      <c r="F1771" s="10"/>
      <c r="G1771" s="10"/>
      <c r="H1771" s="45"/>
      <c r="I1771" s="46"/>
      <c r="M1771" s="9"/>
      <c r="N1771" s="9"/>
      <c r="O1771" s="9"/>
      <c r="P1771" s="9"/>
      <c r="Q1771" s="9"/>
      <c r="R1771" s="9"/>
      <c r="S1771" s="9"/>
      <c r="T1771" s="9"/>
      <c r="U1771" s="9"/>
      <c r="V1771" s="9"/>
      <c r="W1771" s="9"/>
      <c r="X1771" s="9"/>
      <c r="Y1771" s="9"/>
      <c r="Z1771" s="9"/>
      <c r="AA1771" s="9"/>
      <c r="AB1771" s="9"/>
      <c r="AC1771" s="9"/>
      <c r="AD1771" s="9"/>
      <c r="AE1771" s="9"/>
      <c r="AF1771" s="9"/>
      <c r="AG1771" s="9"/>
      <c r="AH1771" s="9"/>
      <c r="AI1771" s="9"/>
      <c r="AJ1771" s="9"/>
      <c r="AK1771" s="9"/>
      <c r="AL1771" s="9"/>
      <c r="AM1771" s="9"/>
      <c r="AN1771" s="9"/>
      <c r="AO1771" s="9"/>
      <c r="AP1771" s="9"/>
      <c r="AQ1771" s="9"/>
      <c r="AR1771" s="9"/>
      <c r="AS1771" s="9"/>
      <c r="AT1771" s="9"/>
      <c r="AU1771" s="9"/>
      <c r="AV1771" s="9"/>
      <c r="AW1771" s="9"/>
      <c r="AX1771" s="9"/>
      <c r="AY1771" s="9"/>
      <c r="AZ1771" s="9"/>
      <c r="BA1771" s="9"/>
      <c r="BB1771" s="9"/>
      <c r="BC1771" s="9"/>
      <c r="BD1771" s="9"/>
      <c r="BE1771" s="9"/>
      <c r="BF1771" s="9"/>
      <c r="BG1771" s="9"/>
      <c r="BH1771" s="9"/>
      <c r="BI1771" s="9"/>
      <c r="BJ1771" s="9"/>
      <c r="BK1771" s="9"/>
      <c r="BL1771" s="9"/>
      <c r="BM1771" s="9"/>
      <c r="BN1771" s="9"/>
      <c r="BO1771" s="9"/>
      <c r="BP1771" s="9"/>
      <c r="BQ1771" s="9"/>
      <c r="BR1771" s="9"/>
      <c r="BS1771" s="9"/>
      <c r="BT1771" s="9"/>
      <c r="BU1771" s="9"/>
      <c r="BV1771" s="9"/>
      <c r="BW1771" s="9"/>
      <c r="BX1771" s="9"/>
      <c r="BY1771" s="9"/>
      <c r="BZ1771" s="9"/>
      <c r="CA1771" s="9"/>
      <c r="CB1771" s="9"/>
      <c r="CC1771" s="9"/>
      <c r="CD1771" s="9"/>
      <c r="CE1771" s="9"/>
      <c r="CF1771" s="9"/>
      <c r="CG1771" s="9"/>
      <c r="CH1771" s="9"/>
      <c r="CI1771" s="9"/>
      <c r="CJ1771" s="9"/>
      <c r="CK1771" s="9"/>
      <c r="CL1771" s="9"/>
      <c r="CM1771" s="9"/>
      <c r="CN1771" s="9"/>
      <c r="CO1771" s="9"/>
      <c r="CP1771" s="9"/>
      <c r="CQ1771" s="9"/>
      <c r="CR1771" s="9"/>
      <c r="CS1771" s="9"/>
      <c r="CT1771" s="9"/>
      <c r="CU1771" s="9"/>
      <c r="CV1771" s="9"/>
      <c r="CW1771" s="9"/>
      <c r="CX1771" s="9"/>
      <c r="CY1771" s="9"/>
      <c r="CZ1771" s="9"/>
      <c r="DA1771" s="9"/>
      <c r="DB1771" s="9"/>
      <c r="DC1771" s="9"/>
      <c r="DD1771" s="9"/>
      <c r="DE1771" s="9"/>
      <c r="DF1771" s="9"/>
      <c r="DG1771" s="9"/>
      <c r="DH1771" s="9"/>
      <c r="DI1771" s="9"/>
      <c r="DJ1771" s="9"/>
      <c r="DK1771" s="9"/>
      <c r="DL1771" s="9"/>
      <c r="DM1771" s="9"/>
      <c r="DN1771" s="9"/>
      <c r="DO1771" s="9"/>
      <c r="DP1771" s="9"/>
      <c r="DQ1771" s="9"/>
      <c r="DR1771" s="9"/>
      <c r="DS1771" s="9"/>
      <c r="DT1771" s="9"/>
      <c r="DU1771" s="9"/>
      <c r="DV1771" s="9"/>
      <c r="DW1771" s="9"/>
      <c r="DX1771" s="9"/>
      <c r="DY1771" s="9"/>
      <c r="DZ1771" s="9"/>
      <c r="EA1771" s="9"/>
      <c r="EB1771" s="9"/>
      <c r="EC1771" s="9"/>
      <c r="ED1771" s="9"/>
      <c r="EE1771" s="9"/>
      <c r="EF1771" s="9"/>
      <c r="EG1771" s="9"/>
      <c r="EH1771" s="9"/>
      <c r="EI1771" s="9"/>
      <c r="EJ1771" s="9"/>
      <c r="EK1771" s="9"/>
      <c r="EL1771" s="9"/>
      <c r="EM1771" s="9"/>
      <c r="EN1771" s="9"/>
      <c r="EO1771" s="9"/>
      <c r="EP1771" s="9"/>
      <c r="EQ1771" s="9"/>
      <c r="ER1771" s="9"/>
      <c r="ES1771" s="9"/>
      <c r="ET1771" s="9"/>
      <c r="EU1771" s="9"/>
      <c r="EV1771" s="9"/>
      <c r="EW1771" s="9"/>
      <c r="EX1771" s="9"/>
      <c r="EY1771" s="9"/>
      <c r="EZ1771" s="9"/>
      <c r="FA1771" s="9"/>
      <c r="FB1771" s="9"/>
      <c r="FC1771" s="9"/>
      <c r="FD1771" s="9"/>
      <c r="FE1771" s="9"/>
      <c r="FF1771" s="9"/>
      <c r="FG1771" s="9"/>
      <c r="FH1771" s="9"/>
      <c r="FI1771" s="9"/>
      <c r="FJ1771" s="9"/>
      <c r="FK1771" s="9"/>
      <c r="FL1771" s="9"/>
      <c r="FM1771" s="9"/>
      <c r="FN1771" s="9"/>
      <c r="FO1771" s="9"/>
      <c r="FP1771" s="9"/>
      <c r="FQ1771" s="9"/>
      <c r="FR1771" s="9"/>
      <c r="FS1771" s="9"/>
      <c r="FT1771" s="9"/>
      <c r="FU1771" s="9"/>
      <c r="FV1771" s="9"/>
      <c r="FW1771" s="9"/>
      <c r="FX1771" s="9"/>
      <c r="FY1771" s="9"/>
      <c r="FZ1771" s="9"/>
      <c r="GA1771" s="9"/>
      <c r="GB1771" s="9"/>
      <c r="GC1771" s="9"/>
      <c r="GD1771" s="9"/>
      <c r="GE1771" s="9"/>
      <c r="GF1771" s="9"/>
      <c r="GG1771" s="9"/>
      <c r="GH1771" s="9"/>
      <c r="GI1771" s="9"/>
      <c r="GJ1771" s="9"/>
      <c r="GK1771" s="9"/>
      <c r="GL1771" s="9"/>
      <c r="GM1771" s="9"/>
      <c r="GN1771" s="9"/>
      <c r="GO1771" s="9"/>
      <c r="GP1771" s="9"/>
      <c r="GQ1771" s="9"/>
      <c r="GR1771" s="9"/>
      <c r="GS1771" s="9"/>
      <c r="GT1771" s="9"/>
      <c r="GU1771" s="9"/>
      <c r="GV1771" s="9"/>
      <c r="GW1771" s="9"/>
      <c r="GX1771" s="9"/>
      <c r="GY1771" s="9"/>
      <c r="GZ1771" s="9"/>
      <c r="HA1771" s="9"/>
      <c r="HB1771" s="9"/>
      <c r="HC1771" s="9"/>
      <c r="HD1771" s="9"/>
      <c r="HE1771" s="9"/>
      <c r="HF1771" s="9"/>
      <c r="HG1771" s="9"/>
      <c r="HH1771" s="9"/>
      <c r="HI1771" s="9"/>
      <c r="HJ1771" s="9"/>
      <c r="HK1771" s="9"/>
      <c r="HL1771" s="9"/>
      <c r="HM1771" s="9"/>
      <c r="HN1771" s="9"/>
      <c r="HO1771" s="9"/>
      <c r="HP1771" s="9"/>
      <c r="HQ1771" s="9"/>
      <c r="HR1771" s="9"/>
      <c r="HS1771" s="9"/>
      <c r="HT1771" s="9"/>
      <c r="HU1771" s="9"/>
      <c r="HV1771" s="9"/>
      <c r="HW1771" s="9"/>
      <c r="HX1771" s="9"/>
      <c r="HY1771" s="9"/>
      <c r="HZ1771" s="9"/>
      <c r="IA1771" s="9"/>
      <c r="IB1771" s="9"/>
      <c r="IC1771" s="9"/>
      <c r="ID1771" s="9"/>
      <c r="IE1771" s="9"/>
      <c r="IF1771" s="9"/>
      <c r="IG1771" s="9"/>
      <c r="IH1771" s="9"/>
      <c r="II1771" s="9"/>
      <c r="IJ1771" s="9"/>
      <c r="IK1771" s="9"/>
      <c r="IL1771" s="9"/>
      <c r="IM1771" s="9"/>
      <c r="IN1771" s="9"/>
      <c r="IO1771" s="9"/>
      <c r="IP1771" s="9"/>
      <c r="IQ1771" s="9"/>
      <c r="IR1771" s="9"/>
      <c r="IS1771" s="9"/>
      <c r="IT1771" s="9"/>
      <c r="IU1771" s="9"/>
      <c r="IV1771" s="9"/>
    </row>
    <row r="1772" spans="1:256" s="8" customFormat="1" ht="14.25">
      <c r="A1772" s="104"/>
      <c r="B1772" s="104"/>
      <c r="C1772" s="104"/>
      <c r="D1772" s="132"/>
      <c r="E1772" s="133"/>
      <c r="F1772" s="10"/>
      <c r="G1772" s="10"/>
      <c r="H1772" s="45"/>
      <c r="I1772" s="46"/>
      <c r="M1772" s="9"/>
      <c r="N1772" s="9"/>
      <c r="O1772" s="9"/>
      <c r="P1772" s="9"/>
      <c r="Q1772" s="9"/>
      <c r="R1772" s="9"/>
      <c r="S1772" s="9"/>
      <c r="T1772" s="9"/>
      <c r="U1772" s="9"/>
      <c r="V1772" s="9"/>
      <c r="W1772" s="9"/>
      <c r="X1772" s="9"/>
      <c r="Y1772" s="9"/>
      <c r="Z1772" s="9"/>
      <c r="AA1772" s="9"/>
      <c r="AB1772" s="9"/>
      <c r="AC1772" s="9"/>
      <c r="AD1772" s="9"/>
      <c r="AE1772" s="9"/>
      <c r="AF1772" s="9"/>
      <c r="AG1772" s="9"/>
      <c r="AH1772" s="9"/>
      <c r="AI1772" s="9"/>
      <c r="AJ1772" s="9"/>
      <c r="AK1772" s="9"/>
      <c r="AL1772" s="9"/>
      <c r="AM1772" s="9"/>
      <c r="AN1772" s="9"/>
      <c r="AO1772" s="9"/>
      <c r="AP1772" s="9"/>
      <c r="AQ1772" s="9"/>
      <c r="AR1772" s="9"/>
      <c r="AS1772" s="9"/>
      <c r="AT1772" s="9"/>
      <c r="AU1772" s="9"/>
      <c r="AV1772" s="9"/>
      <c r="AW1772" s="9"/>
      <c r="AX1772" s="9"/>
      <c r="AY1772" s="9"/>
      <c r="AZ1772" s="9"/>
      <c r="BA1772" s="9"/>
      <c r="BB1772" s="9"/>
      <c r="BC1772" s="9"/>
      <c r="BD1772" s="9"/>
      <c r="BE1772" s="9"/>
      <c r="BF1772" s="9"/>
      <c r="BG1772" s="9"/>
      <c r="BH1772" s="9"/>
      <c r="BI1772" s="9"/>
      <c r="BJ1772" s="9"/>
      <c r="BK1772" s="9"/>
      <c r="BL1772" s="9"/>
      <c r="BM1772" s="9"/>
      <c r="BN1772" s="9"/>
      <c r="BO1772" s="9"/>
      <c r="BP1772" s="9"/>
      <c r="BQ1772" s="9"/>
      <c r="BR1772" s="9"/>
      <c r="BS1772" s="9"/>
      <c r="BT1772" s="9"/>
      <c r="BU1772" s="9"/>
      <c r="BV1772" s="9"/>
      <c r="BW1772" s="9"/>
      <c r="BX1772" s="9"/>
      <c r="BY1772" s="9"/>
      <c r="BZ1772" s="9"/>
      <c r="CA1772" s="9"/>
      <c r="CB1772" s="9"/>
      <c r="CC1772" s="9"/>
      <c r="CD1772" s="9"/>
      <c r="CE1772" s="9"/>
      <c r="CF1772" s="9"/>
      <c r="CG1772" s="9"/>
      <c r="CH1772" s="9"/>
      <c r="CI1772" s="9"/>
      <c r="CJ1772" s="9"/>
      <c r="CK1772" s="9"/>
      <c r="CL1772" s="9"/>
      <c r="CM1772" s="9"/>
      <c r="CN1772" s="9"/>
      <c r="CO1772" s="9"/>
      <c r="CP1772" s="9"/>
      <c r="CQ1772" s="9"/>
      <c r="CR1772" s="9"/>
      <c r="CS1772" s="9"/>
      <c r="CT1772" s="9"/>
      <c r="CU1772" s="9"/>
      <c r="CV1772" s="9"/>
      <c r="CW1772" s="9"/>
      <c r="CX1772" s="9"/>
      <c r="CY1772" s="9"/>
      <c r="CZ1772" s="9"/>
      <c r="DA1772" s="9"/>
      <c r="DB1772" s="9"/>
      <c r="DC1772" s="9"/>
      <c r="DD1772" s="9"/>
      <c r="DE1772" s="9"/>
      <c r="DF1772" s="9"/>
      <c r="DG1772" s="9"/>
      <c r="DH1772" s="9"/>
      <c r="DI1772" s="9"/>
      <c r="DJ1772" s="9"/>
      <c r="DK1772" s="9"/>
      <c r="DL1772" s="9"/>
      <c r="DM1772" s="9"/>
      <c r="DN1772" s="9"/>
      <c r="DO1772" s="9"/>
      <c r="DP1772" s="9"/>
      <c r="DQ1772" s="9"/>
      <c r="DR1772" s="9"/>
      <c r="DS1772" s="9"/>
      <c r="DT1772" s="9"/>
      <c r="DU1772" s="9"/>
      <c r="DV1772" s="9"/>
      <c r="DW1772" s="9"/>
      <c r="DX1772" s="9"/>
      <c r="DY1772" s="9"/>
      <c r="DZ1772" s="9"/>
      <c r="EA1772" s="9"/>
      <c r="EB1772" s="9"/>
      <c r="EC1772" s="9"/>
      <c r="ED1772" s="9"/>
      <c r="EE1772" s="9"/>
      <c r="EF1772" s="9"/>
      <c r="EG1772" s="9"/>
      <c r="EH1772" s="9"/>
      <c r="EI1772" s="9"/>
      <c r="EJ1772" s="9"/>
      <c r="EK1772" s="9"/>
      <c r="EL1772" s="9"/>
      <c r="EM1772" s="9"/>
      <c r="EN1772" s="9"/>
      <c r="EO1772" s="9"/>
      <c r="EP1772" s="9"/>
      <c r="EQ1772" s="9"/>
      <c r="ER1772" s="9"/>
      <c r="ES1772" s="9"/>
      <c r="ET1772" s="9"/>
      <c r="EU1772" s="9"/>
      <c r="EV1772" s="9"/>
      <c r="EW1772" s="9"/>
      <c r="EX1772" s="9"/>
      <c r="EY1772" s="9"/>
      <c r="EZ1772" s="9"/>
      <c r="FA1772" s="9"/>
      <c r="FB1772" s="9"/>
      <c r="FC1772" s="9"/>
      <c r="FD1772" s="9"/>
      <c r="FE1772" s="9"/>
      <c r="FF1772" s="9"/>
      <c r="FG1772" s="9"/>
      <c r="FH1772" s="9"/>
      <c r="FI1772" s="9"/>
      <c r="FJ1772" s="9"/>
      <c r="FK1772" s="9"/>
      <c r="FL1772" s="9"/>
      <c r="FM1772" s="9"/>
      <c r="FN1772" s="9"/>
      <c r="FO1772" s="9"/>
      <c r="FP1772" s="9"/>
      <c r="FQ1772" s="9"/>
      <c r="FR1772" s="9"/>
      <c r="FS1772" s="9"/>
      <c r="FT1772" s="9"/>
      <c r="FU1772" s="9"/>
      <c r="FV1772" s="9"/>
      <c r="FW1772" s="9"/>
      <c r="FX1772" s="9"/>
      <c r="FY1772" s="9"/>
      <c r="FZ1772" s="9"/>
      <c r="GA1772" s="9"/>
      <c r="GB1772" s="9"/>
      <c r="GC1772" s="9"/>
      <c r="GD1772" s="9"/>
      <c r="GE1772" s="9"/>
      <c r="GF1772" s="9"/>
      <c r="GG1772" s="9"/>
      <c r="GH1772" s="9"/>
      <c r="GI1772" s="9"/>
      <c r="GJ1772" s="9"/>
      <c r="GK1772" s="9"/>
      <c r="GL1772" s="9"/>
      <c r="GM1772" s="9"/>
      <c r="GN1772" s="9"/>
      <c r="GO1772" s="9"/>
      <c r="GP1772" s="9"/>
      <c r="GQ1772" s="9"/>
      <c r="GR1772" s="9"/>
      <c r="GS1772" s="9"/>
      <c r="GT1772" s="9"/>
      <c r="GU1772" s="9"/>
      <c r="GV1772" s="9"/>
      <c r="GW1772" s="9"/>
      <c r="GX1772" s="9"/>
      <c r="GY1772" s="9"/>
      <c r="GZ1772" s="9"/>
      <c r="HA1772" s="9"/>
      <c r="HB1772" s="9"/>
      <c r="HC1772" s="9"/>
      <c r="HD1772" s="9"/>
      <c r="HE1772" s="9"/>
      <c r="HF1772" s="9"/>
      <c r="HG1772" s="9"/>
      <c r="HH1772" s="9"/>
      <c r="HI1772" s="9"/>
      <c r="HJ1772" s="9"/>
      <c r="HK1772" s="9"/>
      <c r="HL1772" s="9"/>
      <c r="HM1772" s="9"/>
      <c r="HN1772" s="9"/>
      <c r="HO1772" s="9"/>
      <c r="HP1772" s="9"/>
      <c r="HQ1772" s="9"/>
      <c r="HR1772" s="9"/>
      <c r="HS1772" s="9"/>
      <c r="HT1772" s="9"/>
      <c r="HU1772" s="9"/>
      <c r="HV1772" s="9"/>
      <c r="HW1772" s="9"/>
      <c r="HX1772" s="9"/>
      <c r="HY1772" s="9"/>
      <c r="HZ1772" s="9"/>
      <c r="IA1772" s="9"/>
      <c r="IB1772" s="9"/>
      <c r="IC1772" s="9"/>
      <c r="ID1772" s="9"/>
      <c r="IE1772" s="9"/>
      <c r="IF1772" s="9"/>
      <c r="IG1772" s="9"/>
      <c r="IH1772" s="9"/>
      <c r="II1772" s="9"/>
      <c r="IJ1772" s="9"/>
      <c r="IK1772" s="9"/>
      <c r="IL1772" s="9"/>
      <c r="IM1772" s="9"/>
      <c r="IN1772" s="9"/>
      <c r="IO1772" s="9"/>
      <c r="IP1772" s="9"/>
      <c r="IQ1772" s="9"/>
      <c r="IR1772" s="9"/>
      <c r="IS1772" s="9"/>
      <c r="IT1772" s="9"/>
      <c r="IU1772" s="9"/>
      <c r="IV1772" s="9"/>
    </row>
    <row r="1773" spans="1:256" s="8" customFormat="1" ht="14.25">
      <c r="A1773" s="104"/>
      <c r="B1773" s="104"/>
      <c r="C1773" s="104"/>
      <c r="D1773" s="132"/>
      <c r="E1773" s="133"/>
      <c r="F1773" s="10"/>
      <c r="G1773" s="10"/>
      <c r="H1773" s="45"/>
      <c r="I1773" s="46"/>
      <c r="M1773" s="9"/>
      <c r="N1773" s="9"/>
      <c r="O1773" s="9"/>
      <c r="P1773" s="9"/>
      <c r="Q1773" s="9"/>
      <c r="R1773" s="9"/>
      <c r="S1773" s="9"/>
      <c r="T1773" s="9"/>
      <c r="U1773" s="9"/>
      <c r="V1773" s="9"/>
      <c r="W1773" s="9"/>
      <c r="X1773" s="9"/>
      <c r="Y1773" s="9"/>
      <c r="Z1773" s="9"/>
      <c r="AA1773" s="9"/>
      <c r="AB1773" s="9"/>
      <c r="AC1773" s="9"/>
      <c r="AD1773" s="9"/>
      <c r="AE1773" s="9"/>
      <c r="AF1773" s="9"/>
      <c r="AG1773" s="9"/>
      <c r="AH1773" s="9"/>
      <c r="AI1773" s="9"/>
      <c r="AJ1773" s="9"/>
      <c r="AK1773" s="9"/>
      <c r="AL1773" s="9"/>
      <c r="AM1773" s="9"/>
      <c r="AN1773" s="9"/>
      <c r="AO1773" s="9"/>
      <c r="AP1773" s="9"/>
      <c r="AQ1773" s="9"/>
      <c r="AR1773" s="9"/>
      <c r="AS1773" s="9"/>
      <c r="AT1773" s="9"/>
      <c r="AU1773" s="9"/>
      <c r="AV1773" s="9"/>
      <c r="AW1773" s="9"/>
      <c r="AX1773" s="9"/>
      <c r="AY1773" s="9"/>
      <c r="AZ1773" s="9"/>
      <c r="BA1773" s="9"/>
      <c r="BB1773" s="9"/>
      <c r="BC1773" s="9"/>
      <c r="BD1773" s="9"/>
      <c r="BE1773" s="9"/>
      <c r="BF1773" s="9"/>
      <c r="BG1773" s="9"/>
      <c r="BH1773" s="9"/>
      <c r="BI1773" s="9"/>
      <c r="BJ1773" s="9"/>
      <c r="BK1773" s="9"/>
      <c r="BL1773" s="9"/>
      <c r="BM1773" s="9"/>
      <c r="BN1773" s="9"/>
      <c r="BO1773" s="9"/>
      <c r="BP1773" s="9"/>
      <c r="BQ1773" s="9"/>
      <c r="BR1773" s="9"/>
      <c r="BS1773" s="9"/>
      <c r="BT1773" s="9"/>
      <c r="BU1773" s="9"/>
      <c r="BV1773" s="9"/>
      <c r="BW1773" s="9"/>
      <c r="BX1773" s="9"/>
      <c r="BY1773" s="9"/>
      <c r="BZ1773" s="9"/>
      <c r="CA1773" s="9"/>
      <c r="CB1773" s="9"/>
      <c r="CC1773" s="9"/>
      <c r="CD1773" s="9"/>
      <c r="CE1773" s="9"/>
      <c r="CF1773" s="9"/>
      <c r="CG1773" s="9"/>
      <c r="CH1773" s="9"/>
      <c r="CI1773" s="9"/>
      <c r="CJ1773" s="9"/>
      <c r="CK1773" s="9"/>
      <c r="CL1773" s="9"/>
      <c r="CM1773" s="9"/>
      <c r="CN1773" s="9"/>
      <c r="CO1773" s="9"/>
      <c r="CP1773" s="9"/>
      <c r="CQ1773" s="9"/>
      <c r="CR1773" s="9"/>
      <c r="CS1773" s="9"/>
      <c r="CT1773" s="9"/>
      <c r="CU1773" s="9"/>
      <c r="CV1773" s="9"/>
      <c r="CW1773" s="9"/>
      <c r="CX1773" s="9"/>
      <c r="CY1773" s="9"/>
      <c r="CZ1773" s="9"/>
      <c r="DA1773" s="9"/>
      <c r="DB1773" s="9"/>
      <c r="DC1773" s="9"/>
      <c r="DD1773" s="9"/>
      <c r="DE1773" s="9"/>
      <c r="DF1773" s="9"/>
      <c r="DG1773" s="9"/>
      <c r="DH1773" s="9"/>
      <c r="DI1773" s="9"/>
      <c r="DJ1773" s="9"/>
      <c r="DK1773" s="9"/>
      <c r="DL1773" s="9"/>
      <c r="DM1773" s="9"/>
      <c r="DN1773" s="9"/>
      <c r="DO1773" s="9"/>
      <c r="DP1773" s="9"/>
      <c r="DQ1773" s="9"/>
      <c r="DR1773" s="9"/>
      <c r="DS1773" s="9"/>
      <c r="DT1773" s="9"/>
      <c r="DU1773" s="9"/>
      <c r="DV1773" s="9"/>
      <c r="DW1773" s="9"/>
      <c r="DX1773" s="9"/>
      <c r="DY1773" s="9"/>
      <c r="DZ1773" s="9"/>
      <c r="EA1773" s="9"/>
      <c r="EB1773" s="9"/>
      <c r="EC1773" s="9"/>
      <c r="ED1773" s="9"/>
      <c r="EE1773" s="9"/>
      <c r="EF1773" s="9"/>
      <c r="EG1773" s="9"/>
      <c r="EH1773" s="9"/>
      <c r="EI1773" s="9"/>
      <c r="EJ1773" s="9"/>
      <c r="EK1773" s="9"/>
      <c r="EL1773" s="9"/>
      <c r="EM1773" s="9"/>
      <c r="EN1773" s="9"/>
      <c r="EO1773" s="9"/>
      <c r="EP1773" s="9"/>
      <c r="EQ1773" s="9"/>
      <c r="ER1773" s="9"/>
      <c r="ES1773" s="9"/>
      <c r="ET1773" s="9"/>
      <c r="EU1773" s="9"/>
      <c r="EV1773" s="9"/>
      <c r="EW1773" s="9"/>
      <c r="EX1773" s="9"/>
      <c r="EY1773" s="9"/>
      <c r="EZ1773" s="9"/>
      <c r="FA1773" s="9"/>
      <c r="FB1773" s="9"/>
      <c r="FC1773" s="9"/>
      <c r="FD1773" s="9"/>
      <c r="FE1773" s="9"/>
      <c r="FF1773" s="9"/>
      <c r="FG1773" s="9"/>
      <c r="FH1773" s="9"/>
      <c r="FI1773" s="9"/>
      <c r="FJ1773" s="9"/>
      <c r="FK1773" s="9"/>
      <c r="FL1773" s="9"/>
      <c r="FM1773" s="9"/>
      <c r="FN1773" s="9"/>
      <c r="FO1773" s="9"/>
      <c r="FP1773" s="9"/>
      <c r="FQ1773" s="9"/>
      <c r="FR1773" s="9"/>
      <c r="FS1773" s="9"/>
      <c r="FT1773" s="9"/>
      <c r="FU1773" s="9"/>
      <c r="FV1773" s="9"/>
      <c r="FW1773" s="9"/>
      <c r="FX1773" s="9"/>
      <c r="FY1773" s="9"/>
      <c r="FZ1773" s="9"/>
      <c r="GA1773" s="9"/>
      <c r="GB1773" s="9"/>
      <c r="GC1773" s="9"/>
      <c r="GD1773" s="9"/>
      <c r="GE1773" s="9"/>
      <c r="GF1773" s="9"/>
      <c r="GG1773" s="9"/>
      <c r="GH1773" s="9"/>
      <c r="GI1773" s="9"/>
      <c r="GJ1773" s="9"/>
      <c r="GK1773" s="9"/>
      <c r="GL1773" s="9"/>
      <c r="GM1773" s="9"/>
      <c r="GN1773" s="9"/>
      <c r="GO1773" s="9"/>
      <c r="GP1773" s="9"/>
      <c r="GQ1773" s="9"/>
      <c r="GR1773" s="9"/>
      <c r="GS1773" s="9"/>
      <c r="GT1773" s="9"/>
      <c r="GU1773" s="9"/>
      <c r="GV1773" s="9"/>
      <c r="GW1773" s="9"/>
      <c r="GX1773" s="9"/>
      <c r="GY1773" s="9"/>
      <c r="GZ1773" s="9"/>
      <c r="HA1773" s="9"/>
      <c r="HB1773" s="9"/>
      <c r="HC1773" s="9"/>
      <c r="HD1773" s="9"/>
      <c r="HE1773" s="9"/>
      <c r="HF1773" s="9"/>
      <c r="HG1773" s="9"/>
      <c r="HH1773" s="9"/>
      <c r="HI1773" s="9"/>
      <c r="HJ1773" s="9"/>
      <c r="HK1773" s="9"/>
      <c r="HL1773" s="9"/>
      <c r="HM1773" s="9"/>
      <c r="HN1773" s="9"/>
      <c r="HO1773" s="9"/>
      <c r="HP1773" s="9"/>
      <c r="HQ1773" s="9"/>
      <c r="HR1773" s="9"/>
      <c r="HS1773" s="9"/>
      <c r="HT1773" s="9"/>
      <c r="HU1773" s="9"/>
      <c r="HV1773" s="9"/>
      <c r="HW1773" s="9"/>
      <c r="HX1773" s="9"/>
      <c r="HY1773" s="9"/>
      <c r="HZ1773" s="9"/>
      <c r="IA1773" s="9"/>
      <c r="IB1773" s="9"/>
      <c r="IC1773" s="9"/>
      <c r="ID1773" s="9"/>
      <c r="IE1773" s="9"/>
      <c r="IF1773" s="9"/>
      <c r="IG1773" s="9"/>
      <c r="IH1773" s="9"/>
      <c r="II1773" s="9"/>
      <c r="IJ1773" s="9"/>
      <c r="IK1773" s="9"/>
      <c r="IL1773" s="9"/>
      <c r="IM1773" s="9"/>
      <c r="IN1773" s="9"/>
      <c r="IO1773" s="9"/>
      <c r="IP1773" s="9"/>
      <c r="IQ1773" s="9"/>
      <c r="IR1773" s="9"/>
      <c r="IS1773" s="9"/>
      <c r="IT1773" s="9"/>
      <c r="IU1773" s="9"/>
      <c r="IV1773" s="9"/>
    </row>
    <row r="1774" spans="1:256" s="8" customFormat="1" ht="14.25">
      <c r="A1774" s="104"/>
      <c r="B1774" s="104"/>
      <c r="C1774" s="104"/>
      <c r="D1774" s="132"/>
      <c r="E1774" s="133"/>
      <c r="F1774" s="10"/>
      <c r="G1774" s="10"/>
      <c r="H1774" s="45"/>
      <c r="I1774" s="46"/>
      <c r="M1774" s="9"/>
      <c r="N1774" s="9"/>
      <c r="O1774" s="9"/>
      <c r="P1774" s="9"/>
      <c r="Q1774" s="9"/>
      <c r="R1774" s="9"/>
      <c r="S1774" s="9"/>
      <c r="T1774" s="9"/>
      <c r="U1774" s="9"/>
      <c r="V1774" s="9"/>
      <c r="W1774" s="9"/>
      <c r="X1774" s="9"/>
      <c r="Y1774" s="9"/>
      <c r="Z1774" s="9"/>
      <c r="AA1774" s="9"/>
      <c r="AB1774" s="9"/>
      <c r="AC1774" s="9"/>
      <c r="AD1774" s="9"/>
      <c r="AE1774" s="9"/>
      <c r="AF1774" s="9"/>
      <c r="AG1774" s="9"/>
      <c r="AH1774" s="9"/>
      <c r="AI1774" s="9"/>
      <c r="AJ1774" s="9"/>
      <c r="AK1774" s="9"/>
      <c r="AL1774" s="9"/>
      <c r="AM1774" s="9"/>
      <c r="AN1774" s="9"/>
      <c r="AO1774" s="9"/>
      <c r="AP1774" s="9"/>
      <c r="AQ1774" s="9"/>
      <c r="AR1774" s="9"/>
      <c r="AS1774" s="9"/>
      <c r="AT1774" s="9"/>
      <c r="AU1774" s="9"/>
      <c r="AV1774" s="9"/>
      <c r="AW1774" s="9"/>
      <c r="AX1774" s="9"/>
      <c r="AY1774" s="9"/>
      <c r="AZ1774" s="9"/>
      <c r="BA1774" s="9"/>
      <c r="BB1774" s="9"/>
      <c r="BC1774" s="9"/>
      <c r="BD1774" s="9"/>
      <c r="BE1774" s="9"/>
      <c r="BF1774" s="9"/>
      <c r="BG1774" s="9"/>
      <c r="BH1774" s="9"/>
      <c r="BI1774" s="9"/>
      <c r="BJ1774" s="9"/>
      <c r="BK1774" s="9"/>
      <c r="BL1774" s="9"/>
      <c r="BM1774" s="9"/>
      <c r="BN1774" s="9"/>
      <c r="BO1774" s="9"/>
      <c r="BP1774" s="9"/>
      <c r="BQ1774" s="9"/>
      <c r="BR1774" s="9"/>
      <c r="BS1774" s="9"/>
      <c r="BT1774" s="9"/>
      <c r="BU1774" s="9"/>
      <c r="BV1774" s="9"/>
      <c r="BW1774" s="9"/>
      <c r="BX1774" s="9"/>
      <c r="BY1774" s="9"/>
      <c r="BZ1774" s="9"/>
      <c r="CA1774" s="9"/>
      <c r="CB1774" s="9"/>
      <c r="CC1774" s="9"/>
      <c r="CD1774" s="9"/>
      <c r="CE1774" s="9"/>
      <c r="CF1774" s="9"/>
      <c r="CG1774" s="9"/>
      <c r="CH1774" s="9"/>
      <c r="CI1774" s="9"/>
      <c r="CJ1774" s="9"/>
      <c r="CK1774" s="9"/>
      <c r="CL1774" s="9"/>
      <c r="CM1774" s="9"/>
      <c r="CN1774" s="9"/>
      <c r="CO1774" s="9"/>
      <c r="CP1774" s="9"/>
      <c r="CQ1774" s="9"/>
      <c r="CR1774" s="9"/>
      <c r="CS1774" s="9"/>
      <c r="CT1774" s="9"/>
      <c r="CU1774" s="9"/>
      <c r="CV1774" s="9"/>
      <c r="CW1774" s="9"/>
      <c r="CX1774" s="9"/>
      <c r="CY1774" s="9"/>
      <c r="CZ1774" s="9"/>
      <c r="DA1774" s="9"/>
      <c r="DB1774" s="9"/>
      <c r="DC1774" s="9"/>
      <c r="DD1774" s="9"/>
      <c r="DE1774" s="9"/>
      <c r="DF1774" s="9"/>
      <c r="DG1774" s="9"/>
      <c r="DH1774" s="9"/>
      <c r="DI1774" s="9"/>
      <c r="DJ1774" s="9"/>
      <c r="DK1774" s="9"/>
      <c r="DL1774" s="9"/>
      <c r="DM1774" s="9"/>
      <c r="DN1774" s="9"/>
      <c r="DO1774" s="9"/>
      <c r="DP1774" s="9"/>
      <c r="DQ1774" s="9"/>
      <c r="DR1774" s="9"/>
      <c r="DS1774" s="9"/>
      <c r="DT1774" s="9"/>
      <c r="DU1774" s="9"/>
      <c r="DV1774" s="9"/>
      <c r="DW1774" s="9"/>
      <c r="DX1774" s="9"/>
      <c r="DY1774" s="9"/>
      <c r="DZ1774" s="9"/>
      <c r="EA1774" s="9"/>
      <c r="EB1774" s="9"/>
      <c r="EC1774" s="9"/>
      <c r="ED1774" s="9"/>
      <c r="EE1774" s="9"/>
      <c r="EF1774" s="9"/>
      <c r="EG1774" s="9"/>
      <c r="EH1774" s="9"/>
      <c r="EI1774" s="9"/>
      <c r="EJ1774" s="9"/>
      <c r="EK1774" s="9"/>
      <c r="EL1774" s="9"/>
      <c r="EM1774" s="9"/>
      <c r="EN1774" s="9"/>
      <c r="EO1774" s="9"/>
      <c r="EP1774" s="9"/>
      <c r="EQ1774" s="9"/>
      <c r="ER1774" s="9"/>
      <c r="ES1774" s="9"/>
      <c r="ET1774" s="9"/>
      <c r="EU1774" s="9"/>
      <c r="EV1774" s="9"/>
      <c r="EW1774" s="9"/>
      <c r="EX1774" s="9"/>
      <c r="EY1774" s="9"/>
      <c r="EZ1774" s="9"/>
      <c r="FA1774" s="9"/>
      <c r="FB1774" s="9"/>
      <c r="FC1774" s="9"/>
      <c r="FD1774" s="9"/>
      <c r="FE1774" s="9"/>
      <c r="FF1774" s="9"/>
      <c r="FG1774" s="9"/>
      <c r="FH1774" s="9"/>
      <c r="FI1774" s="9"/>
      <c r="FJ1774" s="9"/>
      <c r="FK1774" s="9"/>
      <c r="FL1774" s="9"/>
      <c r="FM1774" s="9"/>
      <c r="FN1774" s="9"/>
      <c r="FO1774" s="9"/>
      <c r="FP1774" s="9"/>
      <c r="FQ1774" s="9"/>
      <c r="FR1774" s="9"/>
      <c r="FS1774" s="9"/>
      <c r="FT1774" s="9"/>
      <c r="FU1774" s="9"/>
      <c r="FV1774" s="9"/>
      <c r="FW1774" s="9"/>
      <c r="FX1774" s="9"/>
      <c r="FY1774" s="9"/>
      <c r="FZ1774" s="9"/>
      <c r="GA1774" s="9"/>
      <c r="GB1774" s="9"/>
      <c r="GC1774" s="9"/>
      <c r="GD1774" s="9"/>
      <c r="GE1774" s="9"/>
      <c r="GF1774" s="9"/>
      <c r="GG1774" s="9"/>
      <c r="GH1774" s="9"/>
      <c r="GI1774" s="9"/>
      <c r="GJ1774" s="9"/>
      <c r="GK1774" s="9"/>
      <c r="GL1774" s="9"/>
      <c r="GM1774" s="9"/>
      <c r="GN1774" s="9"/>
      <c r="GO1774" s="9"/>
      <c r="GP1774" s="9"/>
      <c r="GQ1774" s="9"/>
      <c r="GR1774" s="9"/>
      <c r="GS1774" s="9"/>
      <c r="GT1774" s="9"/>
      <c r="GU1774" s="9"/>
      <c r="GV1774" s="9"/>
      <c r="GW1774" s="9"/>
      <c r="GX1774" s="9"/>
      <c r="GY1774" s="9"/>
      <c r="GZ1774" s="9"/>
      <c r="HA1774" s="9"/>
      <c r="HB1774" s="9"/>
      <c r="HC1774" s="9"/>
      <c r="HD1774" s="9"/>
      <c r="HE1774" s="9"/>
      <c r="HF1774" s="9"/>
      <c r="HG1774" s="9"/>
      <c r="HH1774" s="9"/>
      <c r="HI1774" s="9"/>
      <c r="HJ1774" s="9"/>
      <c r="HK1774" s="9"/>
      <c r="HL1774" s="9"/>
      <c r="HM1774" s="9"/>
      <c r="HN1774" s="9"/>
      <c r="HO1774" s="9"/>
      <c r="HP1774" s="9"/>
      <c r="HQ1774" s="9"/>
      <c r="HR1774" s="9"/>
      <c r="HS1774" s="9"/>
      <c r="HT1774" s="9"/>
      <c r="HU1774" s="9"/>
      <c r="HV1774" s="9"/>
      <c r="HW1774" s="9"/>
      <c r="HX1774" s="9"/>
      <c r="HY1774" s="9"/>
      <c r="HZ1774" s="9"/>
      <c r="IA1774" s="9"/>
      <c r="IB1774" s="9"/>
      <c r="IC1774" s="9"/>
      <c r="ID1774" s="9"/>
      <c r="IE1774" s="9"/>
      <c r="IF1774" s="9"/>
      <c r="IG1774" s="9"/>
      <c r="IH1774" s="9"/>
      <c r="II1774" s="9"/>
      <c r="IJ1774" s="9"/>
      <c r="IK1774" s="9"/>
      <c r="IL1774" s="9"/>
      <c r="IM1774" s="9"/>
      <c r="IN1774" s="9"/>
      <c r="IO1774" s="9"/>
      <c r="IP1774" s="9"/>
      <c r="IQ1774" s="9"/>
      <c r="IR1774" s="9"/>
      <c r="IS1774" s="9"/>
      <c r="IT1774" s="9"/>
      <c r="IU1774" s="9"/>
      <c r="IV1774" s="9"/>
    </row>
    <row r="1775" spans="1:256" s="8" customFormat="1" ht="14.25">
      <c r="A1775" s="104"/>
      <c r="B1775" s="104"/>
      <c r="C1775" s="104"/>
      <c r="D1775" s="132"/>
      <c r="E1775" s="133"/>
      <c r="F1775" s="10"/>
      <c r="G1775" s="10"/>
      <c r="H1775" s="45"/>
      <c r="I1775" s="46"/>
      <c r="M1775" s="9"/>
      <c r="N1775" s="9"/>
      <c r="O1775" s="9"/>
      <c r="P1775" s="9"/>
      <c r="Q1775" s="9"/>
      <c r="R1775" s="9"/>
      <c r="S1775" s="9"/>
      <c r="T1775" s="9"/>
      <c r="U1775" s="9"/>
      <c r="V1775" s="9"/>
      <c r="W1775" s="9"/>
      <c r="X1775" s="9"/>
      <c r="Y1775" s="9"/>
      <c r="Z1775" s="9"/>
      <c r="AA1775" s="9"/>
      <c r="AB1775" s="9"/>
      <c r="AC1775" s="9"/>
      <c r="AD1775" s="9"/>
      <c r="AE1775" s="9"/>
      <c r="AF1775" s="9"/>
      <c r="AG1775" s="9"/>
      <c r="AH1775" s="9"/>
      <c r="AI1775" s="9"/>
      <c r="AJ1775" s="9"/>
      <c r="AK1775" s="9"/>
      <c r="AL1775" s="9"/>
      <c r="AM1775" s="9"/>
      <c r="AN1775" s="9"/>
      <c r="AO1775" s="9"/>
      <c r="AP1775" s="9"/>
      <c r="AQ1775" s="9"/>
      <c r="AR1775" s="9"/>
      <c r="AS1775" s="9"/>
      <c r="AT1775" s="9"/>
      <c r="AU1775" s="9"/>
      <c r="AV1775" s="9"/>
      <c r="AW1775" s="9"/>
      <c r="AX1775" s="9"/>
      <c r="AY1775" s="9"/>
      <c r="AZ1775" s="9"/>
      <c r="BA1775" s="9"/>
      <c r="BB1775" s="9"/>
      <c r="BC1775" s="9"/>
      <c r="BD1775" s="9"/>
      <c r="BE1775" s="9"/>
      <c r="BF1775" s="9"/>
      <c r="BG1775" s="9"/>
      <c r="BH1775" s="9"/>
      <c r="BI1775" s="9"/>
      <c r="BJ1775" s="9"/>
      <c r="BK1775" s="9"/>
      <c r="BL1775" s="9"/>
      <c r="BM1775" s="9"/>
      <c r="BN1775" s="9"/>
      <c r="BO1775" s="9"/>
      <c r="BP1775" s="9"/>
      <c r="BQ1775" s="9"/>
      <c r="BR1775" s="9"/>
      <c r="BS1775" s="9"/>
      <c r="BT1775" s="9"/>
      <c r="BU1775" s="9"/>
      <c r="BV1775" s="9"/>
      <c r="BW1775" s="9"/>
      <c r="BX1775" s="9"/>
      <c r="BY1775" s="9"/>
      <c r="BZ1775" s="9"/>
      <c r="CA1775" s="9"/>
      <c r="CB1775" s="9"/>
      <c r="CC1775" s="9"/>
      <c r="CD1775" s="9"/>
      <c r="CE1775" s="9"/>
      <c r="CF1775" s="9"/>
      <c r="CG1775" s="9"/>
      <c r="CH1775" s="9"/>
      <c r="CI1775" s="9"/>
      <c r="CJ1775" s="9"/>
      <c r="CK1775" s="9"/>
      <c r="CL1775" s="9"/>
      <c r="CM1775" s="9"/>
      <c r="CN1775" s="9"/>
      <c r="CO1775" s="9"/>
      <c r="CP1775" s="9"/>
      <c r="CQ1775" s="9"/>
      <c r="CR1775" s="9"/>
      <c r="CS1775" s="9"/>
      <c r="CT1775" s="9"/>
      <c r="CU1775" s="9"/>
      <c r="CV1775" s="9"/>
      <c r="CW1775" s="9"/>
      <c r="CX1775" s="9"/>
      <c r="CY1775" s="9"/>
      <c r="CZ1775" s="9"/>
      <c r="DA1775" s="9"/>
      <c r="DB1775" s="9"/>
      <c r="DC1775" s="9"/>
      <c r="DD1775" s="9"/>
      <c r="DE1775" s="9"/>
      <c r="DF1775" s="9"/>
      <c r="DG1775" s="9"/>
      <c r="DH1775" s="9"/>
      <c r="DI1775" s="9"/>
      <c r="DJ1775" s="9"/>
      <c r="DK1775" s="9"/>
      <c r="DL1775" s="9"/>
      <c r="DM1775" s="9"/>
      <c r="DN1775" s="9"/>
      <c r="DO1775" s="9"/>
      <c r="DP1775" s="9"/>
      <c r="DQ1775" s="9"/>
      <c r="DR1775" s="9"/>
      <c r="DS1775" s="9"/>
      <c r="DT1775" s="9"/>
      <c r="DU1775" s="9"/>
      <c r="DV1775" s="9"/>
      <c r="DW1775" s="9"/>
      <c r="DX1775" s="9"/>
      <c r="DY1775" s="9"/>
      <c r="DZ1775" s="9"/>
      <c r="EA1775" s="9"/>
      <c r="EB1775" s="9"/>
      <c r="EC1775" s="9"/>
      <c r="ED1775" s="9"/>
      <c r="EE1775" s="9"/>
      <c r="EF1775" s="9"/>
      <c r="EG1775" s="9"/>
      <c r="EH1775" s="9"/>
      <c r="EI1775" s="9"/>
      <c r="EJ1775" s="9"/>
      <c r="EK1775" s="9"/>
      <c r="EL1775" s="9"/>
      <c r="EM1775" s="9"/>
      <c r="EN1775" s="9"/>
      <c r="EO1775" s="9"/>
      <c r="EP1775" s="9"/>
      <c r="EQ1775" s="9"/>
      <c r="ER1775" s="9"/>
      <c r="ES1775" s="9"/>
      <c r="ET1775" s="9"/>
      <c r="EU1775" s="9"/>
      <c r="EV1775" s="9"/>
      <c r="EW1775" s="9"/>
      <c r="EX1775" s="9"/>
      <c r="EY1775" s="9"/>
      <c r="EZ1775" s="9"/>
      <c r="FA1775" s="9"/>
      <c r="FB1775" s="9"/>
      <c r="FC1775" s="9"/>
      <c r="FD1775" s="9"/>
      <c r="FE1775" s="9"/>
      <c r="FF1775" s="9"/>
      <c r="FG1775" s="9"/>
      <c r="FH1775" s="9"/>
      <c r="FI1775" s="9"/>
      <c r="FJ1775" s="9"/>
      <c r="FK1775" s="9"/>
      <c r="FL1775" s="9"/>
      <c r="FM1775" s="9"/>
      <c r="FN1775" s="9"/>
      <c r="FO1775" s="9"/>
      <c r="FP1775" s="9"/>
      <c r="FQ1775" s="9"/>
      <c r="FR1775" s="9"/>
      <c r="FS1775" s="9"/>
      <c r="FT1775" s="9"/>
      <c r="FU1775" s="9"/>
      <c r="FV1775" s="9"/>
      <c r="FW1775" s="9"/>
      <c r="FX1775" s="9"/>
      <c r="FY1775" s="9"/>
      <c r="FZ1775" s="9"/>
      <c r="GA1775" s="9"/>
      <c r="GB1775" s="9"/>
      <c r="GC1775" s="9"/>
      <c r="GD1775" s="9"/>
      <c r="GE1775" s="9"/>
      <c r="GF1775" s="9"/>
      <c r="GG1775" s="9"/>
      <c r="GH1775" s="9"/>
      <c r="GI1775" s="9"/>
      <c r="GJ1775" s="9"/>
      <c r="GK1775" s="9"/>
      <c r="GL1775" s="9"/>
      <c r="GM1775" s="9"/>
      <c r="GN1775" s="9"/>
      <c r="GO1775" s="9"/>
      <c r="GP1775" s="9"/>
      <c r="GQ1775" s="9"/>
      <c r="GR1775" s="9"/>
      <c r="GS1775" s="9"/>
      <c r="GT1775" s="9"/>
      <c r="GU1775" s="9"/>
      <c r="GV1775" s="9"/>
      <c r="GW1775" s="9"/>
      <c r="GX1775" s="9"/>
      <c r="GY1775" s="9"/>
      <c r="GZ1775" s="9"/>
      <c r="HA1775" s="9"/>
      <c r="HB1775" s="9"/>
      <c r="HC1775" s="9"/>
      <c r="HD1775" s="9"/>
      <c r="HE1775" s="9"/>
      <c r="HF1775" s="9"/>
      <c r="HG1775" s="9"/>
      <c r="HH1775" s="9"/>
      <c r="HI1775" s="9"/>
      <c r="HJ1775" s="9"/>
      <c r="HK1775" s="9"/>
      <c r="HL1775" s="9"/>
      <c r="HM1775" s="9"/>
      <c r="HN1775" s="9"/>
      <c r="HO1775" s="9"/>
      <c r="HP1775" s="9"/>
      <c r="HQ1775" s="9"/>
      <c r="HR1775" s="9"/>
      <c r="HS1775" s="9"/>
      <c r="HT1775" s="9"/>
      <c r="HU1775" s="9"/>
      <c r="HV1775" s="9"/>
      <c r="HW1775" s="9"/>
      <c r="HX1775" s="9"/>
      <c r="HY1775" s="9"/>
      <c r="HZ1775" s="9"/>
      <c r="IA1775" s="9"/>
      <c r="IB1775" s="9"/>
      <c r="IC1775" s="9"/>
      <c r="ID1775" s="9"/>
      <c r="IE1775" s="9"/>
      <c r="IF1775" s="9"/>
      <c r="IG1775" s="9"/>
      <c r="IH1775" s="9"/>
      <c r="II1775" s="9"/>
      <c r="IJ1775" s="9"/>
      <c r="IK1775" s="9"/>
      <c r="IL1775" s="9"/>
      <c r="IM1775" s="9"/>
      <c r="IN1775" s="9"/>
      <c r="IO1775" s="9"/>
      <c r="IP1775" s="9"/>
      <c r="IQ1775" s="9"/>
      <c r="IR1775" s="9"/>
      <c r="IS1775" s="9"/>
      <c r="IT1775" s="9"/>
      <c r="IU1775" s="9"/>
      <c r="IV1775" s="9"/>
    </row>
    <row r="1776" spans="1:256" s="8" customFormat="1" ht="14.25">
      <c r="A1776" s="104"/>
      <c r="B1776" s="104"/>
      <c r="C1776" s="104"/>
      <c r="D1776" s="132"/>
      <c r="E1776" s="133"/>
      <c r="F1776" s="10"/>
      <c r="G1776" s="10"/>
      <c r="H1776" s="45"/>
      <c r="I1776" s="46"/>
      <c r="M1776" s="9"/>
      <c r="N1776" s="9"/>
      <c r="O1776" s="9"/>
      <c r="P1776" s="9"/>
      <c r="Q1776" s="9"/>
      <c r="R1776" s="9"/>
      <c r="S1776" s="9"/>
      <c r="T1776" s="9"/>
      <c r="U1776" s="9"/>
      <c r="V1776" s="9"/>
      <c r="W1776" s="9"/>
      <c r="X1776" s="9"/>
      <c r="Y1776" s="9"/>
      <c r="Z1776" s="9"/>
      <c r="AA1776" s="9"/>
      <c r="AB1776" s="9"/>
      <c r="AC1776" s="9"/>
      <c r="AD1776" s="9"/>
      <c r="AE1776" s="9"/>
      <c r="AF1776" s="9"/>
      <c r="AG1776" s="9"/>
      <c r="AH1776" s="9"/>
      <c r="AI1776" s="9"/>
      <c r="AJ1776" s="9"/>
      <c r="AK1776" s="9"/>
      <c r="AL1776" s="9"/>
      <c r="AM1776" s="9"/>
      <c r="AN1776" s="9"/>
      <c r="AO1776" s="9"/>
      <c r="AP1776" s="9"/>
      <c r="AQ1776" s="9"/>
      <c r="AR1776" s="9"/>
      <c r="AS1776" s="9"/>
      <c r="AT1776" s="9"/>
      <c r="AU1776" s="9"/>
      <c r="AV1776" s="9"/>
      <c r="AW1776" s="9"/>
      <c r="AX1776" s="9"/>
      <c r="AY1776" s="9"/>
      <c r="AZ1776" s="9"/>
      <c r="BA1776" s="9"/>
      <c r="BB1776" s="9"/>
      <c r="BC1776" s="9"/>
      <c r="BD1776" s="9"/>
      <c r="BE1776" s="9"/>
      <c r="BF1776" s="9"/>
      <c r="BG1776" s="9"/>
      <c r="BH1776" s="9"/>
      <c r="BI1776" s="9"/>
      <c r="BJ1776" s="9"/>
      <c r="BK1776" s="9"/>
      <c r="BL1776" s="9"/>
      <c r="BM1776" s="9"/>
      <c r="BN1776" s="9"/>
      <c r="BO1776" s="9"/>
      <c r="BP1776" s="9"/>
      <c r="BQ1776" s="9"/>
      <c r="BR1776" s="9"/>
      <c r="BS1776" s="9"/>
      <c r="BT1776" s="9"/>
      <c r="BU1776" s="9"/>
      <c r="BV1776" s="9"/>
      <c r="BW1776" s="9"/>
      <c r="BX1776" s="9"/>
      <c r="BY1776" s="9"/>
      <c r="BZ1776" s="9"/>
      <c r="CA1776" s="9"/>
      <c r="CB1776" s="9"/>
      <c r="CC1776" s="9"/>
      <c r="CD1776" s="9"/>
      <c r="CE1776" s="9"/>
      <c r="CF1776" s="9"/>
      <c r="CG1776" s="9"/>
      <c r="CH1776" s="9"/>
      <c r="CI1776" s="9"/>
      <c r="CJ1776" s="9"/>
      <c r="CK1776" s="9"/>
      <c r="CL1776" s="9"/>
      <c r="CM1776" s="9"/>
      <c r="CN1776" s="9"/>
      <c r="CO1776" s="9"/>
      <c r="CP1776" s="9"/>
      <c r="CQ1776" s="9"/>
      <c r="CR1776" s="9"/>
      <c r="CS1776" s="9"/>
      <c r="CT1776" s="9"/>
      <c r="CU1776" s="9"/>
      <c r="CV1776" s="9"/>
      <c r="CW1776" s="9"/>
      <c r="CX1776" s="9"/>
      <c r="CY1776" s="9"/>
      <c r="CZ1776" s="9"/>
      <c r="DA1776" s="9"/>
      <c r="DB1776" s="9"/>
      <c r="DC1776" s="9"/>
      <c r="DD1776" s="9"/>
      <c r="DE1776" s="9"/>
      <c r="DF1776" s="9"/>
      <c r="DG1776" s="9"/>
      <c r="DH1776" s="9"/>
      <c r="DI1776" s="9"/>
      <c r="DJ1776" s="9"/>
      <c r="DK1776" s="9"/>
      <c r="DL1776" s="9"/>
      <c r="DM1776" s="9"/>
      <c r="DN1776" s="9"/>
      <c r="DO1776" s="9"/>
      <c r="DP1776" s="9"/>
      <c r="DQ1776" s="9"/>
      <c r="DR1776" s="9"/>
      <c r="DS1776" s="9"/>
      <c r="DT1776" s="9"/>
      <c r="DU1776" s="9"/>
      <c r="DV1776" s="9"/>
      <c r="DW1776" s="9"/>
      <c r="DX1776" s="9"/>
      <c r="DY1776" s="9"/>
      <c r="DZ1776" s="9"/>
      <c r="EA1776" s="9"/>
      <c r="EB1776" s="9"/>
      <c r="EC1776" s="9"/>
      <c r="ED1776" s="9"/>
      <c r="EE1776" s="9"/>
      <c r="EF1776" s="9"/>
      <c r="EG1776" s="9"/>
      <c r="EH1776" s="9"/>
      <c r="EI1776" s="9"/>
      <c r="EJ1776" s="9"/>
      <c r="EK1776" s="9"/>
      <c r="EL1776" s="9"/>
      <c r="EM1776" s="9"/>
      <c r="EN1776" s="9"/>
      <c r="EO1776" s="9"/>
      <c r="EP1776" s="9"/>
      <c r="EQ1776" s="9"/>
      <c r="ER1776" s="9"/>
      <c r="ES1776" s="9"/>
      <c r="ET1776" s="9"/>
      <c r="EU1776" s="9"/>
      <c r="EV1776" s="9"/>
      <c r="EW1776" s="9"/>
      <c r="EX1776" s="9"/>
      <c r="EY1776" s="9"/>
      <c r="EZ1776" s="9"/>
      <c r="FA1776" s="9"/>
      <c r="FB1776" s="9"/>
      <c r="FC1776" s="9"/>
      <c r="FD1776" s="9"/>
      <c r="FE1776" s="9"/>
      <c r="FF1776" s="9"/>
      <c r="FG1776" s="9"/>
      <c r="FH1776" s="9"/>
      <c r="FI1776" s="9"/>
      <c r="FJ1776" s="9"/>
      <c r="FK1776" s="9"/>
      <c r="FL1776" s="9"/>
      <c r="FM1776" s="9"/>
      <c r="FN1776" s="9"/>
      <c r="FO1776" s="9"/>
      <c r="FP1776" s="9"/>
      <c r="FQ1776" s="9"/>
      <c r="FR1776" s="9"/>
      <c r="FS1776" s="9"/>
      <c r="FT1776" s="9"/>
      <c r="FU1776" s="9"/>
      <c r="FV1776" s="9"/>
      <c r="FW1776" s="9"/>
      <c r="FX1776" s="9"/>
      <c r="FY1776" s="9"/>
      <c r="FZ1776" s="9"/>
      <c r="GA1776" s="9"/>
      <c r="GB1776" s="9"/>
      <c r="GC1776" s="9"/>
      <c r="GD1776" s="9"/>
      <c r="GE1776" s="9"/>
      <c r="GF1776" s="9"/>
      <c r="GG1776" s="9"/>
      <c r="GH1776" s="9"/>
      <c r="GI1776" s="9"/>
      <c r="GJ1776" s="9"/>
      <c r="GK1776" s="9"/>
      <c r="GL1776" s="9"/>
      <c r="GM1776" s="9"/>
      <c r="GN1776" s="9"/>
      <c r="GO1776" s="9"/>
      <c r="GP1776" s="9"/>
      <c r="GQ1776" s="9"/>
      <c r="GR1776" s="9"/>
      <c r="GS1776" s="9"/>
      <c r="GT1776" s="9"/>
      <c r="GU1776" s="9"/>
      <c r="GV1776" s="9"/>
      <c r="GW1776" s="9"/>
      <c r="GX1776" s="9"/>
      <c r="GY1776" s="9"/>
      <c r="GZ1776" s="9"/>
      <c r="HA1776" s="9"/>
      <c r="HB1776" s="9"/>
      <c r="HC1776" s="9"/>
      <c r="HD1776" s="9"/>
      <c r="HE1776" s="9"/>
      <c r="HF1776" s="9"/>
      <c r="HG1776" s="9"/>
      <c r="HH1776" s="9"/>
      <c r="HI1776" s="9"/>
      <c r="HJ1776" s="9"/>
      <c r="HK1776" s="9"/>
      <c r="HL1776" s="9"/>
      <c r="HM1776" s="9"/>
      <c r="HN1776" s="9"/>
      <c r="HO1776" s="9"/>
      <c r="HP1776" s="9"/>
      <c r="HQ1776" s="9"/>
      <c r="HR1776" s="9"/>
      <c r="HS1776" s="9"/>
      <c r="HT1776" s="9"/>
      <c r="HU1776" s="9"/>
      <c r="HV1776" s="9"/>
      <c r="HW1776" s="9"/>
      <c r="HX1776" s="9"/>
      <c r="HY1776" s="9"/>
      <c r="HZ1776" s="9"/>
      <c r="IA1776" s="9"/>
      <c r="IB1776" s="9"/>
      <c r="IC1776" s="9"/>
      <c r="ID1776" s="9"/>
      <c r="IE1776" s="9"/>
      <c r="IF1776" s="9"/>
      <c r="IG1776" s="9"/>
      <c r="IH1776" s="9"/>
      <c r="II1776" s="9"/>
      <c r="IJ1776" s="9"/>
      <c r="IK1776" s="9"/>
      <c r="IL1776" s="9"/>
      <c r="IM1776" s="9"/>
      <c r="IN1776" s="9"/>
      <c r="IO1776" s="9"/>
      <c r="IP1776" s="9"/>
      <c r="IQ1776" s="9"/>
      <c r="IR1776" s="9"/>
      <c r="IS1776" s="9"/>
      <c r="IT1776" s="9"/>
      <c r="IU1776" s="9"/>
      <c r="IV1776" s="9"/>
    </row>
    <row r="1777" spans="1:256" s="8" customFormat="1" ht="14.25">
      <c r="A1777" s="104"/>
      <c r="B1777" s="104"/>
      <c r="C1777" s="104"/>
      <c r="D1777" s="132"/>
      <c r="E1777" s="133"/>
      <c r="F1777" s="10"/>
      <c r="G1777" s="10"/>
      <c r="H1777" s="45"/>
      <c r="I1777" s="46"/>
      <c r="M1777" s="9"/>
      <c r="N1777" s="9"/>
      <c r="O1777" s="9"/>
      <c r="P1777" s="9"/>
      <c r="Q1777" s="9"/>
      <c r="R1777" s="9"/>
      <c r="S1777" s="9"/>
      <c r="T1777" s="9"/>
      <c r="U1777" s="9"/>
      <c r="V1777" s="9"/>
      <c r="W1777" s="9"/>
      <c r="X1777" s="9"/>
      <c r="Y1777" s="9"/>
      <c r="Z1777" s="9"/>
      <c r="AA1777" s="9"/>
      <c r="AB1777" s="9"/>
      <c r="AC1777" s="9"/>
      <c r="AD1777" s="9"/>
      <c r="AE1777" s="9"/>
      <c r="AF1777" s="9"/>
      <c r="AG1777" s="9"/>
      <c r="AH1777" s="9"/>
      <c r="AI1777" s="9"/>
      <c r="AJ1777" s="9"/>
      <c r="AK1777" s="9"/>
      <c r="AL1777" s="9"/>
      <c r="AM1777" s="9"/>
      <c r="AN1777" s="9"/>
      <c r="AO1777" s="9"/>
      <c r="AP1777" s="9"/>
      <c r="AQ1777" s="9"/>
      <c r="AR1777" s="9"/>
      <c r="AS1777" s="9"/>
      <c r="AT1777" s="9"/>
      <c r="AU1777" s="9"/>
      <c r="AV1777" s="9"/>
      <c r="AW1777" s="9"/>
      <c r="AX1777" s="9"/>
      <c r="AY1777" s="9"/>
      <c r="AZ1777" s="9"/>
      <c r="BA1777" s="9"/>
      <c r="BB1777" s="9"/>
      <c r="BC1777" s="9"/>
      <c r="BD1777" s="9"/>
      <c r="BE1777" s="9"/>
      <c r="BF1777" s="9"/>
      <c r="BG1777" s="9"/>
      <c r="BH1777" s="9"/>
      <c r="BI1777" s="9"/>
      <c r="BJ1777" s="9"/>
      <c r="BK1777" s="9"/>
      <c r="BL1777" s="9"/>
      <c r="BM1777" s="9"/>
      <c r="BN1777" s="9"/>
      <c r="BO1777" s="9"/>
      <c r="BP1777" s="9"/>
      <c r="BQ1777" s="9"/>
      <c r="BR1777" s="9"/>
      <c r="BS1777" s="9"/>
      <c r="BT1777" s="9"/>
      <c r="BU1777" s="9"/>
      <c r="BV1777" s="9"/>
      <c r="BW1777" s="9"/>
      <c r="BX1777" s="9"/>
      <c r="BY1777" s="9"/>
      <c r="BZ1777" s="9"/>
      <c r="CA1777" s="9"/>
      <c r="CB1777" s="9"/>
      <c r="CC1777" s="9"/>
      <c r="CD1777" s="9"/>
      <c r="CE1777" s="9"/>
      <c r="CF1777" s="9"/>
      <c r="CG1777" s="9"/>
      <c r="CH1777" s="9"/>
      <c r="CI1777" s="9"/>
      <c r="CJ1777" s="9"/>
      <c r="CK1777" s="9"/>
      <c r="CL1777" s="9"/>
      <c r="CM1777" s="9"/>
      <c r="CN1777" s="9"/>
      <c r="CO1777" s="9"/>
      <c r="CP1777" s="9"/>
      <c r="CQ1777" s="9"/>
      <c r="CR1777" s="9"/>
      <c r="CS1777" s="9"/>
      <c r="CT1777" s="9"/>
      <c r="CU1777" s="9"/>
      <c r="CV1777" s="9"/>
      <c r="CW1777" s="9"/>
      <c r="CX1777" s="9"/>
      <c r="CY1777" s="9"/>
      <c r="CZ1777" s="9"/>
      <c r="DA1777" s="9"/>
      <c r="DB1777" s="9"/>
      <c r="DC1777" s="9"/>
      <c r="DD1777" s="9"/>
      <c r="DE1777" s="9"/>
      <c r="DF1777" s="9"/>
      <c r="DG1777" s="9"/>
      <c r="DH1777" s="9"/>
      <c r="DI1777" s="9"/>
      <c r="DJ1777" s="9"/>
      <c r="DK1777" s="9"/>
      <c r="DL1777" s="9"/>
      <c r="DM1777" s="9"/>
      <c r="DN1777" s="9"/>
      <c r="DO1777" s="9"/>
      <c r="DP1777" s="9"/>
      <c r="DQ1777" s="9"/>
      <c r="DR1777" s="9"/>
      <c r="DS1777" s="9"/>
      <c r="DT1777" s="9"/>
      <c r="DU1777" s="9"/>
      <c r="DV1777" s="9"/>
      <c r="DW1777" s="9"/>
      <c r="DX1777" s="9"/>
      <c r="DY1777" s="9"/>
      <c r="DZ1777" s="9"/>
      <c r="EA1777" s="9"/>
      <c r="EB1777" s="9"/>
      <c r="EC1777" s="9"/>
      <c r="ED1777" s="9"/>
      <c r="EE1777" s="9"/>
      <c r="EF1777" s="9"/>
      <c r="EG1777" s="9"/>
      <c r="EH1777" s="9"/>
      <c r="EI1777" s="9"/>
      <c r="EJ1777" s="9"/>
      <c r="EK1777" s="9"/>
      <c r="EL1777" s="9"/>
      <c r="EM1777" s="9"/>
      <c r="EN1777" s="9"/>
      <c r="EO1777" s="9"/>
      <c r="EP1777" s="9"/>
      <c r="EQ1777" s="9"/>
      <c r="ER1777" s="9"/>
      <c r="ES1777" s="9"/>
      <c r="ET1777" s="9"/>
      <c r="EU1777" s="9"/>
      <c r="EV1777" s="9"/>
      <c r="EW1777" s="9"/>
      <c r="EX1777" s="9"/>
      <c r="EY1777" s="9"/>
      <c r="EZ1777" s="9"/>
      <c r="FA1777" s="9"/>
      <c r="FB1777" s="9"/>
      <c r="FC1777" s="9"/>
      <c r="FD1777" s="9"/>
      <c r="FE1777" s="9"/>
      <c r="FF1777" s="9"/>
      <c r="FG1777" s="9"/>
      <c r="FH1777" s="9"/>
      <c r="FI1777" s="9"/>
      <c r="FJ1777" s="9"/>
      <c r="FK1777" s="9"/>
      <c r="FL1777" s="9"/>
      <c r="FM1777" s="9"/>
      <c r="FN1777" s="9"/>
      <c r="FO1777" s="9"/>
      <c r="FP1777" s="9"/>
      <c r="FQ1777" s="9"/>
      <c r="FR1777" s="9"/>
      <c r="FS1777" s="9"/>
      <c r="FT1777" s="9"/>
      <c r="FU1777" s="9"/>
      <c r="FV1777" s="9"/>
      <c r="FW1777" s="9"/>
      <c r="FX1777" s="9"/>
      <c r="FY1777" s="9"/>
      <c r="FZ1777" s="9"/>
      <c r="GA1777" s="9"/>
      <c r="GB1777" s="9"/>
      <c r="GC1777" s="9"/>
      <c r="GD1777" s="9"/>
      <c r="GE1777" s="9"/>
      <c r="GF1777" s="9"/>
      <c r="GG1777" s="9"/>
      <c r="GH1777" s="9"/>
      <c r="GI1777" s="9"/>
      <c r="GJ1777" s="9"/>
      <c r="GK1777" s="9"/>
      <c r="GL1777" s="9"/>
      <c r="GM1777" s="9"/>
      <c r="GN1777" s="9"/>
      <c r="GO1777" s="9"/>
      <c r="GP1777" s="9"/>
      <c r="GQ1777" s="9"/>
      <c r="GR1777" s="9"/>
      <c r="GS1777" s="9"/>
      <c r="GT1777" s="9"/>
      <c r="GU1777" s="9"/>
      <c r="GV1777" s="9"/>
      <c r="GW1777" s="9"/>
      <c r="GX1777" s="9"/>
      <c r="GY1777" s="9"/>
      <c r="GZ1777" s="9"/>
      <c r="HA1777" s="9"/>
      <c r="HB1777" s="9"/>
      <c r="HC1777" s="9"/>
      <c r="HD1777" s="9"/>
      <c r="HE1777" s="9"/>
      <c r="HF1777" s="9"/>
      <c r="HG1777" s="9"/>
      <c r="HH1777" s="9"/>
      <c r="HI1777" s="9"/>
      <c r="HJ1777" s="9"/>
      <c r="HK1777" s="9"/>
      <c r="HL1777" s="9"/>
      <c r="HM1777" s="9"/>
      <c r="HN1777" s="9"/>
      <c r="HO1777" s="9"/>
      <c r="HP1777" s="9"/>
      <c r="HQ1777" s="9"/>
      <c r="HR1777" s="9"/>
      <c r="HS1777" s="9"/>
      <c r="HT1777" s="9"/>
      <c r="HU1777" s="9"/>
      <c r="HV1777" s="9"/>
      <c r="HW1777" s="9"/>
      <c r="HX1777" s="9"/>
      <c r="HY1777" s="9"/>
      <c r="HZ1777" s="9"/>
      <c r="IA1777" s="9"/>
      <c r="IB1777" s="9"/>
      <c r="IC1777" s="9"/>
      <c r="ID1777" s="9"/>
      <c r="IE1777" s="9"/>
      <c r="IF1777" s="9"/>
      <c r="IG1777" s="9"/>
      <c r="IH1777" s="9"/>
      <c r="II1777" s="9"/>
      <c r="IJ1777" s="9"/>
      <c r="IK1777" s="9"/>
      <c r="IL1777" s="9"/>
      <c r="IM1777" s="9"/>
      <c r="IN1777" s="9"/>
      <c r="IO1777" s="9"/>
      <c r="IP1777" s="9"/>
      <c r="IQ1777" s="9"/>
      <c r="IR1777" s="9"/>
      <c r="IS1777" s="9"/>
      <c r="IT1777" s="9"/>
      <c r="IU1777" s="9"/>
      <c r="IV1777" s="9"/>
    </row>
    <row r="1778" spans="1:256" s="8" customFormat="1" ht="14.25">
      <c r="A1778" s="104"/>
      <c r="B1778" s="104"/>
      <c r="C1778" s="104"/>
      <c r="D1778" s="132"/>
      <c r="E1778" s="133"/>
      <c r="F1778" s="10"/>
      <c r="G1778" s="10"/>
      <c r="H1778" s="45"/>
      <c r="I1778" s="46"/>
      <c r="M1778" s="9"/>
      <c r="N1778" s="9"/>
      <c r="O1778" s="9"/>
      <c r="P1778" s="9"/>
      <c r="Q1778" s="9"/>
      <c r="R1778" s="9"/>
      <c r="S1778" s="9"/>
      <c r="T1778" s="9"/>
      <c r="U1778" s="9"/>
      <c r="V1778" s="9"/>
      <c r="W1778" s="9"/>
      <c r="X1778" s="9"/>
      <c r="Y1778" s="9"/>
      <c r="Z1778" s="9"/>
      <c r="AA1778" s="9"/>
      <c r="AB1778" s="9"/>
      <c r="AC1778" s="9"/>
      <c r="AD1778" s="9"/>
      <c r="AE1778" s="9"/>
      <c r="AF1778" s="9"/>
      <c r="AG1778" s="9"/>
      <c r="AH1778" s="9"/>
      <c r="AI1778" s="9"/>
      <c r="AJ1778" s="9"/>
      <c r="AK1778" s="9"/>
      <c r="AL1778" s="9"/>
      <c r="AM1778" s="9"/>
      <c r="AN1778" s="9"/>
      <c r="AO1778" s="9"/>
      <c r="AP1778" s="9"/>
      <c r="AQ1778" s="9"/>
      <c r="AR1778" s="9"/>
      <c r="AS1778" s="9"/>
      <c r="AT1778" s="9"/>
      <c r="AU1778" s="9"/>
      <c r="AV1778" s="9"/>
      <c r="AW1778" s="9"/>
      <c r="AX1778" s="9"/>
      <c r="AY1778" s="9"/>
      <c r="AZ1778" s="9"/>
      <c r="BA1778" s="9"/>
      <c r="BB1778" s="9"/>
      <c r="BC1778" s="9"/>
      <c r="BD1778" s="9"/>
      <c r="BE1778" s="9"/>
      <c r="BF1778" s="9"/>
      <c r="BG1778" s="9"/>
      <c r="BH1778" s="9"/>
      <c r="BI1778" s="9"/>
      <c r="BJ1778" s="9"/>
      <c r="BK1778" s="9"/>
      <c r="BL1778" s="9"/>
      <c r="BM1778" s="9"/>
      <c r="BN1778" s="9"/>
      <c r="BO1778" s="9"/>
      <c r="BP1778" s="9"/>
      <c r="BQ1778" s="9"/>
      <c r="BR1778" s="9"/>
      <c r="BS1778" s="9"/>
      <c r="BT1778" s="9"/>
      <c r="BU1778" s="9"/>
      <c r="BV1778" s="9"/>
      <c r="BW1778" s="9"/>
      <c r="BX1778" s="9"/>
      <c r="BY1778" s="9"/>
      <c r="BZ1778" s="9"/>
      <c r="CA1778" s="9"/>
      <c r="CB1778" s="9"/>
      <c r="CC1778" s="9"/>
      <c r="CD1778" s="9"/>
      <c r="CE1778" s="9"/>
      <c r="CF1778" s="9"/>
      <c r="CG1778" s="9"/>
      <c r="CH1778" s="9"/>
      <c r="CI1778" s="9"/>
      <c r="CJ1778" s="9"/>
      <c r="CK1778" s="9"/>
      <c r="CL1778" s="9"/>
      <c r="CM1778" s="9"/>
      <c r="CN1778" s="9"/>
      <c r="CO1778" s="9"/>
      <c r="CP1778" s="9"/>
      <c r="CQ1778" s="9"/>
      <c r="CR1778" s="9"/>
      <c r="CS1778" s="9"/>
      <c r="CT1778" s="9"/>
      <c r="CU1778" s="9"/>
      <c r="CV1778" s="9"/>
      <c r="CW1778" s="9"/>
      <c r="CX1778" s="9"/>
      <c r="CY1778" s="9"/>
      <c r="CZ1778" s="9"/>
      <c r="DA1778" s="9"/>
      <c r="DB1778" s="9"/>
      <c r="DC1778" s="9"/>
      <c r="DD1778" s="9"/>
      <c r="DE1778" s="9"/>
      <c r="DF1778" s="9"/>
      <c r="DG1778" s="9"/>
      <c r="DH1778" s="9"/>
      <c r="DI1778" s="9"/>
      <c r="DJ1778" s="9"/>
      <c r="DK1778" s="9"/>
      <c r="DL1778" s="9"/>
      <c r="DM1778" s="9"/>
      <c r="DN1778" s="9"/>
      <c r="DO1778" s="9"/>
      <c r="DP1778" s="9"/>
      <c r="DQ1778" s="9"/>
      <c r="DR1778" s="9"/>
      <c r="DS1778" s="9"/>
      <c r="DT1778" s="9"/>
      <c r="DU1778" s="9"/>
      <c r="DV1778" s="9"/>
      <c r="DW1778" s="9"/>
      <c r="DX1778" s="9"/>
      <c r="DY1778" s="9"/>
      <c r="DZ1778" s="9"/>
      <c r="EA1778" s="9"/>
      <c r="EB1778" s="9"/>
      <c r="EC1778" s="9"/>
      <c r="ED1778" s="9"/>
      <c r="EE1778" s="9"/>
      <c r="EF1778" s="9"/>
      <c r="EG1778" s="9"/>
      <c r="EH1778" s="9"/>
      <c r="EI1778" s="9"/>
      <c r="EJ1778" s="9"/>
      <c r="EK1778" s="9"/>
      <c r="EL1778" s="9"/>
      <c r="EM1778" s="9"/>
      <c r="EN1778" s="9"/>
      <c r="EO1778" s="9"/>
      <c r="EP1778" s="9"/>
      <c r="EQ1778" s="9"/>
      <c r="ER1778" s="9"/>
      <c r="ES1778" s="9"/>
      <c r="ET1778" s="9"/>
      <c r="EU1778" s="9"/>
      <c r="EV1778" s="9"/>
      <c r="EW1778" s="9"/>
      <c r="EX1778" s="9"/>
      <c r="EY1778" s="9"/>
      <c r="EZ1778" s="9"/>
      <c r="FA1778" s="9"/>
      <c r="FB1778" s="9"/>
      <c r="FC1778" s="9"/>
      <c r="FD1778" s="9"/>
      <c r="FE1778" s="9"/>
      <c r="FF1778" s="9"/>
      <c r="FG1778" s="9"/>
      <c r="FH1778" s="9"/>
      <c r="FI1778" s="9"/>
      <c r="FJ1778" s="9"/>
      <c r="FK1778" s="9"/>
      <c r="FL1778" s="9"/>
      <c r="FM1778" s="9"/>
      <c r="FN1778" s="9"/>
      <c r="FO1778" s="9"/>
      <c r="FP1778" s="9"/>
      <c r="FQ1778" s="9"/>
      <c r="FR1778" s="9"/>
      <c r="FS1778" s="9"/>
      <c r="FT1778" s="9"/>
      <c r="FU1778" s="9"/>
      <c r="FV1778" s="9"/>
      <c r="FW1778" s="9"/>
      <c r="FX1778" s="9"/>
      <c r="FY1778" s="9"/>
      <c r="FZ1778" s="9"/>
      <c r="GA1778" s="9"/>
      <c r="GB1778" s="9"/>
      <c r="GC1778" s="9"/>
      <c r="GD1778" s="9"/>
      <c r="GE1778" s="9"/>
      <c r="GF1778" s="9"/>
      <c r="GG1778" s="9"/>
      <c r="GH1778" s="9"/>
      <c r="GI1778" s="9"/>
      <c r="GJ1778" s="9"/>
      <c r="GK1778" s="9"/>
      <c r="GL1778" s="9"/>
      <c r="GM1778" s="9"/>
      <c r="GN1778" s="9"/>
      <c r="GO1778" s="9"/>
      <c r="GP1778" s="9"/>
      <c r="GQ1778" s="9"/>
      <c r="GR1778" s="9"/>
      <c r="GS1778" s="9"/>
      <c r="GT1778" s="9"/>
      <c r="GU1778" s="9"/>
      <c r="GV1778" s="9"/>
      <c r="GW1778" s="9"/>
      <c r="GX1778" s="9"/>
      <c r="GY1778" s="9"/>
      <c r="GZ1778" s="9"/>
      <c r="HA1778" s="9"/>
      <c r="HB1778" s="9"/>
      <c r="HC1778" s="9"/>
      <c r="HD1778" s="9"/>
      <c r="HE1778" s="9"/>
      <c r="HF1778" s="9"/>
      <c r="HG1778" s="9"/>
      <c r="HH1778" s="9"/>
      <c r="HI1778" s="9"/>
      <c r="HJ1778" s="9"/>
      <c r="HK1778" s="9"/>
      <c r="HL1778" s="9"/>
      <c r="HM1778" s="9"/>
      <c r="HN1778" s="9"/>
      <c r="HO1778" s="9"/>
      <c r="HP1778" s="9"/>
      <c r="HQ1778" s="9"/>
      <c r="HR1778" s="9"/>
      <c r="HS1778" s="9"/>
      <c r="HT1778" s="9"/>
      <c r="HU1778" s="9"/>
      <c r="HV1778" s="9"/>
      <c r="HW1778" s="9"/>
      <c r="HX1778" s="9"/>
      <c r="HY1778" s="9"/>
      <c r="HZ1778" s="9"/>
      <c r="IA1778" s="9"/>
      <c r="IB1778" s="9"/>
      <c r="IC1778" s="9"/>
      <c r="ID1778" s="9"/>
      <c r="IE1778" s="9"/>
      <c r="IF1778" s="9"/>
      <c r="IG1778" s="9"/>
      <c r="IH1778" s="9"/>
      <c r="II1778" s="9"/>
      <c r="IJ1778" s="9"/>
      <c r="IK1778" s="9"/>
      <c r="IL1778" s="9"/>
      <c r="IM1778" s="9"/>
      <c r="IN1778" s="9"/>
      <c r="IO1778" s="9"/>
      <c r="IP1778" s="9"/>
      <c r="IQ1778" s="9"/>
      <c r="IR1778" s="9"/>
      <c r="IS1778" s="9"/>
      <c r="IT1778" s="9"/>
      <c r="IU1778" s="9"/>
      <c r="IV1778" s="9"/>
    </row>
    <row r="1779" spans="1:256" s="8" customFormat="1" ht="14.25">
      <c r="A1779" s="104"/>
      <c r="B1779" s="104"/>
      <c r="C1779" s="104"/>
      <c r="D1779" s="132"/>
      <c r="E1779" s="133"/>
      <c r="F1779" s="10"/>
      <c r="G1779" s="10"/>
      <c r="H1779" s="45"/>
      <c r="I1779" s="46"/>
      <c r="M1779" s="9"/>
      <c r="N1779" s="9"/>
      <c r="O1779" s="9"/>
      <c r="P1779" s="9"/>
      <c r="Q1779" s="9"/>
      <c r="R1779" s="9"/>
      <c r="S1779" s="9"/>
      <c r="T1779" s="9"/>
      <c r="U1779" s="9"/>
      <c r="V1779" s="9"/>
      <c r="W1779" s="9"/>
      <c r="X1779" s="9"/>
      <c r="Y1779" s="9"/>
      <c r="Z1779" s="9"/>
      <c r="AA1779" s="9"/>
      <c r="AB1779" s="9"/>
      <c r="AC1779" s="9"/>
      <c r="AD1779" s="9"/>
      <c r="AE1779" s="9"/>
      <c r="AF1779" s="9"/>
      <c r="AG1779" s="9"/>
      <c r="AH1779" s="9"/>
      <c r="AI1779" s="9"/>
      <c r="AJ1779" s="9"/>
      <c r="AK1779" s="9"/>
      <c r="AL1779" s="9"/>
      <c r="AM1779" s="9"/>
      <c r="AN1779" s="9"/>
      <c r="AO1779" s="9"/>
      <c r="AP1779" s="9"/>
      <c r="AQ1779" s="9"/>
      <c r="AR1779" s="9"/>
      <c r="AS1779" s="9"/>
      <c r="AT1779" s="9"/>
      <c r="AU1779" s="9"/>
      <c r="AV1779" s="9"/>
      <c r="AW1779" s="9"/>
      <c r="AX1779" s="9"/>
      <c r="AY1779" s="9"/>
      <c r="AZ1779" s="9"/>
      <c r="BA1779" s="9"/>
      <c r="BB1779" s="9"/>
      <c r="BC1779" s="9"/>
      <c r="BD1779" s="9"/>
      <c r="BE1779" s="9"/>
      <c r="BF1779" s="9"/>
      <c r="BG1779" s="9"/>
      <c r="BH1779" s="9"/>
      <c r="BI1779" s="9"/>
      <c r="BJ1779" s="9"/>
      <c r="BK1779" s="9"/>
      <c r="BL1779" s="9"/>
      <c r="BM1779" s="9"/>
      <c r="BN1779" s="9"/>
      <c r="BO1779" s="9"/>
      <c r="BP1779" s="9"/>
      <c r="BQ1779" s="9"/>
      <c r="BR1779" s="9"/>
      <c r="BS1779" s="9"/>
      <c r="BT1779" s="9"/>
      <c r="BU1779" s="9"/>
      <c r="BV1779" s="9"/>
      <c r="BW1779" s="9"/>
      <c r="BX1779" s="9"/>
      <c r="BY1779" s="9"/>
      <c r="BZ1779" s="9"/>
      <c r="CA1779" s="9"/>
      <c r="CB1779" s="9"/>
      <c r="CC1779" s="9"/>
      <c r="CD1779" s="9"/>
      <c r="CE1779" s="9"/>
      <c r="CF1779" s="9"/>
      <c r="CG1779" s="9"/>
      <c r="CH1779" s="9"/>
      <c r="CI1779" s="9"/>
      <c r="CJ1779" s="9"/>
      <c r="CK1779" s="9"/>
      <c r="CL1779" s="9"/>
      <c r="CM1779" s="9"/>
      <c r="CN1779" s="9"/>
      <c r="CO1779" s="9"/>
      <c r="CP1779" s="9"/>
      <c r="CQ1779" s="9"/>
      <c r="CR1779" s="9"/>
      <c r="CS1779" s="9"/>
      <c r="CT1779" s="9"/>
      <c r="CU1779" s="9"/>
      <c r="CV1779" s="9"/>
      <c r="CW1779" s="9"/>
      <c r="CX1779" s="9"/>
      <c r="CY1779" s="9"/>
      <c r="CZ1779" s="9"/>
      <c r="DA1779" s="9"/>
      <c r="DB1779" s="9"/>
      <c r="DC1779" s="9"/>
      <c r="DD1779" s="9"/>
      <c r="DE1779" s="9"/>
      <c r="DF1779" s="9"/>
      <c r="DG1779" s="9"/>
      <c r="DH1779" s="9"/>
      <c r="DI1779" s="9"/>
      <c r="DJ1779" s="9"/>
      <c r="DK1779" s="9"/>
      <c r="DL1779" s="9"/>
      <c r="DM1779" s="9"/>
      <c r="DN1779" s="9"/>
      <c r="DO1779" s="9"/>
      <c r="DP1779" s="9"/>
      <c r="DQ1779" s="9"/>
      <c r="DR1779" s="9"/>
      <c r="DS1779" s="9"/>
      <c r="DT1779" s="9"/>
      <c r="DU1779" s="9"/>
      <c r="DV1779" s="9"/>
      <c r="DW1779" s="9"/>
      <c r="DX1779" s="9"/>
      <c r="DY1779" s="9"/>
      <c r="DZ1779" s="9"/>
      <c r="EA1779" s="9"/>
      <c r="EB1779" s="9"/>
      <c r="EC1779" s="9"/>
      <c r="ED1779" s="9"/>
      <c r="EE1779" s="9"/>
      <c r="EF1779" s="9"/>
      <c r="EG1779" s="9"/>
      <c r="EH1779" s="9"/>
      <c r="EI1779" s="9"/>
      <c r="EJ1779" s="9"/>
      <c r="EK1779" s="9"/>
      <c r="EL1779" s="9"/>
      <c r="EM1779" s="9"/>
      <c r="EN1779" s="9"/>
      <c r="EO1779" s="9"/>
      <c r="EP1779" s="9"/>
      <c r="EQ1779" s="9"/>
      <c r="ER1779" s="9"/>
      <c r="ES1779" s="9"/>
      <c r="ET1779" s="9"/>
      <c r="EU1779" s="9"/>
      <c r="EV1779" s="9"/>
      <c r="EW1779" s="9"/>
      <c r="EX1779" s="9"/>
      <c r="EY1779" s="9"/>
      <c r="EZ1779" s="9"/>
      <c r="FA1779" s="9"/>
      <c r="FB1779" s="9"/>
      <c r="FC1779" s="9"/>
      <c r="FD1779" s="9"/>
      <c r="FE1779" s="9"/>
      <c r="FF1779" s="9"/>
      <c r="FG1779" s="9"/>
      <c r="FH1779" s="9"/>
      <c r="FI1779" s="9"/>
      <c r="FJ1779" s="9"/>
      <c r="FK1779" s="9"/>
      <c r="FL1779" s="9"/>
      <c r="FM1779" s="9"/>
      <c r="FN1779" s="9"/>
      <c r="FO1779" s="9"/>
      <c r="FP1779" s="9"/>
      <c r="FQ1779" s="9"/>
      <c r="FR1779" s="9"/>
      <c r="FS1779" s="9"/>
      <c r="FT1779" s="9"/>
      <c r="FU1779" s="9"/>
      <c r="FV1779" s="9"/>
      <c r="FW1779" s="9"/>
      <c r="FX1779" s="9"/>
      <c r="FY1779" s="9"/>
      <c r="FZ1779" s="9"/>
      <c r="GA1779" s="9"/>
      <c r="GB1779" s="9"/>
      <c r="GC1779" s="9"/>
      <c r="GD1779" s="9"/>
      <c r="GE1779" s="9"/>
      <c r="GF1779" s="9"/>
      <c r="GG1779" s="9"/>
      <c r="GH1779" s="9"/>
      <c r="GI1779" s="9"/>
      <c r="GJ1779" s="9"/>
      <c r="GK1779" s="9"/>
      <c r="GL1779" s="9"/>
      <c r="GM1779" s="9"/>
      <c r="GN1779" s="9"/>
      <c r="GO1779" s="9"/>
      <c r="GP1779" s="9"/>
      <c r="GQ1779" s="9"/>
      <c r="GR1779" s="9"/>
      <c r="GS1779" s="9"/>
      <c r="GT1779" s="9"/>
      <c r="GU1779" s="9"/>
      <c r="GV1779" s="9"/>
      <c r="GW1779" s="9"/>
      <c r="GX1779" s="9"/>
      <c r="GY1779" s="9"/>
      <c r="GZ1779" s="9"/>
      <c r="HA1779" s="9"/>
      <c r="HB1779" s="9"/>
      <c r="HC1779" s="9"/>
      <c r="HD1779" s="9"/>
      <c r="HE1779" s="9"/>
      <c r="HF1779" s="9"/>
      <c r="HG1779" s="9"/>
      <c r="HH1779" s="9"/>
      <c r="HI1779" s="9"/>
      <c r="HJ1779" s="9"/>
      <c r="HK1779" s="9"/>
      <c r="HL1779" s="9"/>
      <c r="HM1779" s="9"/>
      <c r="HN1779" s="9"/>
      <c r="HO1779" s="9"/>
      <c r="HP1779" s="9"/>
      <c r="HQ1779" s="9"/>
      <c r="HR1779" s="9"/>
      <c r="HS1779" s="9"/>
      <c r="HT1779" s="9"/>
      <c r="HU1779" s="9"/>
      <c r="HV1779" s="9"/>
      <c r="HW1779" s="9"/>
      <c r="HX1779" s="9"/>
      <c r="HY1779" s="9"/>
      <c r="HZ1779" s="9"/>
      <c r="IA1779" s="9"/>
      <c r="IB1779" s="9"/>
      <c r="IC1779" s="9"/>
      <c r="ID1779" s="9"/>
      <c r="IE1779" s="9"/>
      <c r="IF1779" s="9"/>
      <c r="IG1779" s="9"/>
      <c r="IH1779" s="9"/>
      <c r="II1779" s="9"/>
      <c r="IJ1779" s="9"/>
      <c r="IK1779" s="9"/>
      <c r="IL1779" s="9"/>
      <c r="IM1779" s="9"/>
      <c r="IN1779" s="9"/>
      <c r="IO1779" s="9"/>
      <c r="IP1779" s="9"/>
      <c r="IQ1779" s="9"/>
      <c r="IR1779" s="9"/>
      <c r="IS1779" s="9"/>
      <c r="IT1779" s="9"/>
      <c r="IU1779" s="9"/>
      <c r="IV1779" s="9"/>
    </row>
    <row r="1780" spans="1:256" s="8" customFormat="1" ht="14.25">
      <c r="A1780" s="104"/>
      <c r="B1780" s="104"/>
      <c r="C1780" s="104"/>
      <c r="D1780" s="132"/>
      <c r="E1780" s="133"/>
      <c r="F1780" s="10"/>
      <c r="G1780" s="10"/>
      <c r="H1780" s="45"/>
      <c r="I1780" s="46"/>
      <c r="M1780" s="9"/>
      <c r="N1780" s="9"/>
      <c r="O1780" s="9"/>
      <c r="P1780" s="9"/>
      <c r="Q1780" s="9"/>
      <c r="R1780" s="9"/>
      <c r="S1780" s="9"/>
      <c r="T1780" s="9"/>
      <c r="U1780" s="9"/>
      <c r="V1780" s="9"/>
      <c r="W1780" s="9"/>
      <c r="X1780" s="9"/>
      <c r="Y1780" s="9"/>
      <c r="Z1780" s="9"/>
      <c r="AA1780" s="9"/>
      <c r="AB1780" s="9"/>
      <c r="AC1780" s="9"/>
      <c r="AD1780" s="9"/>
      <c r="AE1780" s="9"/>
      <c r="AF1780" s="9"/>
      <c r="AG1780" s="9"/>
      <c r="AH1780" s="9"/>
      <c r="AI1780" s="9"/>
      <c r="AJ1780" s="9"/>
      <c r="AK1780" s="9"/>
      <c r="AL1780" s="9"/>
      <c r="AM1780" s="9"/>
      <c r="AN1780" s="9"/>
      <c r="AO1780" s="9"/>
      <c r="AP1780" s="9"/>
      <c r="AQ1780" s="9"/>
      <c r="AR1780" s="9"/>
      <c r="AS1780" s="9"/>
      <c r="AT1780" s="9"/>
      <c r="AU1780" s="9"/>
      <c r="AV1780" s="9"/>
      <c r="AW1780" s="9"/>
      <c r="AX1780" s="9"/>
      <c r="AY1780" s="9"/>
      <c r="AZ1780" s="9"/>
      <c r="BA1780" s="9"/>
      <c r="BB1780" s="9"/>
      <c r="BC1780" s="9"/>
      <c r="BD1780" s="9"/>
      <c r="BE1780" s="9"/>
      <c r="BF1780" s="9"/>
      <c r="BG1780" s="9"/>
      <c r="BH1780" s="9"/>
      <c r="BI1780" s="9"/>
      <c r="BJ1780" s="9"/>
      <c r="BK1780" s="9"/>
      <c r="BL1780" s="9"/>
      <c r="BM1780" s="9"/>
      <c r="BN1780" s="9"/>
      <c r="BO1780" s="9"/>
      <c r="BP1780" s="9"/>
      <c r="BQ1780" s="9"/>
      <c r="BR1780" s="9"/>
      <c r="BS1780" s="9"/>
      <c r="BT1780" s="9"/>
      <c r="BU1780" s="9"/>
      <c r="BV1780" s="9"/>
      <c r="BW1780" s="9"/>
      <c r="BX1780" s="9"/>
      <c r="BY1780" s="9"/>
      <c r="BZ1780" s="9"/>
      <c r="CA1780" s="9"/>
      <c r="CB1780" s="9"/>
      <c r="CC1780" s="9"/>
      <c r="CD1780" s="9"/>
      <c r="CE1780" s="9"/>
      <c r="CF1780" s="9"/>
      <c r="CG1780" s="9"/>
      <c r="CH1780" s="9"/>
      <c r="CI1780" s="9"/>
      <c r="CJ1780" s="9"/>
      <c r="CK1780" s="9"/>
      <c r="CL1780" s="9"/>
      <c r="CM1780" s="9"/>
      <c r="CN1780" s="9"/>
      <c r="CO1780" s="9"/>
      <c r="CP1780" s="9"/>
      <c r="CQ1780" s="9"/>
      <c r="CR1780" s="9"/>
      <c r="CS1780" s="9"/>
      <c r="CT1780" s="9"/>
      <c r="CU1780" s="9"/>
      <c r="CV1780" s="9"/>
      <c r="CW1780" s="9"/>
      <c r="CX1780" s="9"/>
      <c r="CY1780" s="9"/>
      <c r="CZ1780" s="9"/>
      <c r="DA1780" s="9"/>
      <c r="DB1780" s="9"/>
      <c r="DC1780" s="9"/>
      <c r="DD1780" s="9"/>
      <c r="DE1780" s="9"/>
      <c r="DF1780" s="9"/>
      <c r="DG1780" s="9"/>
      <c r="DH1780" s="9"/>
      <c r="DI1780" s="9"/>
      <c r="DJ1780" s="9"/>
      <c r="DK1780" s="9"/>
      <c r="DL1780" s="9"/>
      <c r="DM1780" s="9"/>
      <c r="DN1780" s="9"/>
      <c r="DO1780" s="9"/>
      <c r="DP1780" s="9"/>
      <c r="DQ1780" s="9"/>
      <c r="DR1780" s="9"/>
      <c r="DS1780" s="9"/>
      <c r="DT1780" s="9"/>
      <c r="DU1780" s="9"/>
      <c r="DV1780" s="9"/>
      <c r="DW1780" s="9"/>
      <c r="DX1780" s="9"/>
      <c r="DY1780" s="9"/>
      <c r="DZ1780" s="9"/>
      <c r="EA1780" s="9"/>
      <c r="EB1780" s="9"/>
      <c r="EC1780" s="9"/>
      <c r="ED1780" s="9"/>
      <c r="EE1780" s="9"/>
      <c r="EF1780" s="9"/>
      <c r="EG1780" s="9"/>
      <c r="EH1780" s="9"/>
      <c r="EI1780" s="9"/>
      <c r="EJ1780" s="9"/>
      <c r="EK1780" s="9"/>
      <c r="EL1780" s="9"/>
      <c r="EM1780" s="9"/>
      <c r="EN1780" s="9"/>
      <c r="EO1780" s="9"/>
      <c r="EP1780" s="9"/>
      <c r="EQ1780" s="9"/>
      <c r="ER1780" s="9"/>
      <c r="ES1780" s="9"/>
      <c r="ET1780" s="9"/>
      <c r="EU1780" s="9"/>
      <c r="EV1780" s="9"/>
      <c r="EW1780" s="9"/>
      <c r="EX1780" s="9"/>
      <c r="EY1780" s="9"/>
      <c r="EZ1780" s="9"/>
      <c r="FA1780" s="9"/>
      <c r="FB1780" s="9"/>
      <c r="FC1780" s="9"/>
      <c r="FD1780" s="9"/>
      <c r="FE1780" s="9"/>
      <c r="FF1780" s="9"/>
      <c r="FG1780" s="9"/>
      <c r="FH1780" s="9"/>
      <c r="FI1780" s="9"/>
      <c r="FJ1780" s="9"/>
      <c r="FK1780" s="9"/>
      <c r="FL1780" s="9"/>
      <c r="FM1780" s="9"/>
      <c r="FN1780" s="9"/>
      <c r="FO1780" s="9"/>
      <c r="FP1780" s="9"/>
      <c r="FQ1780" s="9"/>
      <c r="FR1780" s="9"/>
      <c r="FS1780" s="9"/>
      <c r="FT1780" s="9"/>
      <c r="FU1780" s="9"/>
      <c r="FV1780" s="9"/>
      <c r="FW1780" s="9"/>
      <c r="FX1780" s="9"/>
      <c r="FY1780" s="9"/>
      <c r="FZ1780" s="9"/>
      <c r="GA1780" s="9"/>
      <c r="GB1780" s="9"/>
      <c r="GC1780" s="9"/>
      <c r="GD1780" s="9"/>
      <c r="GE1780" s="9"/>
      <c r="GF1780" s="9"/>
      <c r="GG1780" s="9"/>
      <c r="GH1780" s="9"/>
      <c r="GI1780" s="9"/>
      <c r="GJ1780" s="9"/>
      <c r="GK1780" s="9"/>
      <c r="GL1780" s="9"/>
      <c r="GM1780" s="9"/>
      <c r="GN1780" s="9"/>
      <c r="GO1780" s="9"/>
      <c r="GP1780" s="9"/>
      <c r="GQ1780" s="9"/>
      <c r="GR1780" s="9"/>
      <c r="GS1780" s="9"/>
      <c r="GT1780" s="9"/>
      <c r="GU1780" s="9"/>
      <c r="GV1780" s="9"/>
      <c r="GW1780" s="9"/>
      <c r="GX1780" s="9"/>
      <c r="GY1780" s="9"/>
      <c r="GZ1780" s="9"/>
      <c r="HA1780" s="9"/>
      <c r="HB1780" s="9"/>
      <c r="HC1780" s="9"/>
      <c r="HD1780" s="9"/>
      <c r="HE1780" s="9"/>
      <c r="HF1780" s="9"/>
      <c r="HG1780" s="9"/>
      <c r="HH1780" s="9"/>
      <c r="HI1780" s="9"/>
      <c r="HJ1780" s="9"/>
      <c r="HK1780" s="9"/>
      <c r="HL1780" s="9"/>
      <c r="HM1780" s="9"/>
      <c r="HN1780" s="9"/>
      <c r="HO1780" s="9"/>
      <c r="HP1780" s="9"/>
      <c r="HQ1780" s="9"/>
      <c r="HR1780" s="9"/>
      <c r="HS1780" s="9"/>
      <c r="HT1780" s="9"/>
      <c r="HU1780" s="9"/>
      <c r="HV1780" s="9"/>
      <c r="HW1780" s="9"/>
      <c r="HX1780" s="9"/>
      <c r="HY1780" s="9"/>
      <c r="HZ1780" s="9"/>
      <c r="IA1780" s="9"/>
      <c r="IB1780" s="9"/>
      <c r="IC1780" s="9"/>
      <c r="ID1780" s="9"/>
      <c r="IE1780" s="9"/>
      <c r="IF1780" s="9"/>
      <c r="IG1780" s="9"/>
      <c r="IH1780" s="9"/>
      <c r="II1780" s="9"/>
      <c r="IJ1780" s="9"/>
      <c r="IK1780" s="9"/>
      <c r="IL1780" s="9"/>
      <c r="IM1780" s="9"/>
      <c r="IN1780" s="9"/>
      <c r="IO1780" s="9"/>
      <c r="IP1780" s="9"/>
      <c r="IQ1780" s="9"/>
      <c r="IR1780" s="9"/>
      <c r="IS1780" s="9"/>
      <c r="IT1780" s="9"/>
      <c r="IU1780" s="9"/>
      <c r="IV1780" s="9"/>
    </row>
    <row r="1781" spans="1:256" s="8" customFormat="1" ht="14.25">
      <c r="A1781" s="104"/>
      <c r="B1781" s="104"/>
      <c r="C1781" s="104"/>
      <c r="D1781" s="132"/>
      <c r="E1781" s="133"/>
      <c r="F1781" s="10"/>
      <c r="G1781" s="10"/>
      <c r="H1781" s="45"/>
      <c r="I1781" s="46"/>
      <c r="M1781" s="9"/>
      <c r="N1781" s="9"/>
      <c r="O1781" s="9"/>
      <c r="P1781" s="9"/>
      <c r="Q1781" s="9"/>
      <c r="R1781" s="9"/>
      <c r="S1781" s="9"/>
      <c r="T1781" s="9"/>
      <c r="U1781" s="9"/>
      <c r="V1781" s="9"/>
      <c r="W1781" s="9"/>
      <c r="X1781" s="9"/>
      <c r="Y1781" s="9"/>
      <c r="Z1781" s="9"/>
      <c r="AA1781" s="9"/>
      <c r="AB1781" s="9"/>
      <c r="AC1781" s="9"/>
      <c r="AD1781" s="9"/>
      <c r="AE1781" s="9"/>
      <c r="AF1781" s="9"/>
      <c r="AG1781" s="9"/>
      <c r="AH1781" s="9"/>
      <c r="AI1781" s="9"/>
      <c r="AJ1781" s="9"/>
      <c r="AK1781" s="9"/>
      <c r="AL1781" s="9"/>
      <c r="AM1781" s="9"/>
      <c r="AN1781" s="9"/>
      <c r="AO1781" s="9"/>
      <c r="AP1781" s="9"/>
      <c r="AQ1781" s="9"/>
      <c r="AR1781" s="9"/>
      <c r="AS1781" s="9"/>
      <c r="AT1781" s="9"/>
      <c r="AU1781" s="9"/>
      <c r="AV1781" s="9"/>
      <c r="AW1781" s="9"/>
      <c r="AX1781" s="9"/>
      <c r="AY1781" s="9"/>
      <c r="AZ1781" s="9"/>
      <c r="BA1781" s="9"/>
      <c r="BB1781" s="9"/>
      <c r="BC1781" s="9"/>
      <c r="BD1781" s="9"/>
      <c r="BE1781" s="9"/>
      <c r="BF1781" s="9"/>
      <c r="BG1781" s="9"/>
      <c r="BH1781" s="9"/>
      <c r="BI1781" s="9"/>
      <c r="BJ1781" s="9"/>
      <c r="BK1781" s="9"/>
      <c r="BL1781" s="9"/>
      <c r="BM1781" s="9"/>
      <c r="BN1781" s="9"/>
      <c r="BO1781" s="9"/>
      <c r="BP1781" s="9"/>
      <c r="BQ1781" s="9"/>
      <c r="BR1781" s="9"/>
      <c r="BS1781" s="9"/>
      <c r="BT1781" s="9"/>
      <c r="BU1781" s="9"/>
      <c r="BV1781" s="9"/>
      <c r="BW1781" s="9"/>
      <c r="BX1781" s="9"/>
      <c r="BY1781" s="9"/>
      <c r="BZ1781" s="9"/>
      <c r="CA1781" s="9"/>
      <c r="CB1781" s="9"/>
      <c r="CC1781" s="9"/>
      <c r="CD1781" s="9"/>
      <c r="CE1781" s="9"/>
      <c r="CF1781" s="9"/>
      <c r="CG1781" s="9"/>
      <c r="CH1781" s="9"/>
      <c r="CI1781" s="9"/>
      <c r="CJ1781" s="9"/>
      <c r="CK1781" s="9"/>
      <c r="CL1781" s="9"/>
      <c r="CM1781" s="9"/>
      <c r="CN1781" s="9"/>
      <c r="CO1781" s="9"/>
      <c r="CP1781" s="9"/>
      <c r="CQ1781" s="9"/>
      <c r="CR1781" s="9"/>
      <c r="CS1781" s="9"/>
      <c r="CT1781" s="9"/>
      <c r="CU1781" s="9"/>
      <c r="CV1781" s="9"/>
      <c r="CW1781" s="9"/>
      <c r="CX1781" s="9"/>
      <c r="CY1781" s="9"/>
      <c r="CZ1781" s="9"/>
      <c r="DA1781" s="9"/>
      <c r="DB1781" s="9"/>
      <c r="DC1781" s="9"/>
      <c r="DD1781" s="9"/>
      <c r="DE1781" s="9"/>
      <c r="DF1781" s="9"/>
      <c r="DG1781" s="9"/>
      <c r="DH1781" s="9"/>
      <c r="DI1781" s="9"/>
      <c r="DJ1781" s="9"/>
      <c r="DK1781" s="9"/>
      <c r="DL1781" s="9"/>
      <c r="DM1781" s="9"/>
      <c r="DN1781" s="9"/>
      <c r="DO1781" s="9"/>
      <c r="DP1781" s="9"/>
      <c r="DQ1781" s="9"/>
      <c r="DR1781" s="9"/>
      <c r="DS1781" s="9"/>
      <c r="DT1781" s="9"/>
      <c r="DU1781" s="9"/>
      <c r="DV1781" s="9"/>
      <c r="DW1781" s="9"/>
      <c r="DX1781" s="9"/>
      <c r="DY1781" s="9"/>
      <c r="DZ1781" s="9"/>
      <c r="EA1781" s="9"/>
      <c r="EB1781" s="9"/>
      <c r="EC1781" s="9"/>
      <c r="ED1781" s="9"/>
      <c r="EE1781" s="9"/>
      <c r="EF1781" s="9"/>
      <c r="EG1781" s="9"/>
      <c r="EH1781" s="9"/>
      <c r="EI1781" s="9"/>
      <c r="EJ1781" s="9"/>
      <c r="EK1781" s="9"/>
      <c r="EL1781" s="9"/>
      <c r="EM1781" s="9"/>
      <c r="EN1781" s="9"/>
      <c r="EO1781" s="9"/>
      <c r="EP1781" s="9"/>
      <c r="EQ1781" s="9"/>
      <c r="ER1781" s="9"/>
      <c r="ES1781" s="9"/>
      <c r="ET1781" s="9"/>
      <c r="EU1781" s="9"/>
      <c r="EV1781" s="9"/>
      <c r="EW1781" s="9"/>
      <c r="EX1781" s="9"/>
      <c r="EY1781" s="9"/>
      <c r="EZ1781" s="9"/>
      <c r="FA1781" s="9"/>
      <c r="FB1781" s="9"/>
      <c r="FC1781" s="9"/>
      <c r="FD1781" s="9"/>
      <c r="FE1781" s="9"/>
      <c r="FF1781" s="9"/>
      <c r="FG1781" s="9"/>
      <c r="FH1781" s="9"/>
      <c r="FI1781" s="9"/>
      <c r="FJ1781" s="9"/>
      <c r="FK1781" s="9"/>
      <c r="FL1781" s="9"/>
      <c r="FM1781" s="9"/>
      <c r="FN1781" s="9"/>
      <c r="FO1781" s="9"/>
      <c r="FP1781" s="9"/>
      <c r="FQ1781" s="9"/>
      <c r="FR1781" s="9"/>
      <c r="FS1781" s="9"/>
      <c r="FT1781" s="9"/>
      <c r="FU1781" s="9"/>
      <c r="FV1781" s="9"/>
      <c r="FW1781" s="9"/>
      <c r="FX1781" s="9"/>
      <c r="FY1781" s="9"/>
      <c r="FZ1781" s="9"/>
      <c r="GA1781" s="9"/>
      <c r="GB1781" s="9"/>
      <c r="GC1781" s="9"/>
      <c r="GD1781" s="9"/>
      <c r="GE1781" s="9"/>
      <c r="GF1781" s="9"/>
      <c r="GG1781" s="9"/>
      <c r="GH1781" s="9"/>
      <c r="GI1781" s="9"/>
      <c r="GJ1781" s="9"/>
      <c r="GK1781" s="9"/>
      <c r="GL1781" s="9"/>
      <c r="GM1781" s="9"/>
      <c r="GN1781" s="9"/>
      <c r="GO1781" s="9"/>
      <c r="GP1781" s="9"/>
      <c r="GQ1781" s="9"/>
      <c r="GR1781" s="9"/>
      <c r="GS1781" s="9"/>
      <c r="GT1781" s="9"/>
      <c r="GU1781" s="9"/>
      <c r="GV1781" s="9"/>
      <c r="GW1781" s="9"/>
      <c r="GX1781" s="9"/>
      <c r="GY1781" s="9"/>
      <c r="GZ1781" s="9"/>
      <c r="HA1781" s="9"/>
      <c r="HB1781" s="9"/>
      <c r="HC1781" s="9"/>
      <c r="HD1781" s="9"/>
      <c r="HE1781" s="9"/>
      <c r="HF1781" s="9"/>
      <c r="HG1781" s="9"/>
      <c r="HH1781" s="9"/>
      <c r="HI1781" s="9"/>
      <c r="HJ1781" s="9"/>
      <c r="HK1781" s="9"/>
      <c r="HL1781" s="9"/>
      <c r="HM1781" s="9"/>
      <c r="HN1781" s="9"/>
      <c r="HO1781" s="9"/>
      <c r="HP1781" s="9"/>
      <c r="HQ1781" s="9"/>
      <c r="HR1781" s="9"/>
      <c r="HS1781" s="9"/>
      <c r="HT1781" s="9"/>
      <c r="HU1781" s="9"/>
      <c r="HV1781" s="9"/>
      <c r="HW1781" s="9"/>
      <c r="HX1781" s="9"/>
      <c r="HY1781" s="9"/>
      <c r="HZ1781" s="9"/>
      <c r="IA1781" s="9"/>
      <c r="IB1781" s="9"/>
      <c r="IC1781" s="9"/>
      <c r="ID1781" s="9"/>
      <c r="IE1781" s="9"/>
      <c r="IF1781" s="9"/>
      <c r="IG1781" s="9"/>
      <c r="IH1781" s="9"/>
      <c r="II1781" s="9"/>
      <c r="IJ1781" s="9"/>
      <c r="IK1781" s="9"/>
      <c r="IL1781" s="9"/>
      <c r="IM1781" s="9"/>
      <c r="IN1781" s="9"/>
      <c r="IO1781" s="9"/>
      <c r="IP1781" s="9"/>
      <c r="IQ1781" s="9"/>
      <c r="IR1781" s="9"/>
      <c r="IS1781" s="9"/>
      <c r="IT1781" s="9"/>
      <c r="IU1781" s="9"/>
      <c r="IV1781" s="9"/>
    </row>
    <row r="1782" spans="1:256" s="8" customFormat="1" ht="14.25">
      <c r="A1782" s="104"/>
      <c r="B1782" s="104"/>
      <c r="C1782" s="104"/>
      <c r="D1782" s="132"/>
      <c r="E1782" s="133"/>
      <c r="F1782" s="10"/>
      <c r="G1782" s="10"/>
      <c r="H1782" s="45"/>
      <c r="I1782" s="46"/>
      <c r="M1782" s="9"/>
      <c r="N1782" s="9"/>
      <c r="O1782" s="9"/>
      <c r="P1782" s="9"/>
      <c r="Q1782" s="9"/>
      <c r="R1782" s="9"/>
      <c r="S1782" s="9"/>
      <c r="T1782" s="9"/>
      <c r="U1782" s="9"/>
      <c r="V1782" s="9"/>
      <c r="W1782" s="9"/>
      <c r="X1782" s="9"/>
      <c r="Y1782" s="9"/>
      <c r="Z1782" s="9"/>
      <c r="AA1782" s="9"/>
      <c r="AB1782" s="9"/>
      <c r="AC1782" s="9"/>
      <c r="AD1782" s="9"/>
      <c r="AE1782" s="9"/>
      <c r="AF1782" s="9"/>
      <c r="AG1782" s="9"/>
      <c r="AH1782" s="9"/>
      <c r="AI1782" s="9"/>
      <c r="AJ1782" s="9"/>
      <c r="AK1782" s="9"/>
      <c r="AL1782" s="9"/>
      <c r="AM1782" s="9"/>
      <c r="AN1782" s="9"/>
      <c r="AO1782" s="9"/>
      <c r="AP1782" s="9"/>
      <c r="AQ1782" s="9"/>
      <c r="AR1782" s="9"/>
      <c r="AS1782" s="9"/>
      <c r="AT1782" s="9"/>
      <c r="AU1782" s="9"/>
      <c r="AV1782" s="9"/>
      <c r="AW1782" s="9"/>
      <c r="AX1782" s="9"/>
      <c r="AY1782" s="9"/>
      <c r="AZ1782" s="9"/>
      <c r="BA1782" s="9"/>
      <c r="BB1782" s="9"/>
      <c r="BC1782" s="9"/>
      <c r="BD1782" s="9"/>
      <c r="BE1782" s="9"/>
      <c r="BF1782" s="9"/>
      <c r="BG1782" s="9"/>
      <c r="BH1782" s="9"/>
      <c r="BI1782" s="9"/>
      <c r="BJ1782" s="9"/>
      <c r="BK1782" s="9"/>
      <c r="BL1782" s="9"/>
      <c r="BM1782" s="9"/>
      <c r="BN1782" s="9"/>
      <c r="BO1782" s="9"/>
      <c r="BP1782" s="9"/>
      <c r="BQ1782" s="9"/>
      <c r="BR1782" s="9"/>
      <c r="BS1782" s="9"/>
      <c r="BT1782" s="9"/>
      <c r="BU1782" s="9"/>
      <c r="BV1782" s="9"/>
      <c r="BW1782" s="9"/>
      <c r="BX1782" s="9"/>
      <c r="BY1782" s="9"/>
      <c r="BZ1782" s="9"/>
      <c r="CA1782" s="9"/>
      <c r="CB1782" s="9"/>
      <c r="CC1782" s="9"/>
      <c r="CD1782" s="9"/>
      <c r="CE1782" s="9"/>
      <c r="CF1782" s="9"/>
      <c r="CG1782" s="9"/>
      <c r="CH1782" s="9"/>
      <c r="CI1782" s="9"/>
      <c r="CJ1782" s="9"/>
      <c r="CK1782" s="9"/>
      <c r="CL1782" s="9"/>
      <c r="CM1782" s="9"/>
      <c r="CN1782" s="9"/>
      <c r="CO1782" s="9"/>
      <c r="CP1782" s="9"/>
      <c r="CQ1782" s="9"/>
      <c r="CR1782" s="9"/>
      <c r="CS1782" s="9"/>
      <c r="CT1782" s="9"/>
      <c r="CU1782" s="9"/>
      <c r="CV1782" s="9"/>
      <c r="CW1782" s="9"/>
      <c r="CX1782" s="9"/>
      <c r="CY1782" s="9"/>
      <c r="CZ1782" s="9"/>
      <c r="DA1782" s="9"/>
      <c r="DB1782" s="9"/>
      <c r="DC1782" s="9"/>
      <c r="DD1782" s="9"/>
      <c r="DE1782" s="9"/>
      <c r="DF1782" s="9"/>
      <c r="DG1782" s="9"/>
      <c r="DH1782" s="9"/>
      <c r="DI1782" s="9"/>
      <c r="DJ1782" s="9"/>
      <c r="DK1782" s="9"/>
      <c r="DL1782" s="9"/>
      <c r="DM1782" s="9"/>
      <c r="DN1782" s="9"/>
      <c r="DO1782" s="9"/>
      <c r="DP1782" s="9"/>
      <c r="DQ1782" s="9"/>
      <c r="DR1782" s="9"/>
      <c r="DS1782" s="9"/>
      <c r="DT1782" s="9"/>
      <c r="DU1782" s="9"/>
      <c r="DV1782" s="9"/>
      <c r="DW1782" s="9"/>
      <c r="DX1782" s="9"/>
      <c r="DY1782" s="9"/>
      <c r="DZ1782" s="9"/>
      <c r="EA1782" s="9"/>
      <c r="EB1782" s="9"/>
      <c r="EC1782" s="9"/>
      <c r="ED1782" s="9"/>
      <c r="EE1782" s="9"/>
      <c r="EF1782" s="9"/>
      <c r="EG1782" s="9"/>
      <c r="EH1782" s="9"/>
      <c r="EI1782" s="9"/>
      <c r="EJ1782" s="9"/>
      <c r="EK1782" s="9"/>
      <c r="EL1782" s="9"/>
      <c r="EM1782" s="9"/>
      <c r="EN1782" s="9"/>
      <c r="EO1782" s="9"/>
      <c r="EP1782" s="9"/>
      <c r="EQ1782" s="9"/>
      <c r="ER1782" s="9"/>
      <c r="ES1782" s="9"/>
      <c r="ET1782" s="9"/>
      <c r="EU1782" s="9"/>
      <c r="EV1782" s="9"/>
      <c r="EW1782" s="9"/>
      <c r="EX1782" s="9"/>
      <c r="EY1782" s="9"/>
      <c r="EZ1782" s="9"/>
      <c r="FA1782" s="9"/>
      <c r="FB1782" s="9"/>
      <c r="FC1782" s="9"/>
      <c r="FD1782" s="9"/>
      <c r="FE1782" s="9"/>
      <c r="FF1782" s="9"/>
      <c r="FG1782" s="9"/>
      <c r="FH1782" s="9"/>
      <c r="FI1782" s="9"/>
      <c r="FJ1782" s="9"/>
      <c r="FK1782" s="9"/>
      <c r="FL1782" s="9"/>
      <c r="FM1782" s="9"/>
      <c r="FN1782" s="9"/>
      <c r="FO1782" s="9"/>
      <c r="FP1782" s="9"/>
      <c r="FQ1782" s="9"/>
      <c r="FR1782" s="9"/>
      <c r="FS1782" s="9"/>
      <c r="FT1782" s="9"/>
      <c r="FU1782" s="9"/>
      <c r="FV1782" s="9"/>
      <c r="FW1782" s="9"/>
      <c r="FX1782" s="9"/>
      <c r="FY1782" s="9"/>
      <c r="FZ1782" s="9"/>
      <c r="GA1782" s="9"/>
      <c r="GB1782" s="9"/>
      <c r="GC1782" s="9"/>
      <c r="GD1782" s="9"/>
      <c r="GE1782" s="9"/>
      <c r="GF1782" s="9"/>
      <c r="GG1782" s="9"/>
      <c r="GH1782" s="9"/>
      <c r="GI1782" s="9"/>
      <c r="GJ1782" s="9"/>
      <c r="GK1782" s="9"/>
      <c r="GL1782" s="9"/>
      <c r="GM1782" s="9"/>
      <c r="GN1782" s="9"/>
      <c r="GO1782" s="9"/>
      <c r="GP1782" s="9"/>
      <c r="GQ1782" s="9"/>
      <c r="GR1782" s="9"/>
      <c r="GS1782" s="9"/>
      <c r="GT1782" s="9"/>
      <c r="GU1782" s="9"/>
      <c r="GV1782" s="9"/>
      <c r="GW1782" s="9"/>
      <c r="GX1782" s="9"/>
      <c r="GY1782" s="9"/>
      <c r="GZ1782" s="9"/>
      <c r="HA1782" s="9"/>
      <c r="HB1782" s="9"/>
      <c r="HC1782" s="9"/>
      <c r="HD1782" s="9"/>
      <c r="HE1782" s="9"/>
      <c r="HF1782" s="9"/>
      <c r="HG1782" s="9"/>
      <c r="HH1782" s="9"/>
      <c r="HI1782" s="9"/>
      <c r="HJ1782" s="9"/>
      <c r="HK1782" s="9"/>
      <c r="HL1782" s="9"/>
      <c r="HM1782" s="9"/>
      <c r="HN1782" s="9"/>
      <c r="HO1782" s="9"/>
      <c r="HP1782" s="9"/>
      <c r="HQ1782" s="9"/>
      <c r="HR1782" s="9"/>
      <c r="HS1782" s="9"/>
      <c r="HT1782" s="9"/>
      <c r="HU1782" s="9"/>
      <c r="HV1782" s="9"/>
      <c r="HW1782" s="9"/>
      <c r="HX1782" s="9"/>
      <c r="HY1782" s="9"/>
      <c r="HZ1782" s="9"/>
      <c r="IA1782" s="9"/>
      <c r="IB1782" s="9"/>
      <c r="IC1782" s="9"/>
      <c r="ID1782" s="9"/>
      <c r="IE1782" s="9"/>
      <c r="IF1782" s="9"/>
      <c r="IG1782" s="9"/>
      <c r="IH1782" s="9"/>
      <c r="II1782" s="9"/>
      <c r="IJ1782" s="9"/>
      <c r="IK1782" s="9"/>
      <c r="IL1782" s="9"/>
      <c r="IM1782" s="9"/>
      <c r="IN1782" s="9"/>
      <c r="IO1782" s="9"/>
      <c r="IP1782" s="9"/>
      <c r="IQ1782" s="9"/>
      <c r="IR1782" s="9"/>
      <c r="IS1782" s="9"/>
      <c r="IT1782" s="9"/>
      <c r="IU1782" s="9"/>
      <c r="IV1782" s="9"/>
    </row>
    <row r="1783" spans="1:256" s="8" customFormat="1" ht="14.25">
      <c r="A1783" s="104"/>
      <c r="B1783" s="104"/>
      <c r="C1783" s="104"/>
      <c r="D1783" s="132"/>
      <c r="E1783" s="133"/>
      <c r="F1783" s="10"/>
      <c r="G1783" s="10"/>
      <c r="H1783" s="45"/>
      <c r="I1783" s="46"/>
      <c r="M1783" s="9"/>
      <c r="N1783" s="9"/>
      <c r="O1783" s="9"/>
      <c r="P1783" s="9"/>
      <c r="Q1783" s="9"/>
      <c r="R1783" s="9"/>
      <c r="S1783" s="9"/>
      <c r="T1783" s="9"/>
      <c r="U1783" s="9"/>
      <c r="V1783" s="9"/>
      <c r="W1783" s="9"/>
      <c r="X1783" s="9"/>
      <c r="Y1783" s="9"/>
      <c r="Z1783" s="9"/>
      <c r="AA1783" s="9"/>
      <c r="AB1783" s="9"/>
      <c r="AC1783" s="9"/>
      <c r="AD1783" s="9"/>
      <c r="AE1783" s="9"/>
      <c r="AF1783" s="9"/>
      <c r="AG1783" s="9"/>
      <c r="AH1783" s="9"/>
      <c r="AI1783" s="9"/>
      <c r="AJ1783" s="9"/>
      <c r="AK1783" s="9"/>
      <c r="AL1783" s="9"/>
      <c r="AM1783" s="9"/>
      <c r="AN1783" s="9"/>
      <c r="AO1783" s="9"/>
      <c r="AP1783" s="9"/>
      <c r="AQ1783" s="9"/>
      <c r="AR1783" s="9"/>
      <c r="AS1783" s="9"/>
      <c r="AT1783" s="9"/>
      <c r="AU1783" s="9"/>
      <c r="AV1783" s="9"/>
      <c r="AW1783" s="9"/>
      <c r="AX1783" s="9"/>
      <c r="AY1783" s="9"/>
      <c r="AZ1783" s="9"/>
      <c r="BA1783" s="9"/>
      <c r="BB1783" s="9"/>
      <c r="BC1783" s="9"/>
      <c r="BD1783" s="9"/>
      <c r="BE1783" s="9"/>
      <c r="BF1783" s="9"/>
      <c r="BG1783" s="9"/>
      <c r="BH1783" s="9"/>
      <c r="BI1783" s="9"/>
      <c r="BJ1783" s="9"/>
      <c r="BK1783" s="9"/>
      <c r="BL1783" s="9"/>
      <c r="BM1783" s="9"/>
      <c r="BN1783" s="9"/>
      <c r="BO1783" s="9"/>
      <c r="BP1783" s="9"/>
      <c r="BQ1783" s="9"/>
      <c r="BR1783" s="9"/>
      <c r="BS1783" s="9"/>
      <c r="BT1783" s="9"/>
      <c r="BU1783" s="9"/>
      <c r="BV1783" s="9"/>
      <c r="BW1783" s="9"/>
      <c r="BX1783" s="9"/>
      <c r="BY1783" s="9"/>
      <c r="BZ1783" s="9"/>
      <c r="CA1783" s="9"/>
      <c r="CB1783" s="9"/>
      <c r="CC1783" s="9"/>
      <c r="CD1783" s="9"/>
      <c r="CE1783" s="9"/>
      <c r="CF1783" s="9"/>
      <c r="CG1783" s="9"/>
      <c r="CH1783" s="9"/>
      <c r="CI1783" s="9"/>
      <c r="CJ1783" s="9"/>
      <c r="CK1783" s="9"/>
      <c r="CL1783" s="9"/>
      <c r="CM1783" s="9"/>
      <c r="CN1783" s="9"/>
      <c r="CO1783" s="9"/>
      <c r="CP1783" s="9"/>
      <c r="CQ1783" s="9"/>
      <c r="CR1783" s="9"/>
      <c r="CS1783" s="9"/>
      <c r="CT1783" s="9"/>
      <c r="CU1783" s="9"/>
      <c r="CV1783" s="9"/>
      <c r="CW1783" s="9"/>
      <c r="CX1783" s="9"/>
      <c r="CY1783" s="9"/>
      <c r="CZ1783" s="9"/>
      <c r="DA1783" s="9"/>
      <c r="DB1783" s="9"/>
      <c r="DC1783" s="9"/>
      <c r="DD1783" s="9"/>
      <c r="DE1783" s="9"/>
      <c r="DF1783" s="9"/>
      <c r="DG1783" s="9"/>
      <c r="DH1783" s="9"/>
      <c r="DI1783" s="9"/>
      <c r="DJ1783" s="9"/>
      <c r="DK1783" s="9"/>
      <c r="DL1783" s="9"/>
      <c r="DM1783" s="9"/>
      <c r="DN1783" s="9"/>
      <c r="DO1783" s="9"/>
      <c r="DP1783" s="9"/>
      <c r="DQ1783" s="9"/>
      <c r="DR1783" s="9"/>
      <c r="DS1783" s="9"/>
      <c r="DT1783" s="9"/>
      <c r="DU1783" s="9"/>
      <c r="DV1783" s="9"/>
      <c r="DW1783" s="9"/>
      <c r="DX1783" s="9"/>
      <c r="DY1783" s="9"/>
      <c r="DZ1783" s="9"/>
      <c r="EA1783" s="9"/>
      <c r="EB1783" s="9"/>
      <c r="EC1783" s="9"/>
      <c r="ED1783" s="9"/>
      <c r="EE1783" s="9"/>
      <c r="EF1783" s="9"/>
      <c r="EG1783" s="9"/>
      <c r="EH1783" s="9"/>
      <c r="EI1783" s="9"/>
      <c r="EJ1783" s="9"/>
      <c r="EK1783" s="9"/>
      <c r="EL1783" s="9"/>
      <c r="EM1783" s="9"/>
      <c r="EN1783" s="9"/>
      <c r="EO1783" s="9"/>
      <c r="EP1783" s="9"/>
      <c r="EQ1783" s="9"/>
      <c r="ER1783" s="9"/>
      <c r="ES1783" s="9"/>
      <c r="ET1783" s="9"/>
      <c r="EU1783" s="9"/>
      <c r="EV1783" s="9"/>
      <c r="EW1783" s="9"/>
      <c r="EX1783" s="9"/>
      <c r="EY1783" s="9"/>
      <c r="EZ1783" s="9"/>
      <c r="FA1783" s="9"/>
      <c r="FB1783" s="9"/>
      <c r="FC1783" s="9"/>
      <c r="FD1783" s="9"/>
      <c r="FE1783" s="9"/>
      <c r="FF1783" s="9"/>
      <c r="FG1783" s="9"/>
      <c r="FH1783" s="9"/>
      <c r="FI1783" s="9"/>
      <c r="FJ1783" s="9"/>
      <c r="FK1783" s="9"/>
      <c r="FL1783" s="9"/>
      <c r="FM1783" s="9"/>
      <c r="FN1783" s="9"/>
      <c r="FO1783" s="9"/>
      <c r="FP1783" s="9"/>
      <c r="FQ1783" s="9"/>
      <c r="FR1783" s="9"/>
      <c r="FS1783" s="9"/>
      <c r="FT1783" s="9"/>
      <c r="FU1783" s="9"/>
      <c r="FV1783" s="9"/>
      <c r="FW1783" s="9"/>
      <c r="FX1783" s="9"/>
      <c r="FY1783" s="9"/>
      <c r="FZ1783" s="9"/>
      <c r="GA1783" s="9"/>
      <c r="GB1783" s="9"/>
      <c r="GC1783" s="9"/>
      <c r="GD1783" s="9"/>
      <c r="GE1783" s="9"/>
      <c r="GF1783" s="9"/>
      <c r="GG1783" s="9"/>
      <c r="GH1783" s="9"/>
      <c r="GI1783" s="9"/>
      <c r="GJ1783" s="9"/>
      <c r="GK1783" s="9"/>
      <c r="GL1783" s="9"/>
      <c r="GM1783" s="9"/>
      <c r="GN1783" s="9"/>
      <c r="GO1783" s="9"/>
      <c r="GP1783" s="9"/>
      <c r="GQ1783" s="9"/>
      <c r="GR1783" s="9"/>
      <c r="GS1783" s="9"/>
      <c r="GT1783" s="9"/>
      <c r="GU1783" s="9"/>
      <c r="GV1783" s="9"/>
      <c r="GW1783" s="9"/>
      <c r="GX1783" s="9"/>
      <c r="GY1783" s="9"/>
      <c r="GZ1783" s="9"/>
      <c r="HA1783" s="9"/>
      <c r="HB1783" s="9"/>
      <c r="HC1783" s="9"/>
      <c r="HD1783" s="9"/>
      <c r="HE1783" s="9"/>
      <c r="HF1783" s="9"/>
      <c r="HG1783" s="9"/>
      <c r="HH1783" s="9"/>
      <c r="HI1783" s="9"/>
      <c r="HJ1783" s="9"/>
      <c r="HK1783" s="9"/>
      <c r="HL1783" s="9"/>
      <c r="HM1783" s="9"/>
      <c r="HN1783" s="9"/>
      <c r="HO1783" s="9"/>
      <c r="HP1783" s="9"/>
      <c r="HQ1783" s="9"/>
      <c r="HR1783" s="9"/>
      <c r="HS1783" s="9"/>
      <c r="HT1783" s="9"/>
      <c r="HU1783" s="9"/>
      <c r="HV1783" s="9"/>
      <c r="HW1783" s="9"/>
      <c r="HX1783" s="9"/>
      <c r="HY1783" s="9"/>
      <c r="HZ1783" s="9"/>
      <c r="IA1783" s="9"/>
      <c r="IB1783" s="9"/>
      <c r="IC1783" s="9"/>
      <c r="ID1783" s="9"/>
      <c r="IE1783" s="9"/>
      <c r="IF1783" s="9"/>
      <c r="IG1783" s="9"/>
      <c r="IH1783" s="9"/>
      <c r="II1783" s="9"/>
      <c r="IJ1783" s="9"/>
      <c r="IK1783" s="9"/>
      <c r="IL1783" s="9"/>
      <c r="IM1783" s="9"/>
      <c r="IN1783" s="9"/>
      <c r="IO1783" s="9"/>
      <c r="IP1783" s="9"/>
      <c r="IQ1783" s="9"/>
      <c r="IR1783" s="9"/>
      <c r="IS1783" s="9"/>
      <c r="IT1783" s="9"/>
      <c r="IU1783" s="9"/>
      <c r="IV1783" s="9"/>
    </row>
    <row r="1784" spans="1:256" s="8" customFormat="1" ht="14.25">
      <c r="A1784" s="104"/>
      <c r="B1784" s="104"/>
      <c r="C1784" s="104"/>
      <c r="D1784" s="132"/>
      <c r="E1784" s="133"/>
      <c r="F1784" s="10"/>
      <c r="G1784" s="10"/>
      <c r="H1784" s="45"/>
      <c r="I1784" s="46"/>
      <c r="M1784" s="9"/>
      <c r="N1784" s="9"/>
      <c r="O1784" s="9"/>
      <c r="P1784" s="9"/>
      <c r="Q1784" s="9"/>
      <c r="R1784" s="9"/>
      <c r="S1784" s="9"/>
      <c r="T1784" s="9"/>
      <c r="U1784" s="9"/>
      <c r="V1784" s="9"/>
      <c r="W1784" s="9"/>
      <c r="X1784" s="9"/>
      <c r="Y1784" s="9"/>
      <c r="Z1784" s="9"/>
      <c r="AA1784" s="9"/>
      <c r="AB1784" s="9"/>
      <c r="AC1784" s="9"/>
      <c r="AD1784" s="9"/>
      <c r="AE1784" s="9"/>
      <c r="AF1784" s="9"/>
      <c r="AG1784" s="9"/>
      <c r="AH1784" s="9"/>
      <c r="AI1784" s="9"/>
      <c r="AJ1784" s="9"/>
      <c r="AK1784" s="9"/>
      <c r="AL1784" s="9"/>
      <c r="AM1784" s="9"/>
      <c r="AN1784" s="9"/>
      <c r="AO1784" s="9"/>
      <c r="AP1784" s="9"/>
      <c r="AQ1784" s="9"/>
      <c r="AR1784" s="9"/>
      <c r="AS1784" s="9"/>
      <c r="AT1784" s="9"/>
      <c r="AU1784" s="9"/>
      <c r="AV1784" s="9"/>
      <c r="AW1784" s="9"/>
      <c r="AX1784" s="9"/>
      <c r="AY1784" s="9"/>
      <c r="AZ1784" s="9"/>
      <c r="BA1784" s="9"/>
      <c r="BB1784" s="9"/>
      <c r="BC1784" s="9"/>
      <c r="BD1784" s="9"/>
      <c r="BE1784" s="9"/>
      <c r="BF1784" s="9"/>
      <c r="BG1784" s="9"/>
      <c r="BH1784" s="9"/>
      <c r="BI1784" s="9"/>
      <c r="BJ1784" s="9"/>
      <c r="BK1784" s="9"/>
      <c r="BL1784" s="9"/>
      <c r="BM1784" s="9"/>
      <c r="BN1784" s="9"/>
      <c r="BO1784" s="9"/>
      <c r="BP1784" s="9"/>
      <c r="BQ1784" s="9"/>
      <c r="BR1784" s="9"/>
      <c r="BS1784" s="9"/>
      <c r="BT1784" s="9"/>
      <c r="BU1784" s="9"/>
      <c r="BV1784" s="9"/>
      <c r="BW1784" s="9"/>
      <c r="BX1784" s="9"/>
      <c r="BY1784" s="9"/>
      <c r="BZ1784" s="9"/>
      <c r="CA1784" s="9"/>
      <c r="CB1784" s="9"/>
      <c r="CC1784" s="9"/>
      <c r="CD1784" s="9"/>
      <c r="CE1784" s="9"/>
      <c r="CF1784" s="9"/>
      <c r="CG1784" s="9"/>
      <c r="CH1784" s="9"/>
      <c r="CI1784" s="9"/>
      <c r="CJ1784" s="9"/>
      <c r="CK1784" s="9"/>
      <c r="CL1784" s="9"/>
      <c r="CM1784" s="9"/>
      <c r="CN1784" s="9"/>
      <c r="CO1784" s="9"/>
      <c r="CP1784" s="9"/>
      <c r="CQ1784" s="9"/>
      <c r="CR1784" s="9"/>
      <c r="CS1784" s="9"/>
      <c r="CT1784" s="9"/>
      <c r="CU1784" s="9"/>
      <c r="CV1784" s="9"/>
      <c r="CW1784" s="9"/>
      <c r="CX1784" s="9"/>
      <c r="CY1784" s="9"/>
      <c r="CZ1784" s="9"/>
      <c r="DA1784" s="9"/>
      <c r="DB1784" s="9"/>
      <c r="DC1784" s="9"/>
      <c r="DD1784" s="9"/>
      <c r="DE1784" s="9"/>
      <c r="DF1784" s="9"/>
      <c r="DG1784" s="9"/>
      <c r="DH1784" s="9"/>
      <c r="DI1784" s="9"/>
      <c r="DJ1784" s="9"/>
      <c r="DK1784" s="9"/>
      <c r="DL1784" s="9"/>
      <c r="DM1784" s="9"/>
      <c r="DN1784" s="9"/>
      <c r="DO1784" s="9"/>
      <c r="DP1784" s="9"/>
      <c r="DQ1784" s="9"/>
      <c r="DR1784" s="9"/>
      <c r="DS1784" s="9"/>
      <c r="DT1784" s="9"/>
      <c r="DU1784" s="9"/>
      <c r="DV1784" s="9"/>
      <c r="DW1784" s="9"/>
      <c r="DX1784" s="9"/>
      <c r="DY1784" s="9"/>
      <c r="DZ1784" s="9"/>
      <c r="EA1784" s="9"/>
      <c r="EB1784" s="9"/>
      <c r="EC1784" s="9"/>
      <c r="ED1784" s="9"/>
      <c r="EE1784" s="9"/>
      <c r="EF1784" s="9"/>
      <c r="EG1784" s="9"/>
      <c r="EH1784" s="9"/>
      <c r="EI1784" s="9"/>
      <c r="EJ1784" s="9"/>
      <c r="EK1784" s="9"/>
      <c r="EL1784" s="9"/>
      <c r="EM1784" s="9"/>
      <c r="EN1784" s="9"/>
      <c r="EO1784" s="9"/>
      <c r="EP1784" s="9"/>
      <c r="EQ1784" s="9"/>
      <c r="ER1784" s="9"/>
      <c r="ES1784" s="9"/>
      <c r="ET1784" s="9"/>
      <c r="EU1784" s="9"/>
      <c r="EV1784" s="9"/>
      <c r="EW1784" s="9"/>
      <c r="EX1784" s="9"/>
      <c r="EY1784" s="9"/>
      <c r="EZ1784" s="9"/>
      <c r="FA1784" s="9"/>
      <c r="FB1784" s="9"/>
      <c r="FC1784" s="9"/>
      <c r="FD1784" s="9"/>
      <c r="FE1784" s="9"/>
      <c r="FF1784" s="9"/>
      <c r="FG1784" s="9"/>
      <c r="FH1784" s="9"/>
      <c r="FI1784" s="9"/>
      <c r="FJ1784" s="9"/>
      <c r="FK1784" s="9"/>
      <c r="FL1784" s="9"/>
      <c r="FM1784" s="9"/>
      <c r="FN1784" s="9"/>
      <c r="FO1784" s="9"/>
      <c r="FP1784" s="9"/>
      <c r="FQ1784" s="9"/>
      <c r="FR1784" s="9"/>
      <c r="FS1784" s="9"/>
      <c r="FT1784" s="9"/>
      <c r="FU1784" s="9"/>
      <c r="FV1784" s="9"/>
      <c r="FW1784" s="9"/>
      <c r="FX1784" s="9"/>
      <c r="FY1784" s="9"/>
      <c r="FZ1784" s="9"/>
      <c r="GA1784" s="9"/>
      <c r="GB1784" s="9"/>
      <c r="GC1784" s="9"/>
      <c r="GD1784" s="9"/>
      <c r="GE1784" s="9"/>
      <c r="GF1784" s="9"/>
      <c r="GG1784" s="9"/>
      <c r="GH1784" s="9"/>
      <c r="GI1784" s="9"/>
      <c r="GJ1784" s="9"/>
      <c r="GK1784" s="9"/>
      <c r="GL1784" s="9"/>
      <c r="GM1784" s="9"/>
      <c r="GN1784" s="9"/>
      <c r="GO1784" s="9"/>
      <c r="GP1784" s="9"/>
      <c r="GQ1784" s="9"/>
      <c r="GR1784" s="9"/>
      <c r="GS1784" s="9"/>
      <c r="GT1784" s="9"/>
      <c r="GU1784" s="9"/>
      <c r="GV1784" s="9"/>
      <c r="GW1784" s="9"/>
      <c r="GX1784" s="9"/>
      <c r="GY1784" s="9"/>
      <c r="GZ1784" s="9"/>
      <c r="HA1784" s="9"/>
      <c r="HB1784" s="9"/>
      <c r="HC1784" s="9"/>
      <c r="HD1784" s="9"/>
      <c r="HE1784" s="9"/>
      <c r="HF1784" s="9"/>
      <c r="HG1784" s="9"/>
      <c r="HH1784" s="9"/>
      <c r="HI1784" s="9"/>
      <c r="HJ1784" s="9"/>
      <c r="HK1784" s="9"/>
      <c r="HL1784" s="9"/>
      <c r="HM1784" s="9"/>
      <c r="HN1784" s="9"/>
      <c r="HO1784" s="9"/>
      <c r="HP1784" s="9"/>
      <c r="HQ1784" s="9"/>
      <c r="HR1784" s="9"/>
      <c r="HS1784" s="9"/>
      <c r="HT1784" s="9"/>
      <c r="HU1784" s="9"/>
      <c r="HV1784" s="9"/>
      <c r="HW1784" s="9"/>
      <c r="HX1784" s="9"/>
      <c r="HY1784" s="9"/>
      <c r="HZ1784" s="9"/>
      <c r="IA1784" s="9"/>
      <c r="IB1784" s="9"/>
      <c r="IC1784" s="9"/>
      <c r="ID1784" s="9"/>
      <c r="IE1784" s="9"/>
      <c r="IF1784" s="9"/>
      <c r="IG1784" s="9"/>
      <c r="IH1784" s="9"/>
      <c r="II1784" s="9"/>
      <c r="IJ1784" s="9"/>
      <c r="IK1784" s="9"/>
      <c r="IL1784" s="9"/>
      <c r="IM1784" s="9"/>
      <c r="IN1784" s="9"/>
      <c r="IO1784" s="9"/>
      <c r="IP1784" s="9"/>
      <c r="IQ1784" s="9"/>
      <c r="IR1784" s="9"/>
      <c r="IS1784" s="9"/>
      <c r="IT1784" s="9"/>
      <c r="IU1784" s="9"/>
      <c r="IV1784" s="9"/>
    </row>
    <row r="1785" spans="1:256" s="8" customFormat="1" ht="14.25">
      <c r="A1785" s="104"/>
      <c r="B1785" s="104"/>
      <c r="C1785" s="104"/>
      <c r="D1785" s="132"/>
      <c r="E1785" s="133"/>
      <c r="F1785" s="10"/>
      <c r="G1785" s="10"/>
      <c r="H1785" s="45"/>
      <c r="I1785" s="46"/>
      <c r="M1785" s="9"/>
      <c r="N1785" s="9"/>
      <c r="O1785" s="9"/>
      <c r="P1785" s="9"/>
      <c r="Q1785" s="9"/>
      <c r="R1785" s="9"/>
      <c r="S1785" s="9"/>
      <c r="T1785" s="9"/>
      <c r="U1785" s="9"/>
      <c r="V1785" s="9"/>
      <c r="W1785" s="9"/>
      <c r="X1785" s="9"/>
      <c r="Y1785" s="9"/>
      <c r="Z1785" s="9"/>
      <c r="AA1785" s="9"/>
      <c r="AB1785" s="9"/>
      <c r="AC1785" s="9"/>
      <c r="AD1785" s="9"/>
      <c r="AE1785" s="9"/>
      <c r="AF1785" s="9"/>
      <c r="AG1785" s="9"/>
      <c r="AH1785" s="9"/>
      <c r="AI1785" s="9"/>
      <c r="AJ1785" s="9"/>
      <c r="AK1785" s="9"/>
      <c r="AL1785" s="9"/>
      <c r="AM1785" s="9"/>
      <c r="AN1785" s="9"/>
      <c r="AO1785" s="9"/>
      <c r="AP1785" s="9"/>
      <c r="AQ1785" s="9"/>
      <c r="AR1785" s="9"/>
      <c r="AS1785" s="9"/>
      <c r="AT1785" s="9"/>
      <c r="AU1785" s="9"/>
      <c r="AV1785" s="9"/>
      <c r="AW1785" s="9"/>
      <c r="AX1785" s="9"/>
      <c r="AY1785" s="9"/>
      <c r="AZ1785" s="9"/>
      <c r="BA1785" s="9"/>
      <c r="BB1785" s="9"/>
      <c r="BC1785" s="9"/>
      <c r="BD1785" s="9"/>
      <c r="BE1785" s="9"/>
      <c r="BF1785" s="9"/>
      <c r="BG1785" s="9"/>
      <c r="BH1785" s="9"/>
      <c r="BI1785" s="9"/>
      <c r="BJ1785" s="9"/>
      <c r="BK1785" s="9"/>
      <c r="BL1785" s="9"/>
      <c r="BM1785" s="9"/>
      <c r="BN1785" s="9"/>
      <c r="BO1785" s="9"/>
      <c r="BP1785" s="9"/>
      <c r="BQ1785" s="9"/>
      <c r="BR1785" s="9"/>
      <c r="BS1785" s="9"/>
      <c r="BT1785" s="9"/>
      <c r="BU1785" s="9"/>
      <c r="BV1785" s="9"/>
      <c r="BW1785" s="9"/>
      <c r="BX1785" s="9"/>
      <c r="BY1785" s="9"/>
      <c r="BZ1785" s="9"/>
      <c r="CA1785" s="9"/>
      <c r="CB1785" s="9"/>
      <c r="CC1785" s="9"/>
      <c r="CD1785" s="9"/>
      <c r="CE1785" s="9"/>
      <c r="CF1785" s="9"/>
      <c r="CG1785" s="9"/>
      <c r="CH1785" s="9"/>
      <c r="CI1785" s="9"/>
      <c r="CJ1785" s="9"/>
      <c r="CK1785" s="9"/>
      <c r="CL1785" s="9"/>
      <c r="CM1785" s="9"/>
      <c r="CN1785" s="9"/>
      <c r="CO1785" s="9"/>
      <c r="CP1785" s="9"/>
      <c r="CQ1785" s="9"/>
      <c r="CR1785" s="9"/>
      <c r="CS1785" s="9"/>
      <c r="CT1785" s="9"/>
      <c r="CU1785" s="9"/>
      <c r="CV1785" s="9"/>
      <c r="CW1785" s="9"/>
      <c r="CX1785" s="9"/>
      <c r="CY1785" s="9"/>
      <c r="CZ1785" s="9"/>
      <c r="DA1785" s="9"/>
      <c r="DB1785" s="9"/>
      <c r="DC1785" s="9"/>
      <c r="DD1785" s="9"/>
      <c r="DE1785" s="9"/>
      <c r="DF1785" s="9"/>
      <c r="DG1785" s="9"/>
      <c r="DH1785" s="9"/>
      <c r="DI1785" s="9"/>
      <c r="DJ1785" s="9"/>
      <c r="DK1785" s="9"/>
      <c r="DL1785" s="9"/>
      <c r="DM1785" s="9"/>
      <c r="DN1785" s="9"/>
      <c r="DO1785" s="9"/>
      <c r="DP1785" s="9"/>
      <c r="DQ1785" s="9"/>
      <c r="DR1785" s="9"/>
      <c r="DS1785" s="9"/>
      <c r="DT1785" s="9"/>
      <c r="DU1785" s="9"/>
      <c r="DV1785" s="9"/>
      <c r="DW1785" s="9"/>
      <c r="DX1785" s="9"/>
      <c r="DY1785" s="9"/>
      <c r="DZ1785" s="9"/>
      <c r="EA1785" s="9"/>
      <c r="EB1785" s="9"/>
      <c r="EC1785" s="9"/>
      <c r="ED1785" s="9"/>
      <c r="EE1785" s="9"/>
      <c r="EF1785" s="9"/>
      <c r="EG1785" s="9"/>
      <c r="EH1785" s="9"/>
      <c r="EI1785" s="9"/>
      <c r="EJ1785" s="9"/>
      <c r="EK1785" s="9"/>
      <c r="EL1785" s="9"/>
      <c r="EM1785" s="9"/>
      <c r="EN1785" s="9"/>
      <c r="EO1785" s="9"/>
      <c r="EP1785" s="9"/>
      <c r="EQ1785" s="9"/>
      <c r="ER1785" s="9"/>
      <c r="ES1785" s="9"/>
      <c r="ET1785" s="9"/>
      <c r="EU1785" s="9"/>
      <c r="EV1785" s="9"/>
      <c r="EW1785" s="9"/>
      <c r="EX1785" s="9"/>
      <c r="EY1785" s="9"/>
      <c r="EZ1785" s="9"/>
      <c r="FA1785" s="9"/>
      <c r="FB1785" s="9"/>
      <c r="FC1785" s="9"/>
      <c r="FD1785" s="9"/>
      <c r="FE1785" s="9"/>
      <c r="FF1785" s="9"/>
      <c r="FG1785" s="9"/>
      <c r="FH1785" s="9"/>
      <c r="FI1785" s="9"/>
      <c r="FJ1785" s="9"/>
      <c r="FK1785" s="9"/>
      <c r="FL1785" s="9"/>
      <c r="FM1785" s="9"/>
      <c r="FN1785" s="9"/>
      <c r="FO1785" s="9"/>
      <c r="FP1785" s="9"/>
      <c r="FQ1785" s="9"/>
      <c r="FR1785" s="9"/>
      <c r="FS1785" s="9"/>
      <c r="FT1785" s="9"/>
      <c r="FU1785" s="9"/>
      <c r="FV1785" s="9"/>
      <c r="FW1785" s="9"/>
      <c r="FX1785" s="9"/>
      <c r="FY1785" s="9"/>
      <c r="FZ1785" s="9"/>
      <c r="GA1785" s="9"/>
      <c r="GB1785" s="9"/>
      <c r="GC1785" s="9"/>
      <c r="GD1785" s="9"/>
      <c r="GE1785" s="9"/>
      <c r="GF1785" s="9"/>
      <c r="GG1785" s="9"/>
      <c r="GH1785" s="9"/>
      <c r="GI1785" s="9"/>
      <c r="GJ1785" s="9"/>
      <c r="GK1785" s="9"/>
      <c r="GL1785" s="9"/>
      <c r="GM1785" s="9"/>
      <c r="GN1785" s="9"/>
      <c r="GO1785" s="9"/>
      <c r="GP1785" s="9"/>
      <c r="GQ1785" s="9"/>
      <c r="GR1785" s="9"/>
      <c r="GS1785" s="9"/>
      <c r="GT1785" s="9"/>
      <c r="GU1785" s="9"/>
      <c r="GV1785" s="9"/>
      <c r="GW1785" s="9"/>
      <c r="GX1785" s="9"/>
      <c r="GY1785" s="9"/>
      <c r="GZ1785" s="9"/>
      <c r="HA1785" s="9"/>
      <c r="HB1785" s="9"/>
      <c r="HC1785" s="9"/>
      <c r="HD1785" s="9"/>
      <c r="HE1785" s="9"/>
      <c r="HF1785" s="9"/>
      <c r="HG1785" s="9"/>
      <c r="HH1785" s="9"/>
      <c r="HI1785" s="9"/>
      <c r="HJ1785" s="9"/>
      <c r="HK1785" s="9"/>
      <c r="HL1785" s="9"/>
      <c r="HM1785" s="9"/>
      <c r="HN1785" s="9"/>
      <c r="HO1785" s="9"/>
      <c r="HP1785" s="9"/>
      <c r="HQ1785" s="9"/>
      <c r="HR1785" s="9"/>
      <c r="HS1785" s="9"/>
      <c r="HT1785" s="9"/>
      <c r="HU1785" s="9"/>
      <c r="HV1785" s="9"/>
      <c r="HW1785" s="9"/>
      <c r="HX1785" s="9"/>
      <c r="HY1785" s="9"/>
      <c r="HZ1785" s="9"/>
      <c r="IA1785" s="9"/>
      <c r="IB1785" s="9"/>
      <c r="IC1785" s="9"/>
      <c r="ID1785" s="9"/>
      <c r="IE1785" s="9"/>
      <c r="IF1785" s="9"/>
      <c r="IG1785" s="9"/>
      <c r="IH1785" s="9"/>
      <c r="II1785" s="9"/>
      <c r="IJ1785" s="9"/>
      <c r="IK1785" s="9"/>
      <c r="IL1785" s="9"/>
      <c r="IM1785" s="9"/>
      <c r="IN1785" s="9"/>
      <c r="IO1785" s="9"/>
      <c r="IP1785" s="9"/>
      <c r="IQ1785" s="9"/>
      <c r="IR1785" s="9"/>
      <c r="IS1785" s="9"/>
      <c r="IT1785" s="9"/>
      <c r="IU1785" s="9"/>
      <c r="IV1785" s="9"/>
    </row>
    <row r="1786" spans="1:256" s="8" customFormat="1" ht="14.25">
      <c r="A1786" s="104"/>
      <c r="B1786" s="104"/>
      <c r="C1786" s="104"/>
      <c r="D1786" s="132"/>
      <c r="E1786" s="133"/>
      <c r="F1786" s="10"/>
      <c r="G1786" s="10"/>
      <c r="H1786" s="45"/>
      <c r="I1786" s="46"/>
      <c r="M1786" s="9"/>
      <c r="N1786" s="9"/>
      <c r="O1786" s="9"/>
      <c r="P1786" s="9"/>
      <c r="Q1786" s="9"/>
      <c r="R1786" s="9"/>
      <c r="S1786" s="9"/>
      <c r="T1786" s="9"/>
      <c r="U1786" s="9"/>
      <c r="V1786" s="9"/>
      <c r="W1786" s="9"/>
      <c r="X1786" s="9"/>
      <c r="Y1786" s="9"/>
      <c r="Z1786" s="9"/>
      <c r="AA1786" s="9"/>
      <c r="AB1786" s="9"/>
      <c r="AC1786" s="9"/>
      <c r="AD1786" s="9"/>
      <c r="AE1786" s="9"/>
      <c r="AF1786" s="9"/>
      <c r="AG1786" s="9"/>
      <c r="AH1786" s="9"/>
      <c r="AI1786" s="9"/>
      <c r="AJ1786" s="9"/>
      <c r="AK1786" s="9"/>
      <c r="AL1786" s="9"/>
      <c r="AM1786" s="9"/>
      <c r="AN1786" s="9"/>
      <c r="AO1786" s="9"/>
      <c r="AP1786" s="9"/>
      <c r="AQ1786" s="9"/>
      <c r="AR1786" s="9"/>
      <c r="AS1786" s="9"/>
      <c r="AT1786" s="9"/>
      <c r="AU1786" s="9"/>
      <c r="AV1786" s="9"/>
      <c r="AW1786" s="9"/>
      <c r="AX1786" s="9"/>
      <c r="AY1786" s="9"/>
      <c r="AZ1786" s="9"/>
      <c r="BA1786" s="9"/>
      <c r="BB1786" s="9"/>
      <c r="BC1786" s="9"/>
      <c r="BD1786" s="9"/>
      <c r="BE1786" s="9"/>
      <c r="BF1786" s="9"/>
      <c r="BG1786" s="9"/>
      <c r="BH1786" s="9"/>
      <c r="BI1786" s="9"/>
      <c r="BJ1786" s="9"/>
      <c r="BK1786" s="9"/>
      <c r="BL1786" s="9"/>
      <c r="BM1786" s="9"/>
      <c r="BN1786" s="9"/>
      <c r="BO1786" s="9"/>
      <c r="BP1786" s="9"/>
      <c r="BQ1786" s="9"/>
      <c r="BR1786" s="9"/>
      <c r="BS1786" s="9"/>
      <c r="BT1786" s="9"/>
      <c r="BU1786" s="9"/>
      <c r="BV1786" s="9"/>
      <c r="BW1786" s="9"/>
      <c r="BX1786" s="9"/>
      <c r="BY1786" s="9"/>
      <c r="BZ1786" s="9"/>
      <c r="CA1786" s="9"/>
      <c r="CB1786" s="9"/>
      <c r="CC1786" s="9"/>
      <c r="CD1786" s="9"/>
      <c r="CE1786" s="9"/>
      <c r="CF1786" s="9"/>
      <c r="CG1786" s="9"/>
      <c r="CH1786" s="9"/>
      <c r="CI1786" s="9"/>
      <c r="CJ1786" s="9"/>
      <c r="CK1786" s="9"/>
      <c r="CL1786" s="9"/>
      <c r="CM1786" s="9"/>
      <c r="CN1786" s="9"/>
      <c r="CO1786" s="9"/>
      <c r="CP1786" s="9"/>
      <c r="CQ1786" s="9"/>
      <c r="CR1786" s="9"/>
      <c r="CS1786" s="9"/>
      <c r="CT1786" s="9"/>
      <c r="CU1786" s="9"/>
      <c r="CV1786" s="9"/>
      <c r="CW1786" s="9"/>
      <c r="CX1786" s="9"/>
      <c r="CY1786" s="9"/>
      <c r="CZ1786" s="9"/>
      <c r="DA1786" s="9"/>
      <c r="DB1786" s="9"/>
      <c r="DC1786" s="9"/>
      <c r="DD1786" s="9"/>
      <c r="DE1786" s="9"/>
      <c r="DF1786" s="9"/>
      <c r="DG1786" s="9"/>
      <c r="DH1786" s="9"/>
      <c r="DI1786" s="9"/>
      <c r="DJ1786" s="9"/>
      <c r="DK1786" s="9"/>
      <c r="DL1786" s="9"/>
      <c r="DM1786" s="9"/>
      <c r="DN1786" s="9"/>
      <c r="DO1786" s="9"/>
      <c r="DP1786" s="9"/>
      <c r="DQ1786" s="9"/>
      <c r="DR1786" s="9"/>
      <c r="DS1786" s="9"/>
      <c r="DT1786" s="9"/>
      <c r="DU1786" s="9"/>
      <c r="DV1786" s="9"/>
      <c r="DW1786" s="9"/>
      <c r="DX1786" s="9"/>
      <c r="DY1786" s="9"/>
      <c r="DZ1786" s="9"/>
      <c r="EA1786" s="9"/>
      <c r="EB1786" s="9"/>
      <c r="EC1786" s="9"/>
      <c r="ED1786" s="9"/>
      <c r="EE1786" s="9"/>
      <c r="EF1786" s="9"/>
      <c r="EG1786" s="9"/>
      <c r="EH1786" s="9"/>
      <c r="EI1786" s="9"/>
      <c r="EJ1786" s="9"/>
      <c r="EK1786" s="9"/>
      <c r="EL1786" s="9"/>
      <c r="EM1786" s="9"/>
      <c r="EN1786" s="9"/>
      <c r="EO1786" s="9"/>
      <c r="EP1786" s="9"/>
      <c r="EQ1786" s="9"/>
      <c r="ER1786" s="9"/>
      <c r="ES1786" s="9"/>
      <c r="ET1786" s="9"/>
      <c r="EU1786" s="9"/>
      <c r="EV1786" s="9"/>
      <c r="EW1786" s="9"/>
      <c r="EX1786" s="9"/>
      <c r="EY1786" s="9"/>
      <c r="EZ1786" s="9"/>
      <c r="FA1786" s="9"/>
      <c r="FB1786" s="9"/>
      <c r="FC1786" s="9"/>
      <c r="FD1786" s="9"/>
      <c r="FE1786" s="9"/>
      <c r="FF1786" s="9"/>
      <c r="FG1786" s="9"/>
      <c r="FH1786" s="9"/>
      <c r="FI1786" s="9"/>
      <c r="FJ1786" s="9"/>
      <c r="FK1786" s="9"/>
      <c r="FL1786" s="9"/>
      <c r="FM1786" s="9"/>
      <c r="FN1786" s="9"/>
      <c r="FO1786" s="9"/>
      <c r="FP1786" s="9"/>
      <c r="FQ1786" s="9"/>
      <c r="FR1786" s="9"/>
      <c r="FS1786" s="9"/>
      <c r="FT1786" s="9"/>
      <c r="FU1786" s="9"/>
      <c r="FV1786" s="9"/>
      <c r="FW1786" s="9"/>
      <c r="FX1786" s="9"/>
      <c r="FY1786" s="9"/>
      <c r="FZ1786" s="9"/>
      <c r="GA1786" s="9"/>
      <c r="GB1786" s="9"/>
      <c r="GC1786" s="9"/>
      <c r="GD1786" s="9"/>
      <c r="GE1786" s="9"/>
      <c r="GF1786" s="9"/>
      <c r="GG1786" s="9"/>
      <c r="GH1786" s="9"/>
      <c r="GI1786" s="9"/>
      <c r="GJ1786" s="9"/>
      <c r="GK1786" s="9"/>
      <c r="GL1786" s="9"/>
      <c r="GM1786" s="9"/>
      <c r="GN1786" s="9"/>
      <c r="GO1786" s="9"/>
      <c r="GP1786" s="9"/>
      <c r="GQ1786" s="9"/>
      <c r="GR1786" s="9"/>
      <c r="GS1786" s="9"/>
      <c r="GT1786" s="9"/>
      <c r="GU1786" s="9"/>
      <c r="GV1786" s="9"/>
      <c r="GW1786" s="9"/>
      <c r="GX1786" s="9"/>
      <c r="GY1786" s="9"/>
      <c r="GZ1786" s="9"/>
      <c r="HA1786" s="9"/>
      <c r="HB1786" s="9"/>
      <c r="HC1786" s="9"/>
      <c r="HD1786" s="9"/>
      <c r="HE1786" s="9"/>
      <c r="HF1786" s="9"/>
      <c r="HG1786" s="9"/>
      <c r="HH1786" s="9"/>
      <c r="HI1786" s="9"/>
      <c r="HJ1786" s="9"/>
      <c r="HK1786" s="9"/>
      <c r="HL1786" s="9"/>
      <c r="HM1786" s="9"/>
      <c r="HN1786" s="9"/>
      <c r="HO1786" s="9"/>
      <c r="HP1786" s="9"/>
      <c r="HQ1786" s="9"/>
      <c r="HR1786" s="9"/>
      <c r="HS1786" s="9"/>
      <c r="HT1786" s="9"/>
      <c r="HU1786" s="9"/>
      <c r="HV1786" s="9"/>
      <c r="HW1786" s="9"/>
      <c r="HX1786" s="9"/>
      <c r="HY1786" s="9"/>
      <c r="HZ1786" s="9"/>
      <c r="IA1786" s="9"/>
      <c r="IB1786" s="9"/>
      <c r="IC1786" s="9"/>
      <c r="ID1786" s="9"/>
      <c r="IE1786" s="9"/>
      <c r="IF1786" s="9"/>
      <c r="IG1786" s="9"/>
      <c r="IH1786" s="9"/>
      <c r="II1786" s="9"/>
      <c r="IJ1786" s="9"/>
      <c r="IK1786" s="9"/>
      <c r="IL1786" s="9"/>
      <c r="IM1786" s="9"/>
      <c r="IN1786" s="9"/>
      <c r="IO1786" s="9"/>
      <c r="IP1786" s="9"/>
      <c r="IQ1786" s="9"/>
      <c r="IR1786" s="9"/>
      <c r="IS1786" s="9"/>
      <c r="IT1786" s="9"/>
      <c r="IU1786" s="9"/>
      <c r="IV1786" s="9"/>
    </row>
    <row r="1787" spans="1:256" s="8" customFormat="1" ht="14.25">
      <c r="A1787" s="104"/>
      <c r="B1787" s="104"/>
      <c r="C1787" s="104"/>
      <c r="D1787" s="132"/>
      <c r="E1787" s="133"/>
      <c r="F1787" s="10"/>
      <c r="G1787" s="10"/>
      <c r="H1787" s="45"/>
      <c r="I1787" s="46"/>
      <c r="M1787" s="9"/>
      <c r="N1787" s="9"/>
      <c r="O1787" s="9"/>
      <c r="P1787" s="9"/>
      <c r="Q1787" s="9"/>
      <c r="R1787" s="9"/>
      <c r="S1787" s="9"/>
      <c r="T1787" s="9"/>
      <c r="U1787" s="9"/>
      <c r="V1787" s="9"/>
      <c r="W1787" s="9"/>
      <c r="X1787" s="9"/>
      <c r="Y1787" s="9"/>
      <c r="Z1787" s="9"/>
      <c r="AA1787" s="9"/>
      <c r="AB1787" s="9"/>
      <c r="AC1787" s="9"/>
      <c r="AD1787" s="9"/>
      <c r="AE1787" s="9"/>
      <c r="AF1787" s="9"/>
      <c r="AG1787" s="9"/>
      <c r="AH1787" s="9"/>
      <c r="AI1787" s="9"/>
      <c r="AJ1787" s="9"/>
      <c r="AK1787" s="9"/>
      <c r="AL1787" s="9"/>
      <c r="AM1787" s="9"/>
      <c r="AN1787" s="9"/>
      <c r="AO1787" s="9"/>
      <c r="AP1787" s="9"/>
      <c r="AQ1787" s="9"/>
      <c r="AR1787" s="9"/>
      <c r="AS1787" s="9"/>
      <c r="AT1787" s="9"/>
      <c r="AU1787" s="9"/>
      <c r="AV1787" s="9"/>
      <c r="AW1787" s="9"/>
      <c r="AX1787" s="9"/>
      <c r="AY1787" s="9"/>
      <c r="AZ1787" s="9"/>
      <c r="BA1787" s="9"/>
      <c r="BB1787" s="9"/>
      <c r="BC1787" s="9"/>
      <c r="BD1787" s="9"/>
      <c r="BE1787" s="9"/>
      <c r="BF1787" s="9"/>
      <c r="BG1787" s="9"/>
      <c r="BH1787" s="9"/>
      <c r="BI1787" s="9"/>
      <c r="BJ1787" s="9"/>
      <c r="BK1787" s="9"/>
      <c r="BL1787" s="9"/>
      <c r="BM1787" s="9"/>
      <c r="BN1787" s="9"/>
      <c r="BO1787" s="9"/>
      <c r="BP1787" s="9"/>
      <c r="BQ1787" s="9"/>
      <c r="BR1787" s="9"/>
      <c r="BS1787" s="9"/>
      <c r="BT1787" s="9"/>
      <c r="BU1787" s="9"/>
      <c r="BV1787" s="9"/>
      <c r="BW1787" s="9"/>
      <c r="BX1787" s="9"/>
      <c r="BY1787" s="9"/>
      <c r="BZ1787" s="9"/>
      <c r="CA1787" s="9"/>
      <c r="CB1787" s="9"/>
      <c r="CC1787" s="9"/>
      <c r="CD1787" s="9"/>
      <c r="CE1787" s="9"/>
      <c r="CF1787" s="9"/>
      <c r="CG1787" s="9"/>
      <c r="CH1787" s="9"/>
      <c r="CI1787" s="9"/>
      <c r="CJ1787" s="9"/>
      <c r="CK1787" s="9"/>
      <c r="CL1787" s="9"/>
      <c r="CM1787" s="9"/>
      <c r="CN1787" s="9"/>
      <c r="CO1787" s="9"/>
      <c r="CP1787" s="9"/>
      <c r="CQ1787" s="9"/>
      <c r="CR1787" s="9"/>
      <c r="CS1787" s="9"/>
      <c r="CT1787" s="9"/>
      <c r="CU1787" s="9"/>
      <c r="CV1787" s="9"/>
      <c r="CW1787" s="9"/>
      <c r="CX1787" s="9"/>
      <c r="CY1787" s="9"/>
      <c r="CZ1787" s="9"/>
      <c r="DA1787" s="9"/>
      <c r="DB1787" s="9"/>
      <c r="DC1787" s="9"/>
      <c r="DD1787" s="9"/>
      <c r="DE1787" s="9"/>
      <c r="DF1787" s="9"/>
      <c r="DG1787" s="9"/>
      <c r="DH1787" s="9"/>
      <c r="DI1787" s="9"/>
      <c r="DJ1787" s="9"/>
      <c r="DK1787" s="9"/>
      <c r="DL1787" s="9"/>
      <c r="DM1787" s="9"/>
      <c r="DN1787" s="9"/>
      <c r="DO1787" s="9"/>
      <c r="DP1787" s="9"/>
      <c r="DQ1787" s="9"/>
      <c r="DR1787" s="9"/>
      <c r="DS1787" s="9"/>
      <c r="DT1787" s="9"/>
      <c r="DU1787" s="9"/>
      <c r="DV1787" s="9"/>
      <c r="DW1787" s="9"/>
      <c r="DX1787" s="9"/>
      <c r="DY1787" s="9"/>
      <c r="DZ1787" s="9"/>
      <c r="EA1787" s="9"/>
      <c r="EB1787" s="9"/>
      <c r="EC1787" s="9"/>
      <c r="ED1787" s="9"/>
      <c r="EE1787" s="9"/>
      <c r="EF1787" s="9"/>
      <c r="EG1787" s="9"/>
      <c r="EH1787" s="9"/>
      <c r="EI1787" s="9"/>
      <c r="EJ1787" s="9"/>
      <c r="EK1787" s="9"/>
      <c r="EL1787" s="9"/>
      <c r="EM1787" s="9"/>
      <c r="EN1787" s="9"/>
      <c r="EO1787" s="9"/>
      <c r="EP1787" s="9"/>
      <c r="EQ1787" s="9"/>
      <c r="ER1787" s="9"/>
      <c r="ES1787" s="9"/>
      <c r="ET1787" s="9"/>
      <c r="EU1787" s="9"/>
      <c r="EV1787" s="9"/>
      <c r="EW1787" s="9"/>
      <c r="EX1787" s="9"/>
      <c r="EY1787" s="9"/>
      <c r="EZ1787" s="9"/>
      <c r="FA1787" s="9"/>
      <c r="FB1787" s="9"/>
      <c r="FC1787" s="9"/>
      <c r="FD1787" s="9"/>
      <c r="FE1787" s="9"/>
      <c r="FF1787" s="9"/>
      <c r="FG1787" s="9"/>
      <c r="FH1787" s="9"/>
      <c r="FI1787" s="9"/>
      <c r="FJ1787" s="9"/>
      <c r="FK1787" s="9"/>
      <c r="FL1787" s="9"/>
      <c r="FM1787" s="9"/>
      <c r="FN1787" s="9"/>
      <c r="FO1787" s="9"/>
      <c r="FP1787" s="9"/>
      <c r="FQ1787" s="9"/>
      <c r="FR1787" s="9"/>
      <c r="FS1787" s="9"/>
      <c r="FT1787" s="9"/>
      <c r="FU1787" s="9"/>
      <c r="FV1787" s="9"/>
      <c r="FW1787" s="9"/>
      <c r="FX1787" s="9"/>
      <c r="FY1787" s="9"/>
      <c r="FZ1787" s="9"/>
      <c r="GA1787" s="9"/>
      <c r="GB1787" s="9"/>
      <c r="GC1787" s="9"/>
      <c r="GD1787" s="9"/>
      <c r="GE1787" s="9"/>
      <c r="GF1787" s="9"/>
      <c r="GG1787" s="9"/>
      <c r="GH1787" s="9"/>
      <c r="GI1787" s="9"/>
      <c r="GJ1787" s="9"/>
      <c r="GK1787" s="9"/>
      <c r="GL1787" s="9"/>
      <c r="GM1787" s="9"/>
      <c r="GN1787" s="9"/>
      <c r="GO1787" s="9"/>
      <c r="GP1787" s="9"/>
      <c r="GQ1787" s="9"/>
      <c r="GR1787" s="9"/>
      <c r="GS1787" s="9"/>
      <c r="GT1787" s="9"/>
      <c r="GU1787" s="9"/>
      <c r="GV1787" s="9"/>
      <c r="GW1787" s="9"/>
      <c r="GX1787" s="9"/>
      <c r="GY1787" s="9"/>
      <c r="GZ1787" s="9"/>
      <c r="HA1787" s="9"/>
      <c r="HB1787" s="9"/>
      <c r="HC1787" s="9"/>
      <c r="HD1787" s="9"/>
      <c r="HE1787" s="9"/>
      <c r="HF1787" s="9"/>
      <c r="HG1787" s="9"/>
      <c r="HH1787" s="9"/>
      <c r="HI1787" s="9"/>
      <c r="HJ1787" s="9"/>
      <c r="HK1787" s="9"/>
      <c r="HL1787" s="9"/>
      <c r="HM1787" s="9"/>
      <c r="HN1787" s="9"/>
      <c r="HO1787" s="9"/>
      <c r="HP1787" s="9"/>
      <c r="HQ1787" s="9"/>
      <c r="HR1787" s="9"/>
      <c r="HS1787" s="9"/>
      <c r="HT1787" s="9"/>
      <c r="HU1787" s="9"/>
      <c r="HV1787" s="9"/>
      <c r="HW1787" s="9"/>
      <c r="HX1787" s="9"/>
      <c r="HY1787" s="9"/>
      <c r="HZ1787" s="9"/>
      <c r="IA1787" s="9"/>
      <c r="IB1787" s="9"/>
      <c r="IC1787" s="9"/>
      <c r="ID1787" s="9"/>
      <c r="IE1787" s="9"/>
      <c r="IF1787" s="9"/>
      <c r="IG1787" s="9"/>
      <c r="IH1787" s="9"/>
      <c r="II1787" s="9"/>
      <c r="IJ1787" s="9"/>
      <c r="IK1787" s="9"/>
      <c r="IL1787" s="9"/>
      <c r="IM1787" s="9"/>
      <c r="IN1787" s="9"/>
      <c r="IO1787" s="9"/>
      <c r="IP1787" s="9"/>
      <c r="IQ1787" s="9"/>
      <c r="IR1787" s="9"/>
      <c r="IS1787" s="9"/>
      <c r="IT1787" s="9"/>
      <c r="IU1787" s="9"/>
      <c r="IV1787" s="9"/>
    </row>
    <row r="1788" spans="1:256" s="8" customFormat="1" ht="14.25">
      <c r="A1788" s="104"/>
      <c r="B1788" s="104"/>
      <c r="C1788" s="104"/>
      <c r="D1788" s="132"/>
      <c r="E1788" s="133"/>
      <c r="F1788" s="10"/>
      <c r="G1788" s="10"/>
      <c r="H1788" s="45"/>
      <c r="I1788" s="46"/>
      <c r="M1788" s="9"/>
      <c r="N1788" s="9"/>
      <c r="O1788" s="9"/>
      <c r="P1788" s="9"/>
      <c r="Q1788" s="9"/>
      <c r="R1788" s="9"/>
      <c r="S1788" s="9"/>
      <c r="T1788" s="9"/>
      <c r="U1788" s="9"/>
      <c r="V1788" s="9"/>
      <c r="W1788" s="9"/>
      <c r="X1788" s="9"/>
      <c r="Y1788" s="9"/>
      <c r="Z1788" s="9"/>
      <c r="AA1788" s="9"/>
      <c r="AB1788" s="9"/>
      <c r="AC1788" s="9"/>
      <c r="AD1788" s="9"/>
      <c r="AE1788" s="9"/>
      <c r="AF1788" s="9"/>
      <c r="AG1788" s="9"/>
      <c r="AH1788" s="9"/>
      <c r="AI1788" s="9"/>
      <c r="AJ1788" s="9"/>
      <c r="AK1788" s="9"/>
      <c r="AL1788" s="9"/>
      <c r="AM1788" s="9"/>
      <c r="AN1788" s="9"/>
      <c r="AO1788" s="9"/>
      <c r="AP1788" s="9"/>
      <c r="AQ1788" s="9"/>
      <c r="AR1788" s="9"/>
      <c r="AS1788" s="9"/>
      <c r="AT1788" s="9"/>
      <c r="AU1788" s="9"/>
      <c r="AV1788" s="9"/>
      <c r="AW1788" s="9"/>
      <c r="AX1788" s="9"/>
      <c r="AY1788" s="9"/>
      <c r="AZ1788" s="9"/>
      <c r="BA1788" s="9"/>
      <c r="BB1788" s="9"/>
      <c r="BC1788" s="9"/>
      <c r="BD1788" s="9"/>
      <c r="BE1788" s="9"/>
      <c r="BF1788" s="9"/>
      <c r="BG1788" s="9"/>
      <c r="BH1788" s="9"/>
      <c r="BI1788" s="9"/>
      <c r="BJ1788" s="9"/>
      <c r="BK1788" s="9"/>
      <c r="BL1788" s="9"/>
      <c r="BM1788" s="9"/>
      <c r="BN1788" s="9"/>
      <c r="BO1788" s="9"/>
      <c r="BP1788" s="9"/>
      <c r="BQ1788" s="9"/>
      <c r="BR1788" s="9"/>
      <c r="BS1788" s="9"/>
      <c r="BT1788" s="9"/>
      <c r="BU1788" s="9"/>
      <c r="BV1788" s="9"/>
      <c r="BW1788" s="9"/>
      <c r="BX1788" s="9"/>
      <c r="BY1788" s="9"/>
      <c r="BZ1788" s="9"/>
      <c r="CA1788" s="9"/>
      <c r="CB1788" s="9"/>
      <c r="CC1788" s="9"/>
      <c r="CD1788" s="9"/>
      <c r="CE1788" s="9"/>
      <c r="CF1788" s="9"/>
      <c r="CG1788" s="9"/>
      <c r="CH1788" s="9"/>
      <c r="CI1788" s="9"/>
      <c r="CJ1788" s="9"/>
      <c r="CK1788" s="9"/>
      <c r="CL1788" s="9"/>
      <c r="CM1788" s="9"/>
      <c r="CN1788" s="9"/>
      <c r="CO1788" s="9"/>
      <c r="CP1788" s="9"/>
      <c r="CQ1788" s="9"/>
      <c r="CR1788" s="9"/>
      <c r="CS1788" s="9"/>
      <c r="CT1788" s="9"/>
      <c r="CU1788" s="9"/>
      <c r="CV1788" s="9"/>
      <c r="CW1788" s="9"/>
      <c r="CX1788" s="9"/>
      <c r="CY1788" s="9"/>
      <c r="CZ1788" s="9"/>
      <c r="DA1788" s="9"/>
      <c r="DB1788" s="9"/>
      <c r="DC1788" s="9"/>
      <c r="DD1788" s="9"/>
      <c r="DE1788" s="9"/>
      <c r="DF1788" s="9"/>
      <c r="DG1788" s="9"/>
      <c r="DH1788" s="9"/>
      <c r="DI1788" s="9"/>
      <c r="DJ1788" s="9"/>
      <c r="DK1788" s="9"/>
      <c r="DL1788" s="9"/>
      <c r="DM1788" s="9"/>
      <c r="DN1788" s="9"/>
      <c r="DO1788" s="9"/>
      <c r="DP1788" s="9"/>
      <c r="DQ1788" s="9"/>
      <c r="DR1788" s="9"/>
      <c r="DS1788" s="9"/>
      <c r="DT1788" s="9"/>
      <c r="DU1788" s="9"/>
      <c r="DV1788" s="9"/>
      <c r="DW1788" s="9"/>
      <c r="DX1788" s="9"/>
      <c r="DY1788" s="9"/>
      <c r="DZ1788" s="9"/>
      <c r="EA1788" s="9"/>
      <c r="EB1788" s="9"/>
      <c r="EC1788" s="9"/>
      <c r="ED1788" s="9"/>
      <c r="EE1788" s="9"/>
      <c r="EF1788" s="9"/>
      <c r="EG1788" s="9"/>
      <c r="EH1788" s="9"/>
      <c r="EI1788" s="9"/>
      <c r="EJ1788" s="9"/>
      <c r="EK1788" s="9"/>
      <c r="EL1788" s="9"/>
      <c r="EM1788" s="9"/>
      <c r="EN1788" s="9"/>
      <c r="EO1788" s="9"/>
      <c r="EP1788" s="9"/>
      <c r="EQ1788" s="9"/>
      <c r="ER1788" s="9"/>
      <c r="ES1788" s="9"/>
      <c r="ET1788" s="9"/>
      <c r="EU1788" s="9"/>
      <c r="EV1788" s="9"/>
      <c r="EW1788" s="9"/>
      <c r="EX1788" s="9"/>
      <c r="EY1788" s="9"/>
      <c r="EZ1788" s="9"/>
      <c r="FA1788" s="9"/>
      <c r="FB1788" s="9"/>
      <c r="FC1788" s="9"/>
      <c r="FD1788" s="9"/>
      <c r="FE1788" s="9"/>
      <c r="FF1788" s="9"/>
      <c r="FG1788" s="9"/>
      <c r="FH1788" s="9"/>
      <c r="FI1788" s="9"/>
      <c r="FJ1788" s="9"/>
      <c r="FK1788" s="9"/>
      <c r="FL1788" s="9"/>
      <c r="FM1788" s="9"/>
      <c r="FN1788" s="9"/>
      <c r="FO1788" s="9"/>
      <c r="FP1788" s="9"/>
      <c r="FQ1788" s="9"/>
      <c r="FR1788" s="9"/>
      <c r="FS1788" s="9"/>
      <c r="FT1788" s="9"/>
      <c r="FU1788" s="9"/>
      <c r="FV1788" s="9"/>
      <c r="FW1788" s="9"/>
      <c r="FX1788" s="9"/>
      <c r="FY1788" s="9"/>
      <c r="FZ1788" s="9"/>
      <c r="GA1788" s="9"/>
      <c r="GB1788" s="9"/>
      <c r="GC1788" s="9"/>
      <c r="GD1788" s="9"/>
      <c r="GE1788" s="9"/>
      <c r="GF1788" s="9"/>
      <c r="GG1788" s="9"/>
      <c r="GH1788" s="9"/>
      <c r="GI1788" s="9"/>
      <c r="GJ1788" s="9"/>
      <c r="GK1788" s="9"/>
      <c r="GL1788" s="9"/>
      <c r="GM1788" s="9"/>
      <c r="GN1788" s="9"/>
      <c r="GO1788" s="9"/>
      <c r="GP1788" s="9"/>
      <c r="GQ1788" s="9"/>
      <c r="GR1788" s="9"/>
      <c r="GS1788" s="9"/>
      <c r="GT1788" s="9"/>
      <c r="GU1788" s="9"/>
      <c r="GV1788" s="9"/>
      <c r="GW1788" s="9"/>
      <c r="GX1788" s="9"/>
      <c r="GY1788" s="9"/>
      <c r="GZ1788" s="9"/>
      <c r="HA1788" s="9"/>
      <c r="HB1788" s="9"/>
      <c r="HC1788" s="9"/>
      <c r="HD1788" s="9"/>
      <c r="HE1788" s="9"/>
      <c r="HF1788" s="9"/>
      <c r="HG1788" s="9"/>
      <c r="HH1788" s="9"/>
      <c r="HI1788" s="9"/>
      <c r="HJ1788" s="9"/>
      <c r="HK1788" s="9"/>
      <c r="HL1788" s="9"/>
      <c r="HM1788" s="9"/>
      <c r="HN1788" s="9"/>
      <c r="HO1788" s="9"/>
      <c r="HP1788" s="9"/>
      <c r="HQ1788" s="9"/>
      <c r="HR1788" s="9"/>
      <c r="HS1788" s="9"/>
      <c r="HT1788" s="9"/>
      <c r="HU1788" s="9"/>
      <c r="HV1788" s="9"/>
      <c r="HW1788" s="9"/>
      <c r="HX1788" s="9"/>
      <c r="HY1788" s="9"/>
      <c r="HZ1788" s="9"/>
      <c r="IA1788" s="9"/>
      <c r="IB1788" s="9"/>
      <c r="IC1788" s="9"/>
      <c r="ID1788" s="9"/>
      <c r="IE1788" s="9"/>
      <c r="IF1788" s="9"/>
      <c r="IG1788" s="9"/>
      <c r="IH1788" s="9"/>
      <c r="II1788" s="9"/>
      <c r="IJ1788" s="9"/>
      <c r="IK1788" s="9"/>
      <c r="IL1788" s="9"/>
      <c r="IM1788" s="9"/>
      <c r="IN1788" s="9"/>
      <c r="IO1788" s="9"/>
      <c r="IP1788" s="9"/>
      <c r="IQ1788" s="9"/>
      <c r="IR1788" s="9"/>
      <c r="IS1788" s="9"/>
      <c r="IT1788" s="9"/>
      <c r="IU1788" s="9"/>
      <c r="IV1788" s="9"/>
    </row>
    <row r="1789" spans="1:256" s="8" customFormat="1" ht="14.25">
      <c r="A1789" s="104"/>
      <c r="B1789" s="104"/>
      <c r="C1789" s="104"/>
      <c r="D1789" s="132"/>
      <c r="E1789" s="133"/>
      <c r="F1789" s="10"/>
      <c r="G1789" s="10"/>
      <c r="H1789" s="45"/>
      <c r="I1789" s="46"/>
      <c r="M1789" s="9"/>
      <c r="N1789" s="9"/>
      <c r="O1789" s="9"/>
      <c r="P1789" s="9"/>
      <c r="Q1789" s="9"/>
      <c r="R1789" s="9"/>
      <c r="S1789" s="9"/>
      <c r="T1789" s="9"/>
      <c r="U1789" s="9"/>
      <c r="V1789" s="9"/>
      <c r="W1789" s="9"/>
      <c r="X1789" s="9"/>
      <c r="Y1789" s="9"/>
      <c r="Z1789" s="9"/>
      <c r="AA1789" s="9"/>
      <c r="AB1789" s="9"/>
      <c r="AC1789" s="9"/>
      <c r="AD1789" s="9"/>
      <c r="AE1789" s="9"/>
      <c r="AF1789" s="9"/>
      <c r="AG1789" s="9"/>
      <c r="AH1789" s="9"/>
      <c r="AI1789" s="9"/>
      <c r="AJ1789" s="9"/>
      <c r="AK1789" s="9"/>
      <c r="AL1789" s="9"/>
      <c r="AM1789" s="9"/>
      <c r="AN1789" s="9"/>
      <c r="AO1789" s="9"/>
      <c r="AP1789" s="9"/>
      <c r="AQ1789" s="9"/>
      <c r="AR1789" s="9"/>
      <c r="AS1789" s="9"/>
      <c r="AT1789" s="9"/>
      <c r="AU1789" s="9"/>
      <c r="AV1789" s="9"/>
      <c r="AW1789" s="9"/>
      <c r="AX1789" s="9"/>
      <c r="AY1789" s="9"/>
      <c r="AZ1789" s="9"/>
      <c r="BA1789" s="9"/>
      <c r="BB1789" s="9"/>
      <c r="BC1789" s="9"/>
      <c r="BD1789" s="9"/>
      <c r="BE1789" s="9"/>
      <c r="BF1789" s="9"/>
      <c r="BG1789" s="9"/>
      <c r="BH1789" s="9"/>
      <c r="BI1789" s="9"/>
      <c r="BJ1789" s="9"/>
      <c r="BK1789" s="9"/>
      <c r="BL1789" s="9"/>
      <c r="BM1789" s="9"/>
      <c r="BN1789" s="9"/>
      <c r="BO1789" s="9"/>
      <c r="BP1789" s="9"/>
      <c r="BQ1789" s="9"/>
      <c r="BR1789" s="9"/>
      <c r="BS1789" s="9"/>
      <c r="BT1789" s="9"/>
      <c r="BU1789" s="9"/>
      <c r="BV1789" s="9"/>
      <c r="BW1789" s="9"/>
      <c r="BX1789" s="9"/>
      <c r="BY1789" s="9"/>
      <c r="BZ1789" s="9"/>
      <c r="CA1789" s="9"/>
      <c r="CB1789" s="9"/>
      <c r="CC1789" s="9"/>
      <c r="CD1789" s="9"/>
      <c r="CE1789" s="9"/>
      <c r="CF1789" s="9"/>
      <c r="CG1789" s="9"/>
      <c r="CH1789" s="9"/>
      <c r="CI1789" s="9"/>
      <c r="CJ1789" s="9"/>
      <c r="CK1789" s="9"/>
      <c r="CL1789" s="9"/>
      <c r="CM1789" s="9"/>
      <c r="CN1789" s="9"/>
      <c r="CO1789" s="9"/>
      <c r="CP1789" s="9"/>
      <c r="CQ1789" s="9"/>
      <c r="CR1789" s="9"/>
      <c r="CS1789" s="9"/>
      <c r="CT1789" s="9"/>
      <c r="CU1789" s="9"/>
      <c r="CV1789" s="9"/>
      <c r="CW1789" s="9"/>
      <c r="CX1789" s="9"/>
      <c r="CY1789" s="9"/>
      <c r="CZ1789" s="9"/>
      <c r="DA1789" s="9"/>
      <c r="DB1789" s="9"/>
      <c r="DC1789" s="9"/>
      <c r="DD1789" s="9"/>
      <c r="DE1789" s="9"/>
      <c r="DF1789" s="9"/>
      <c r="DG1789" s="9"/>
      <c r="DH1789" s="9"/>
      <c r="DI1789" s="9"/>
      <c r="DJ1789" s="9"/>
      <c r="DK1789" s="9"/>
      <c r="DL1789" s="9"/>
      <c r="DM1789" s="9"/>
      <c r="DN1789" s="9"/>
      <c r="DO1789" s="9"/>
      <c r="DP1789" s="9"/>
      <c r="DQ1789" s="9"/>
      <c r="DR1789" s="9"/>
      <c r="DS1789" s="9"/>
      <c r="DT1789" s="9"/>
      <c r="DU1789" s="9"/>
      <c r="DV1789" s="9"/>
      <c r="DW1789" s="9"/>
      <c r="DX1789" s="9"/>
      <c r="DY1789" s="9"/>
      <c r="DZ1789" s="9"/>
      <c r="EA1789" s="9"/>
      <c r="EB1789" s="9"/>
      <c r="EC1789" s="9"/>
      <c r="ED1789" s="9"/>
      <c r="EE1789" s="9"/>
      <c r="EF1789" s="9"/>
      <c r="EG1789" s="9"/>
      <c r="EH1789" s="9"/>
      <c r="EI1789" s="9"/>
      <c r="EJ1789" s="9"/>
      <c r="EK1789" s="9"/>
      <c r="EL1789" s="9"/>
      <c r="EM1789" s="9"/>
      <c r="EN1789" s="9"/>
      <c r="EO1789" s="9"/>
      <c r="EP1789" s="9"/>
      <c r="EQ1789" s="9"/>
      <c r="ER1789" s="9"/>
      <c r="ES1789" s="9"/>
      <c r="ET1789" s="9"/>
      <c r="EU1789" s="9"/>
      <c r="EV1789" s="9"/>
      <c r="EW1789" s="9"/>
      <c r="EX1789" s="9"/>
      <c r="EY1789" s="9"/>
      <c r="EZ1789" s="9"/>
      <c r="FA1789" s="9"/>
      <c r="FB1789" s="9"/>
      <c r="FC1789" s="9"/>
      <c r="FD1789" s="9"/>
      <c r="FE1789" s="9"/>
      <c r="FF1789" s="9"/>
      <c r="FG1789" s="9"/>
      <c r="FH1789" s="9"/>
      <c r="FI1789" s="9"/>
      <c r="FJ1789" s="9"/>
      <c r="FK1789" s="9"/>
      <c r="FL1789" s="9"/>
      <c r="FM1789" s="9"/>
      <c r="FN1789" s="9"/>
      <c r="FO1789" s="9"/>
      <c r="FP1789" s="9"/>
      <c r="FQ1789" s="9"/>
      <c r="FR1789" s="9"/>
      <c r="FS1789" s="9"/>
      <c r="FT1789" s="9"/>
      <c r="FU1789" s="9"/>
      <c r="FV1789" s="9"/>
      <c r="FW1789" s="9"/>
      <c r="FX1789" s="9"/>
      <c r="FY1789" s="9"/>
      <c r="FZ1789" s="9"/>
      <c r="GA1789" s="9"/>
      <c r="GB1789" s="9"/>
      <c r="GC1789" s="9"/>
      <c r="GD1789" s="9"/>
      <c r="GE1789" s="9"/>
      <c r="GF1789" s="9"/>
      <c r="GG1789" s="9"/>
      <c r="GH1789" s="9"/>
      <c r="GI1789" s="9"/>
      <c r="GJ1789" s="9"/>
      <c r="GK1789" s="9"/>
      <c r="GL1789" s="9"/>
      <c r="GM1789" s="9"/>
      <c r="GN1789" s="9"/>
      <c r="GO1789" s="9"/>
      <c r="GP1789" s="9"/>
      <c r="GQ1789" s="9"/>
      <c r="GR1789" s="9"/>
      <c r="GS1789" s="9"/>
      <c r="GT1789" s="9"/>
      <c r="GU1789" s="9"/>
      <c r="GV1789" s="9"/>
      <c r="GW1789" s="9"/>
      <c r="GX1789" s="9"/>
      <c r="GY1789" s="9"/>
      <c r="GZ1789" s="9"/>
      <c r="HA1789" s="9"/>
      <c r="HB1789" s="9"/>
      <c r="HC1789" s="9"/>
      <c r="HD1789" s="9"/>
      <c r="HE1789" s="9"/>
      <c r="HF1789" s="9"/>
      <c r="HG1789" s="9"/>
      <c r="HH1789" s="9"/>
      <c r="HI1789" s="9"/>
      <c r="HJ1789" s="9"/>
      <c r="HK1789" s="9"/>
      <c r="HL1789" s="9"/>
      <c r="HM1789" s="9"/>
      <c r="HN1789" s="9"/>
      <c r="HO1789" s="9"/>
      <c r="HP1789" s="9"/>
      <c r="HQ1789" s="9"/>
      <c r="HR1789" s="9"/>
      <c r="HS1789" s="9"/>
      <c r="HT1789" s="9"/>
      <c r="HU1789" s="9"/>
      <c r="HV1789" s="9"/>
      <c r="HW1789" s="9"/>
      <c r="HX1789" s="9"/>
      <c r="HY1789" s="9"/>
      <c r="HZ1789" s="9"/>
      <c r="IA1789" s="9"/>
      <c r="IB1789" s="9"/>
      <c r="IC1789" s="9"/>
      <c r="ID1789" s="9"/>
      <c r="IE1789" s="9"/>
      <c r="IF1789" s="9"/>
      <c r="IG1789" s="9"/>
      <c r="IH1789" s="9"/>
      <c r="II1789" s="9"/>
      <c r="IJ1789" s="9"/>
      <c r="IK1789" s="9"/>
      <c r="IL1789" s="9"/>
      <c r="IM1789" s="9"/>
      <c r="IN1789" s="9"/>
      <c r="IO1789" s="9"/>
      <c r="IP1789" s="9"/>
      <c r="IQ1789" s="9"/>
      <c r="IR1789" s="9"/>
      <c r="IS1789" s="9"/>
      <c r="IT1789" s="9"/>
      <c r="IU1789" s="9"/>
      <c r="IV1789" s="9"/>
    </row>
    <row r="1790" spans="1:256" s="8" customFormat="1" ht="14.25">
      <c r="A1790" s="104"/>
      <c r="B1790" s="104"/>
      <c r="C1790" s="104"/>
      <c r="D1790" s="132"/>
      <c r="E1790" s="133"/>
      <c r="F1790" s="10"/>
      <c r="G1790" s="10"/>
      <c r="H1790" s="45"/>
      <c r="I1790" s="46"/>
      <c r="M1790" s="9"/>
      <c r="N1790" s="9"/>
      <c r="O1790" s="9"/>
      <c r="P1790" s="9"/>
      <c r="Q1790" s="9"/>
      <c r="R1790" s="9"/>
      <c r="S1790" s="9"/>
      <c r="T1790" s="9"/>
      <c r="U1790" s="9"/>
      <c r="V1790" s="9"/>
      <c r="W1790" s="9"/>
      <c r="X1790" s="9"/>
      <c r="Y1790" s="9"/>
      <c r="Z1790" s="9"/>
      <c r="AA1790" s="9"/>
      <c r="AB1790" s="9"/>
      <c r="AC1790" s="9"/>
      <c r="AD1790" s="9"/>
      <c r="AE1790" s="9"/>
      <c r="AF1790" s="9"/>
      <c r="AG1790" s="9"/>
      <c r="AH1790" s="9"/>
      <c r="AI1790" s="9"/>
      <c r="AJ1790" s="9"/>
      <c r="AK1790" s="9"/>
      <c r="AL1790" s="9"/>
      <c r="AM1790" s="9"/>
      <c r="AN1790" s="9"/>
      <c r="AO1790" s="9"/>
      <c r="AP1790" s="9"/>
      <c r="AQ1790" s="9"/>
      <c r="AR1790" s="9"/>
      <c r="AS1790" s="9"/>
      <c r="AT1790" s="9"/>
      <c r="AU1790" s="9"/>
      <c r="AV1790" s="9"/>
      <c r="AW1790" s="9"/>
      <c r="AX1790" s="9"/>
      <c r="AY1790" s="9"/>
      <c r="AZ1790" s="9"/>
      <c r="BA1790" s="9"/>
      <c r="BB1790" s="9"/>
      <c r="BC1790" s="9"/>
      <c r="BD1790" s="9"/>
      <c r="BE1790" s="9"/>
      <c r="BF1790" s="9"/>
      <c r="BG1790" s="9"/>
      <c r="BH1790" s="9"/>
      <c r="BI1790" s="9"/>
      <c r="BJ1790" s="9"/>
      <c r="BK1790" s="9"/>
      <c r="BL1790" s="9"/>
      <c r="BM1790" s="9"/>
      <c r="BN1790" s="9"/>
      <c r="BO1790" s="9"/>
      <c r="BP1790" s="9"/>
      <c r="BQ1790" s="9"/>
      <c r="BR1790" s="9"/>
      <c r="BS1790" s="9"/>
      <c r="BT1790" s="9"/>
      <c r="BU1790" s="9"/>
      <c r="BV1790" s="9"/>
      <c r="BW1790" s="9"/>
      <c r="BX1790" s="9"/>
      <c r="BY1790" s="9"/>
      <c r="BZ1790" s="9"/>
      <c r="CA1790" s="9"/>
      <c r="CB1790" s="9"/>
      <c r="CC1790" s="9"/>
      <c r="CD1790" s="9"/>
      <c r="CE1790" s="9"/>
      <c r="CF1790" s="9"/>
      <c r="CG1790" s="9"/>
      <c r="CH1790" s="9"/>
      <c r="CI1790" s="9"/>
      <c r="CJ1790" s="9"/>
      <c r="CK1790" s="9"/>
      <c r="CL1790" s="9"/>
      <c r="CM1790" s="9"/>
      <c r="CN1790" s="9"/>
      <c r="CO1790" s="9"/>
      <c r="CP1790" s="9"/>
      <c r="CQ1790" s="9"/>
      <c r="CR1790" s="9"/>
      <c r="CS1790" s="9"/>
      <c r="CT1790" s="9"/>
      <c r="CU1790" s="9"/>
      <c r="CV1790" s="9"/>
      <c r="CW1790" s="9"/>
      <c r="CX1790" s="9"/>
      <c r="CY1790" s="9"/>
      <c r="CZ1790" s="9"/>
      <c r="DA1790" s="9"/>
      <c r="DB1790" s="9"/>
      <c r="DC1790" s="9"/>
      <c r="DD1790" s="9"/>
      <c r="DE1790" s="9"/>
      <c r="DF1790" s="9"/>
      <c r="DG1790" s="9"/>
      <c r="DH1790" s="9"/>
      <c r="DI1790" s="9"/>
      <c r="DJ1790" s="9"/>
      <c r="DK1790" s="9"/>
      <c r="DL1790" s="9"/>
      <c r="DM1790" s="9"/>
      <c r="DN1790" s="9"/>
      <c r="DO1790" s="9"/>
      <c r="DP1790" s="9"/>
      <c r="DQ1790" s="9"/>
      <c r="DR1790" s="9"/>
      <c r="DS1790" s="9"/>
      <c r="DT1790" s="9"/>
      <c r="DU1790" s="9"/>
      <c r="DV1790" s="9"/>
      <c r="DW1790" s="9"/>
      <c r="DX1790" s="9"/>
      <c r="DY1790" s="9"/>
      <c r="DZ1790" s="9"/>
      <c r="EA1790" s="9"/>
      <c r="EB1790" s="9"/>
      <c r="EC1790" s="9"/>
      <c r="ED1790" s="9"/>
      <c r="EE1790" s="9"/>
      <c r="EF1790" s="9"/>
      <c r="EG1790" s="9"/>
      <c r="EH1790" s="9"/>
      <c r="EI1790" s="9"/>
      <c r="EJ1790" s="9"/>
      <c r="EK1790" s="9"/>
      <c r="EL1790" s="9"/>
      <c r="EM1790" s="9"/>
      <c r="EN1790" s="9"/>
      <c r="EO1790" s="9"/>
      <c r="EP1790" s="9"/>
      <c r="EQ1790" s="9"/>
      <c r="ER1790" s="9"/>
      <c r="ES1790" s="9"/>
      <c r="ET1790" s="9"/>
      <c r="EU1790" s="9"/>
      <c r="EV1790" s="9"/>
      <c r="EW1790" s="9"/>
      <c r="EX1790" s="9"/>
      <c r="EY1790" s="9"/>
      <c r="EZ1790" s="9"/>
      <c r="FA1790" s="9"/>
      <c r="FB1790" s="9"/>
      <c r="FC1790" s="9"/>
      <c r="FD1790" s="9"/>
      <c r="FE1790" s="9"/>
      <c r="FF1790" s="9"/>
      <c r="FG1790" s="9"/>
      <c r="FH1790" s="9"/>
      <c r="FI1790" s="9"/>
      <c r="FJ1790" s="9"/>
      <c r="FK1790" s="9"/>
      <c r="FL1790" s="9"/>
      <c r="FM1790" s="9"/>
      <c r="FN1790" s="9"/>
      <c r="FO1790" s="9"/>
      <c r="FP1790" s="9"/>
      <c r="FQ1790" s="9"/>
      <c r="FR1790" s="9"/>
      <c r="FS1790" s="9"/>
      <c r="FT1790" s="9"/>
      <c r="FU1790" s="9"/>
      <c r="FV1790" s="9"/>
      <c r="FW1790" s="9"/>
      <c r="FX1790" s="9"/>
      <c r="FY1790" s="9"/>
      <c r="FZ1790" s="9"/>
      <c r="GA1790" s="9"/>
      <c r="GB1790" s="9"/>
      <c r="GC1790" s="9"/>
      <c r="GD1790" s="9"/>
      <c r="GE1790" s="9"/>
      <c r="GF1790" s="9"/>
      <c r="GG1790" s="9"/>
      <c r="GH1790" s="9"/>
      <c r="GI1790" s="9"/>
      <c r="GJ1790" s="9"/>
      <c r="GK1790" s="9"/>
      <c r="GL1790" s="9"/>
      <c r="GM1790" s="9"/>
      <c r="GN1790" s="9"/>
      <c r="GO1790" s="9"/>
      <c r="GP1790" s="9"/>
      <c r="GQ1790" s="9"/>
      <c r="GR1790" s="9"/>
      <c r="GS1790" s="9"/>
      <c r="GT1790" s="9"/>
      <c r="GU1790" s="9"/>
      <c r="GV1790" s="9"/>
      <c r="GW1790" s="9"/>
      <c r="GX1790" s="9"/>
      <c r="GY1790" s="9"/>
      <c r="GZ1790" s="9"/>
      <c r="HA1790" s="9"/>
      <c r="HB1790" s="9"/>
      <c r="HC1790" s="9"/>
      <c r="HD1790" s="9"/>
      <c r="HE1790" s="9"/>
      <c r="HF1790" s="9"/>
      <c r="HG1790" s="9"/>
      <c r="HH1790" s="9"/>
      <c r="HI1790" s="9"/>
      <c r="HJ1790" s="9"/>
      <c r="HK1790" s="9"/>
      <c r="HL1790" s="9"/>
      <c r="HM1790" s="9"/>
      <c r="HN1790" s="9"/>
      <c r="HO1790" s="9"/>
      <c r="HP1790" s="9"/>
      <c r="HQ1790" s="9"/>
      <c r="HR1790" s="9"/>
      <c r="HS1790" s="9"/>
      <c r="HT1790" s="9"/>
      <c r="HU1790" s="9"/>
      <c r="HV1790" s="9"/>
      <c r="HW1790" s="9"/>
      <c r="HX1790" s="9"/>
      <c r="HY1790" s="9"/>
      <c r="HZ1790" s="9"/>
      <c r="IA1790" s="9"/>
      <c r="IB1790" s="9"/>
      <c r="IC1790" s="9"/>
      <c r="ID1790" s="9"/>
      <c r="IE1790" s="9"/>
      <c r="IF1790" s="9"/>
      <c r="IG1790" s="9"/>
      <c r="IH1790" s="9"/>
      <c r="II1790" s="9"/>
      <c r="IJ1790" s="9"/>
      <c r="IK1790" s="9"/>
      <c r="IL1790" s="9"/>
      <c r="IM1790" s="9"/>
      <c r="IN1790" s="9"/>
      <c r="IO1790" s="9"/>
      <c r="IP1790" s="9"/>
      <c r="IQ1790" s="9"/>
      <c r="IR1790" s="9"/>
      <c r="IS1790" s="9"/>
      <c r="IT1790" s="9"/>
      <c r="IU1790" s="9"/>
      <c r="IV1790" s="9"/>
    </row>
    <row r="1791" spans="1:256" s="8" customFormat="1" ht="14.25">
      <c r="A1791" s="104"/>
      <c r="B1791" s="104"/>
      <c r="C1791" s="104"/>
      <c r="D1791" s="132"/>
      <c r="E1791" s="133"/>
      <c r="F1791" s="10"/>
      <c r="G1791" s="10"/>
      <c r="H1791" s="45"/>
      <c r="I1791" s="46"/>
      <c r="M1791" s="9"/>
      <c r="N1791" s="9"/>
      <c r="O1791" s="9"/>
      <c r="P1791" s="9"/>
      <c r="Q1791" s="9"/>
      <c r="R1791" s="9"/>
      <c r="S1791" s="9"/>
      <c r="T1791" s="9"/>
      <c r="U1791" s="9"/>
      <c r="V1791" s="9"/>
      <c r="W1791" s="9"/>
      <c r="X1791" s="9"/>
      <c r="Y1791" s="9"/>
      <c r="Z1791" s="9"/>
      <c r="AA1791" s="9"/>
      <c r="AB1791" s="9"/>
      <c r="AC1791" s="9"/>
      <c r="AD1791" s="9"/>
      <c r="AE1791" s="9"/>
      <c r="AF1791" s="9"/>
      <c r="AG1791" s="9"/>
      <c r="AH1791" s="9"/>
      <c r="AI1791" s="9"/>
      <c r="AJ1791" s="9"/>
      <c r="AK1791" s="9"/>
      <c r="AL1791" s="9"/>
      <c r="AM1791" s="9"/>
      <c r="AN1791" s="9"/>
      <c r="AO1791" s="9"/>
      <c r="AP1791" s="9"/>
      <c r="AQ1791" s="9"/>
      <c r="AR1791" s="9"/>
      <c r="AS1791" s="9"/>
      <c r="AT1791" s="9"/>
      <c r="AU1791" s="9"/>
      <c r="AV1791" s="9"/>
      <c r="AW1791" s="9"/>
      <c r="AX1791" s="9"/>
      <c r="AY1791" s="9"/>
      <c r="AZ1791" s="9"/>
      <c r="BA1791" s="9"/>
      <c r="BB1791" s="9"/>
      <c r="BC1791" s="9"/>
      <c r="BD1791" s="9"/>
      <c r="BE1791" s="9"/>
      <c r="BF1791" s="9"/>
      <c r="BG1791" s="9"/>
      <c r="BH1791" s="9"/>
      <c r="BI1791" s="9"/>
      <c r="BJ1791" s="9"/>
      <c r="BK1791" s="9"/>
      <c r="BL1791" s="9"/>
      <c r="BM1791" s="9"/>
      <c r="BN1791" s="9"/>
      <c r="BO1791" s="9"/>
      <c r="BP1791" s="9"/>
      <c r="BQ1791" s="9"/>
      <c r="BR1791" s="9"/>
      <c r="BS1791" s="9"/>
      <c r="BT1791" s="9"/>
      <c r="BU1791" s="9"/>
      <c r="BV1791" s="9"/>
      <c r="BW1791" s="9"/>
      <c r="BX1791" s="9"/>
      <c r="BY1791" s="9"/>
      <c r="BZ1791" s="9"/>
      <c r="CA1791" s="9"/>
      <c r="CB1791" s="9"/>
      <c r="CC1791" s="9"/>
      <c r="CD1791" s="9"/>
      <c r="CE1791" s="9"/>
      <c r="CF1791" s="9"/>
      <c r="CG1791" s="9"/>
      <c r="CH1791" s="9"/>
      <c r="CI1791" s="9"/>
      <c r="CJ1791" s="9"/>
      <c r="CK1791" s="9"/>
      <c r="CL1791" s="9"/>
      <c r="CM1791" s="9"/>
      <c r="CN1791" s="9"/>
      <c r="CO1791" s="9"/>
      <c r="CP1791" s="9"/>
      <c r="CQ1791" s="9"/>
      <c r="CR1791" s="9"/>
      <c r="CS1791" s="9"/>
      <c r="CT1791" s="9"/>
      <c r="CU1791" s="9"/>
      <c r="CV1791" s="9"/>
      <c r="CW1791" s="9"/>
      <c r="CX1791" s="9"/>
      <c r="CY1791" s="9"/>
      <c r="CZ1791" s="9"/>
      <c r="DA1791" s="9"/>
      <c r="DB1791" s="9"/>
      <c r="DC1791" s="9"/>
      <c r="DD1791" s="9"/>
      <c r="DE1791" s="9"/>
      <c r="DF1791" s="9"/>
      <c r="DG1791" s="9"/>
      <c r="DH1791" s="9"/>
      <c r="DI1791" s="9"/>
      <c r="DJ1791" s="9"/>
      <c r="DK1791" s="9"/>
      <c r="DL1791" s="9"/>
      <c r="DM1791" s="9"/>
      <c r="DN1791" s="9"/>
      <c r="DO1791" s="9"/>
      <c r="DP1791" s="9"/>
      <c r="DQ1791" s="9"/>
      <c r="DR1791" s="9"/>
      <c r="DS1791" s="9"/>
      <c r="DT1791" s="9"/>
      <c r="DU1791" s="9"/>
      <c r="DV1791" s="9"/>
      <c r="DW1791" s="9"/>
      <c r="DX1791" s="9"/>
      <c r="DY1791" s="9"/>
      <c r="DZ1791" s="9"/>
      <c r="EA1791" s="9"/>
      <c r="EB1791" s="9"/>
      <c r="EC1791" s="9"/>
      <c r="ED1791" s="9"/>
      <c r="EE1791" s="9"/>
      <c r="EF1791" s="9"/>
      <c r="EG1791" s="9"/>
      <c r="EH1791" s="9"/>
      <c r="EI1791" s="9"/>
      <c r="EJ1791" s="9"/>
      <c r="EK1791" s="9"/>
      <c r="EL1791" s="9"/>
      <c r="EM1791" s="9"/>
      <c r="EN1791" s="9"/>
      <c r="EO1791" s="9"/>
      <c r="EP1791" s="9"/>
      <c r="EQ1791" s="9"/>
      <c r="ER1791" s="9"/>
      <c r="ES1791" s="9"/>
      <c r="ET1791" s="9"/>
      <c r="EU1791" s="9"/>
      <c r="EV1791" s="9"/>
      <c r="EW1791" s="9"/>
      <c r="EX1791" s="9"/>
      <c r="EY1791" s="9"/>
      <c r="EZ1791" s="9"/>
      <c r="FA1791" s="9"/>
      <c r="FB1791" s="9"/>
      <c r="FC1791" s="9"/>
      <c r="FD1791" s="9"/>
      <c r="FE1791" s="9"/>
      <c r="FF1791" s="9"/>
      <c r="FG1791" s="9"/>
      <c r="FH1791" s="9"/>
      <c r="FI1791" s="9"/>
      <c r="FJ1791" s="9"/>
      <c r="FK1791" s="9"/>
      <c r="FL1791" s="9"/>
      <c r="FM1791" s="9"/>
      <c r="FN1791" s="9"/>
      <c r="FO1791" s="9"/>
      <c r="FP1791" s="9"/>
      <c r="FQ1791" s="9"/>
      <c r="FR1791" s="9"/>
      <c r="FS1791" s="9"/>
      <c r="FT1791" s="9"/>
      <c r="FU1791" s="9"/>
      <c r="FV1791" s="9"/>
      <c r="FW1791" s="9"/>
      <c r="FX1791" s="9"/>
      <c r="FY1791" s="9"/>
      <c r="FZ1791" s="9"/>
      <c r="GA1791" s="9"/>
      <c r="GB1791" s="9"/>
      <c r="GC1791" s="9"/>
      <c r="GD1791" s="9"/>
      <c r="GE1791" s="9"/>
      <c r="GF1791" s="9"/>
      <c r="GG1791" s="9"/>
      <c r="GH1791" s="9"/>
      <c r="GI1791" s="9"/>
      <c r="GJ1791" s="9"/>
      <c r="GK1791" s="9"/>
      <c r="GL1791" s="9"/>
      <c r="GM1791" s="9"/>
      <c r="GN1791" s="9"/>
      <c r="GO1791" s="9"/>
      <c r="GP1791" s="9"/>
      <c r="GQ1791" s="9"/>
      <c r="GR1791" s="9"/>
      <c r="GS1791" s="9"/>
      <c r="GT1791" s="9"/>
      <c r="GU1791" s="9"/>
      <c r="GV1791" s="9"/>
      <c r="GW1791" s="9"/>
      <c r="GX1791" s="9"/>
      <c r="GY1791" s="9"/>
      <c r="GZ1791" s="9"/>
      <c r="HA1791" s="9"/>
      <c r="HB1791" s="9"/>
      <c r="HC1791" s="9"/>
      <c r="HD1791" s="9"/>
      <c r="HE1791" s="9"/>
      <c r="HF1791" s="9"/>
      <c r="HG1791" s="9"/>
      <c r="HH1791" s="9"/>
      <c r="HI1791" s="9"/>
      <c r="HJ1791" s="9"/>
      <c r="HK1791" s="9"/>
      <c r="HL1791" s="9"/>
      <c r="HM1791" s="9"/>
      <c r="HN1791" s="9"/>
      <c r="HO1791" s="9"/>
      <c r="HP1791" s="9"/>
      <c r="HQ1791" s="9"/>
      <c r="HR1791" s="9"/>
      <c r="HS1791" s="9"/>
      <c r="HT1791" s="9"/>
      <c r="HU1791" s="9"/>
      <c r="HV1791" s="9"/>
      <c r="HW1791" s="9"/>
      <c r="HX1791" s="9"/>
      <c r="HY1791" s="9"/>
      <c r="HZ1791" s="9"/>
      <c r="IA1791" s="9"/>
      <c r="IB1791" s="9"/>
      <c r="IC1791" s="9"/>
      <c r="ID1791" s="9"/>
      <c r="IE1791" s="9"/>
      <c r="IF1791" s="9"/>
      <c r="IG1791" s="9"/>
      <c r="IH1791" s="9"/>
      <c r="II1791" s="9"/>
      <c r="IJ1791" s="9"/>
      <c r="IK1791" s="9"/>
      <c r="IL1791" s="9"/>
      <c r="IM1791" s="9"/>
      <c r="IN1791" s="9"/>
      <c r="IO1791" s="9"/>
      <c r="IP1791" s="9"/>
      <c r="IQ1791" s="9"/>
      <c r="IR1791" s="9"/>
      <c r="IS1791" s="9"/>
      <c r="IT1791" s="9"/>
      <c r="IU1791" s="9"/>
      <c r="IV1791" s="9"/>
    </row>
    <row r="1792" spans="1:256" s="8" customFormat="1" ht="14.25">
      <c r="A1792" s="104"/>
      <c r="B1792" s="104"/>
      <c r="C1792" s="104"/>
      <c r="D1792" s="132"/>
      <c r="E1792" s="133"/>
      <c r="F1792" s="10"/>
      <c r="G1792" s="10"/>
      <c r="H1792" s="45"/>
      <c r="I1792" s="46"/>
      <c r="M1792" s="9"/>
      <c r="N1792" s="9"/>
      <c r="O1792" s="9"/>
      <c r="P1792" s="9"/>
      <c r="Q1792" s="9"/>
      <c r="R1792" s="9"/>
      <c r="S1792" s="9"/>
      <c r="T1792" s="9"/>
      <c r="U1792" s="9"/>
      <c r="V1792" s="9"/>
      <c r="W1792" s="9"/>
      <c r="X1792" s="9"/>
      <c r="Y1792" s="9"/>
      <c r="Z1792" s="9"/>
      <c r="AA1792" s="9"/>
      <c r="AB1792" s="9"/>
      <c r="AC1792" s="9"/>
      <c r="AD1792" s="9"/>
      <c r="AE1792" s="9"/>
      <c r="AF1792" s="9"/>
      <c r="AG1792" s="9"/>
      <c r="AH1792" s="9"/>
      <c r="AI1792" s="9"/>
      <c r="AJ1792" s="9"/>
      <c r="AK1792" s="9"/>
      <c r="AL1792" s="9"/>
      <c r="AM1792" s="9"/>
      <c r="AN1792" s="9"/>
      <c r="AO1792" s="9"/>
      <c r="AP1792" s="9"/>
      <c r="AQ1792" s="9"/>
      <c r="AR1792" s="9"/>
      <c r="AS1792" s="9"/>
      <c r="AT1792" s="9"/>
      <c r="AU1792" s="9"/>
      <c r="AV1792" s="9"/>
      <c r="AW1792" s="9"/>
      <c r="AX1792" s="9"/>
      <c r="AY1792" s="9"/>
      <c r="AZ1792" s="9"/>
      <c r="BA1792" s="9"/>
      <c r="BB1792" s="9"/>
      <c r="BC1792" s="9"/>
      <c r="BD1792" s="9"/>
      <c r="BE1792" s="9"/>
      <c r="BF1792" s="9"/>
      <c r="BG1792" s="9"/>
      <c r="BH1792" s="9"/>
      <c r="BI1792" s="9"/>
      <c r="BJ1792" s="9"/>
      <c r="BK1792" s="9"/>
      <c r="BL1792" s="9"/>
      <c r="BM1792" s="9"/>
      <c r="BN1792" s="9"/>
      <c r="BO1792" s="9"/>
      <c r="BP1792" s="9"/>
      <c r="BQ1792" s="9"/>
      <c r="BR1792" s="9"/>
      <c r="BS1792" s="9"/>
      <c r="BT1792" s="9"/>
      <c r="BU1792" s="9"/>
      <c r="BV1792" s="9"/>
      <c r="BW1792" s="9"/>
      <c r="BX1792" s="9"/>
      <c r="BY1792" s="9"/>
      <c r="BZ1792" s="9"/>
      <c r="CA1792" s="9"/>
      <c r="CB1792" s="9"/>
      <c r="CC1792" s="9"/>
      <c r="CD1792" s="9"/>
      <c r="CE1792" s="9"/>
      <c r="CF1792" s="9"/>
      <c r="CG1792" s="9"/>
      <c r="CH1792" s="9"/>
      <c r="CI1792" s="9"/>
      <c r="CJ1792" s="9"/>
      <c r="CK1792" s="9"/>
      <c r="CL1792" s="9"/>
      <c r="CM1792" s="9"/>
      <c r="CN1792" s="9"/>
      <c r="CO1792" s="9"/>
      <c r="CP1792" s="9"/>
      <c r="CQ1792" s="9"/>
      <c r="CR1792" s="9"/>
      <c r="CS1792" s="9"/>
      <c r="CT1792" s="9"/>
      <c r="CU1792" s="9"/>
      <c r="CV1792" s="9"/>
      <c r="CW1792" s="9"/>
      <c r="CX1792" s="9"/>
      <c r="CY1792" s="9"/>
      <c r="CZ1792" s="9"/>
      <c r="DA1792" s="9"/>
      <c r="DB1792" s="9"/>
      <c r="DC1792" s="9"/>
      <c r="DD1792" s="9"/>
      <c r="DE1792" s="9"/>
      <c r="DF1792" s="9"/>
      <c r="DG1792" s="9"/>
      <c r="DH1792" s="9"/>
      <c r="DI1792" s="9"/>
      <c r="DJ1792" s="9"/>
      <c r="DK1792" s="9"/>
      <c r="DL1792" s="9"/>
      <c r="DM1792" s="9"/>
      <c r="DN1792" s="9"/>
      <c r="DO1792" s="9"/>
      <c r="DP1792" s="9"/>
      <c r="DQ1792" s="9"/>
      <c r="DR1792" s="9"/>
      <c r="DS1792" s="9"/>
      <c r="DT1792" s="9"/>
      <c r="DU1792" s="9"/>
      <c r="DV1792" s="9"/>
      <c r="DW1792" s="9"/>
      <c r="DX1792" s="9"/>
      <c r="DY1792" s="9"/>
      <c r="DZ1792" s="9"/>
      <c r="EA1792" s="9"/>
      <c r="EB1792" s="9"/>
      <c r="EC1792" s="9"/>
      <c r="ED1792" s="9"/>
      <c r="EE1792" s="9"/>
      <c r="EF1792" s="9"/>
      <c r="EG1792" s="9"/>
      <c r="EH1792" s="9"/>
      <c r="EI1792" s="9"/>
      <c r="EJ1792" s="9"/>
      <c r="EK1792" s="9"/>
      <c r="EL1792" s="9"/>
      <c r="EM1792" s="9"/>
      <c r="EN1792" s="9"/>
      <c r="EO1792" s="9"/>
      <c r="EP1792" s="9"/>
      <c r="EQ1792" s="9"/>
      <c r="ER1792" s="9"/>
      <c r="ES1792" s="9"/>
      <c r="ET1792" s="9"/>
      <c r="EU1792" s="9"/>
      <c r="EV1792" s="9"/>
      <c r="EW1792" s="9"/>
      <c r="EX1792" s="9"/>
      <c r="EY1792" s="9"/>
      <c r="EZ1792" s="9"/>
      <c r="FA1792" s="9"/>
      <c r="FB1792" s="9"/>
      <c r="FC1792" s="9"/>
      <c r="FD1792" s="9"/>
      <c r="FE1792" s="9"/>
      <c r="FF1792" s="9"/>
      <c r="FG1792" s="9"/>
      <c r="FH1792" s="9"/>
      <c r="FI1792" s="9"/>
      <c r="FJ1792" s="9"/>
      <c r="FK1792" s="9"/>
      <c r="FL1792" s="9"/>
      <c r="FM1792" s="9"/>
      <c r="FN1792" s="9"/>
      <c r="FO1792" s="9"/>
      <c r="FP1792" s="9"/>
      <c r="FQ1792" s="9"/>
      <c r="FR1792" s="9"/>
      <c r="FS1792" s="9"/>
      <c r="FT1792" s="9"/>
      <c r="FU1792" s="9"/>
      <c r="FV1792" s="9"/>
      <c r="FW1792" s="9"/>
      <c r="FX1792" s="9"/>
      <c r="FY1792" s="9"/>
      <c r="FZ1792" s="9"/>
      <c r="GA1792" s="9"/>
      <c r="GB1792" s="9"/>
      <c r="GC1792" s="9"/>
      <c r="GD1792" s="9"/>
      <c r="GE1792" s="9"/>
      <c r="GF1792" s="9"/>
      <c r="GG1792" s="9"/>
      <c r="GH1792" s="9"/>
      <c r="GI1792" s="9"/>
      <c r="GJ1792" s="9"/>
      <c r="GK1792" s="9"/>
      <c r="GL1792" s="9"/>
      <c r="GM1792" s="9"/>
      <c r="GN1792" s="9"/>
      <c r="GO1792" s="9"/>
      <c r="GP1792" s="9"/>
      <c r="GQ1792" s="9"/>
      <c r="GR1792" s="9"/>
      <c r="GS1792" s="9"/>
      <c r="GT1792" s="9"/>
      <c r="GU1792" s="9"/>
      <c r="GV1792" s="9"/>
      <c r="GW1792" s="9"/>
      <c r="GX1792" s="9"/>
      <c r="GY1792" s="9"/>
      <c r="GZ1792" s="9"/>
      <c r="HA1792" s="9"/>
      <c r="HB1792" s="9"/>
      <c r="HC1792" s="9"/>
      <c r="HD1792" s="9"/>
      <c r="HE1792" s="9"/>
      <c r="HF1792" s="9"/>
      <c r="HG1792" s="9"/>
      <c r="HH1792" s="9"/>
      <c r="HI1792" s="9"/>
      <c r="HJ1792" s="9"/>
      <c r="HK1792" s="9"/>
      <c r="HL1792" s="9"/>
      <c r="HM1792" s="9"/>
      <c r="HN1792" s="9"/>
      <c r="HO1792" s="9"/>
      <c r="HP1792" s="9"/>
      <c r="HQ1792" s="9"/>
      <c r="HR1792" s="9"/>
      <c r="HS1792" s="9"/>
      <c r="HT1792" s="9"/>
      <c r="HU1792" s="9"/>
      <c r="HV1792" s="9"/>
      <c r="HW1792" s="9"/>
      <c r="HX1792" s="9"/>
      <c r="HY1792" s="9"/>
      <c r="HZ1792" s="9"/>
      <c r="IA1792" s="9"/>
      <c r="IB1792" s="9"/>
      <c r="IC1792" s="9"/>
      <c r="ID1792" s="9"/>
      <c r="IE1792" s="9"/>
      <c r="IF1792" s="9"/>
      <c r="IG1792" s="9"/>
      <c r="IH1792" s="9"/>
      <c r="II1792" s="9"/>
      <c r="IJ1792" s="9"/>
      <c r="IK1792" s="9"/>
      <c r="IL1792" s="9"/>
      <c r="IM1792" s="9"/>
      <c r="IN1792" s="9"/>
      <c r="IO1792" s="9"/>
      <c r="IP1792" s="9"/>
      <c r="IQ1792" s="9"/>
      <c r="IR1792" s="9"/>
      <c r="IS1792" s="9"/>
      <c r="IT1792" s="9"/>
      <c r="IU1792" s="9"/>
      <c r="IV1792" s="9"/>
    </row>
    <row r="1793" spans="1:256" s="8" customFormat="1" ht="14.25">
      <c r="A1793" s="104"/>
      <c r="B1793" s="104"/>
      <c r="C1793" s="104"/>
      <c r="D1793" s="132"/>
      <c r="E1793" s="133"/>
      <c r="F1793" s="10"/>
      <c r="G1793" s="10"/>
      <c r="H1793" s="45"/>
      <c r="I1793" s="46"/>
      <c r="M1793" s="9"/>
      <c r="N1793" s="9"/>
      <c r="O1793" s="9"/>
      <c r="P1793" s="9"/>
      <c r="Q1793" s="9"/>
      <c r="R1793" s="9"/>
      <c r="S1793" s="9"/>
      <c r="T1793" s="9"/>
      <c r="U1793" s="9"/>
      <c r="V1793" s="9"/>
      <c r="W1793" s="9"/>
      <c r="X1793" s="9"/>
      <c r="Y1793" s="9"/>
      <c r="Z1793" s="9"/>
      <c r="AA1793" s="9"/>
      <c r="AB1793" s="9"/>
      <c r="AC1793" s="9"/>
      <c r="AD1793" s="9"/>
      <c r="AE1793" s="9"/>
      <c r="AF1793" s="9"/>
      <c r="AG1793" s="9"/>
      <c r="AH1793" s="9"/>
      <c r="AI1793" s="9"/>
      <c r="AJ1793" s="9"/>
      <c r="AK1793" s="9"/>
      <c r="AL1793" s="9"/>
      <c r="AM1793" s="9"/>
      <c r="AN1793" s="9"/>
      <c r="AO1793" s="9"/>
      <c r="AP1793" s="9"/>
      <c r="AQ1793" s="9"/>
      <c r="AR1793" s="9"/>
      <c r="AS1793" s="9"/>
      <c r="AT1793" s="9"/>
      <c r="AU1793" s="9"/>
      <c r="AV1793" s="9"/>
      <c r="AW1793" s="9"/>
      <c r="AX1793" s="9"/>
      <c r="AY1793" s="9"/>
      <c r="AZ1793" s="9"/>
      <c r="BA1793" s="9"/>
      <c r="BB1793" s="9"/>
      <c r="BC1793" s="9"/>
      <c r="BD1793" s="9"/>
      <c r="BE1793" s="9"/>
      <c r="BF1793" s="9"/>
      <c r="BG1793" s="9"/>
      <c r="BH1793" s="9"/>
      <c r="BI1793" s="9"/>
      <c r="BJ1793" s="9"/>
      <c r="BK1793" s="9"/>
      <c r="BL1793" s="9"/>
      <c r="BM1793" s="9"/>
      <c r="BN1793" s="9"/>
      <c r="BO1793" s="9"/>
      <c r="BP1793" s="9"/>
      <c r="BQ1793" s="9"/>
      <c r="BR1793" s="9"/>
      <c r="BS1793" s="9"/>
      <c r="BT1793" s="9"/>
      <c r="BU1793" s="9"/>
      <c r="BV1793" s="9"/>
      <c r="BW1793" s="9"/>
      <c r="BX1793" s="9"/>
      <c r="BY1793" s="9"/>
      <c r="BZ1793" s="9"/>
      <c r="CA1793" s="9"/>
      <c r="CB1793" s="9"/>
      <c r="CC1793" s="9"/>
      <c r="CD1793" s="9"/>
      <c r="CE1793" s="9"/>
      <c r="CF1793" s="9"/>
      <c r="CG1793" s="9"/>
      <c r="CH1793" s="9"/>
      <c r="CI1793" s="9"/>
      <c r="CJ1793" s="9"/>
      <c r="CK1793" s="9"/>
      <c r="CL1793" s="9"/>
      <c r="CM1793" s="9"/>
      <c r="CN1793" s="9"/>
      <c r="CO1793" s="9"/>
      <c r="CP1793" s="9"/>
      <c r="CQ1793" s="9"/>
      <c r="CR1793" s="9"/>
      <c r="CS1793" s="9"/>
      <c r="CT1793" s="9"/>
      <c r="CU1793" s="9"/>
      <c r="CV1793" s="9"/>
      <c r="CW1793" s="9"/>
      <c r="CX1793" s="9"/>
      <c r="CY1793" s="9"/>
      <c r="CZ1793" s="9"/>
      <c r="DA1793" s="9"/>
      <c r="DB1793" s="9"/>
      <c r="DC1793" s="9"/>
      <c r="DD1793" s="9"/>
      <c r="DE1793" s="9"/>
      <c r="DF1793" s="9"/>
      <c r="DG1793" s="9"/>
      <c r="DH1793" s="9"/>
      <c r="DI1793" s="9"/>
      <c r="DJ1793" s="9"/>
      <c r="DK1793" s="9"/>
      <c r="DL1793" s="9"/>
      <c r="DM1793" s="9"/>
      <c r="DN1793" s="9"/>
      <c r="DO1793" s="9"/>
      <c r="DP1793" s="9"/>
      <c r="DQ1793" s="9"/>
      <c r="DR1793" s="9"/>
      <c r="DS1793" s="9"/>
      <c r="DT1793" s="9"/>
      <c r="DU1793" s="9"/>
      <c r="DV1793" s="9"/>
      <c r="DW1793" s="9"/>
      <c r="DX1793" s="9"/>
      <c r="DY1793" s="9"/>
      <c r="DZ1793" s="9"/>
      <c r="EA1793" s="9"/>
      <c r="EB1793" s="9"/>
      <c r="EC1793" s="9"/>
      <c r="ED1793" s="9"/>
      <c r="EE1793" s="9"/>
      <c r="EF1793" s="9"/>
      <c r="EG1793" s="9"/>
      <c r="EH1793" s="9"/>
      <c r="EI1793" s="9"/>
      <c r="EJ1793" s="9"/>
      <c r="EK1793" s="9"/>
      <c r="EL1793" s="9"/>
      <c r="EM1793" s="9"/>
      <c r="EN1793" s="9"/>
      <c r="EO1793" s="9"/>
      <c r="EP1793" s="9"/>
      <c r="EQ1793" s="9"/>
      <c r="ER1793" s="9"/>
      <c r="ES1793" s="9"/>
      <c r="ET1793" s="9"/>
      <c r="EU1793" s="9"/>
      <c r="EV1793" s="9"/>
      <c r="EW1793" s="9"/>
      <c r="EX1793" s="9"/>
      <c r="EY1793" s="9"/>
      <c r="EZ1793" s="9"/>
      <c r="FA1793" s="9"/>
      <c r="FB1793" s="9"/>
      <c r="FC1793" s="9"/>
      <c r="FD1793" s="9"/>
      <c r="FE1793" s="9"/>
      <c r="FF1793" s="9"/>
      <c r="FG1793" s="9"/>
      <c r="FH1793" s="9"/>
      <c r="FI1793" s="9"/>
      <c r="FJ1793" s="9"/>
      <c r="FK1793" s="9"/>
      <c r="FL1793" s="9"/>
      <c r="FM1793" s="9"/>
      <c r="FN1793" s="9"/>
      <c r="FO1793" s="9"/>
      <c r="FP1793" s="9"/>
      <c r="FQ1793" s="9"/>
      <c r="FR1793" s="9"/>
      <c r="FS1793" s="9"/>
      <c r="FT1793" s="9"/>
      <c r="FU1793" s="9"/>
      <c r="FV1793" s="9"/>
      <c r="FW1793" s="9"/>
      <c r="FX1793" s="9"/>
      <c r="FY1793" s="9"/>
      <c r="FZ1793" s="9"/>
      <c r="GA1793" s="9"/>
      <c r="GB1793" s="9"/>
      <c r="GC1793" s="9"/>
      <c r="GD1793" s="9"/>
      <c r="GE1793" s="9"/>
      <c r="GF1793" s="9"/>
      <c r="GG1793" s="9"/>
      <c r="GH1793" s="9"/>
      <c r="GI1793" s="9"/>
      <c r="GJ1793" s="9"/>
      <c r="GK1793" s="9"/>
      <c r="GL1793" s="9"/>
      <c r="GM1793" s="9"/>
      <c r="GN1793" s="9"/>
      <c r="GO1793" s="9"/>
      <c r="GP1793" s="9"/>
      <c r="GQ1793" s="9"/>
      <c r="GR1793" s="9"/>
      <c r="GS1793" s="9"/>
      <c r="GT1793" s="9"/>
      <c r="GU1793" s="9"/>
      <c r="GV1793" s="9"/>
      <c r="GW1793" s="9"/>
      <c r="GX1793" s="9"/>
      <c r="GY1793" s="9"/>
      <c r="GZ1793" s="9"/>
      <c r="HA1793" s="9"/>
      <c r="HB1793" s="9"/>
      <c r="HC1793" s="9"/>
      <c r="HD1793" s="9"/>
      <c r="HE1793" s="9"/>
      <c r="HF1793" s="9"/>
      <c r="HG1793" s="9"/>
      <c r="HH1793" s="9"/>
      <c r="HI1793" s="9"/>
      <c r="HJ1793" s="9"/>
      <c r="HK1793" s="9"/>
      <c r="HL1793" s="9"/>
      <c r="HM1793" s="9"/>
      <c r="HN1793" s="9"/>
      <c r="HO1793" s="9"/>
      <c r="HP1793" s="9"/>
      <c r="HQ1793" s="9"/>
      <c r="HR1793" s="9"/>
      <c r="HS1793" s="9"/>
      <c r="HT1793" s="9"/>
      <c r="HU1793" s="9"/>
      <c r="HV1793" s="9"/>
      <c r="HW1793" s="9"/>
      <c r="HX1793" s="9"/>
      <c r="HY1793" s="9"/>
      <c r="HZ1793" s="9"/>
      <c r="IA1793" s="9"/>
      <c r="IB1793" s="9"/>
      <c r="IC1793" s="9"/>
      <c r="ID1793" s="9"/>
      <c r="IE1793" s="9"/>
      <c r="IF1793" s="9"/>
      <c r="IG1793" s="9"/>
      <c r="IH1793" s="9"/>
      <c r="II1793" s="9"/>
      <c r="IJ1793" s="9"/>
      <c r="IK1793" s="9"/>
      <c r="IL1793" s="9"/>
      <c r="IM1793" s="9"/>
      <c r="IN1793" s="9"/>
      <c r="IO1793" s="9"/>
      <c r="IP1793" s="9"/>
      <c r="IQ1793" s="9"/>
      <c r="IR1793" s="9"/>
      <c r="IS1793" s="9"/>
      <c r="IT1793" s="9"/>
      <c r="IU1793" s="9"/>
      <c r="IV1793" s="9"/>
    </row>
    <row r="1794" spans="1:256" s="8" customFormat="1" ht="14.25">
      <c r="A1794" s="104"/>
      <c r="B1794" s="104"/>
      <c r="C1794" s="104"/>
      <c r="D1794" s="132"/>
      <c r="E1794" s="133"/>
      <c r="F1794" s="10"/>
      <c r="G1794" s="10"/>
      <c r="H1794" s="45"/>
      <c r="I1794" s="46"/>
      <c r="M1794" s="9"/>
      <c r="N1794" s="9"/>
      <c r="O1794" s="9"/>
      <c r="P1794" s="9"/>
      <c r="Q1794" s="9"/>
      <c r="R1794" s="9"/>
      <c r="S1794" s="9"/>
      <c r="T1794" s="9"/>
      <c r="U1794" s="9"/>
      <c r="V1794" s="9"/>
      <c r="W1794" s="9"/>
      <c r="X1794" s="9"/>
      <c r="Y1794" s="9"/>
      <c r="Z1794" s="9"/>
      <c r="AA1794" s="9"/>
      <c r="AB1794" s="9"/>
      <c r="AC1794" s="9"/>
      <c r="AD1794" s="9"/>
      <c r="AE1794" s="9"/>
      <c r="AF1794" s="9"/>
      <c r="AG1794" s="9"/>
      <c r="AH1794" s="9"/>
      <c r="AI1794" s="9"/>
      <c r="AJ1794" s="9"/>
      <c r="AK1794" s="9"/>
      <c r="AL1794" s="9"/>
      <c r="AM1794" s="9"/>
      <c r="AN1794" s="9"/>
      <c r="AO1794" s="9"/>
      <c r="AP1794" s="9"/>
      <c r="AQ1794" s="9"/>
      <c r="AR1794" s="9"/>
      <c r="AS1794" s="9"/>
      <c r="AT1794" s="9"/>
      <c r="AU1794" s="9"/>
      <c r="AV1794" s="9"/>
      <c r="AW1794" s="9"/>
      <c r="AX1794" s="9"/>
      <c r="AY1794" s="9"/>
      <c r="AZ1794" s="9"/>
      <c r="BA1794" s="9"/>
      <c r="BB1794" s="9"/>
      <c r="BC1794" s="9"/>
      <c r="BD1794" s="9"/>
      <c r="BE1794" s="9"/>
      <c r="BF1794" s="9"/>
      <c r="BG1794" s="9"/>
      <c r="BH1794" s="9"/>
      <c r="BI1794" s="9"/>
      <c r="BJ1794" s="9"/>
      <c r="BK1794" s="9"/>
      <c r="BL1794" s="9"/>
      <c r="BM1794" s="9"/>
      <c r="BN1794" s="9"/>
      <c r="BO1794" s="9"/>
      <c r="BP1794" s="9"/>
      <c r="BQ1794" s="9"/>
      <c r="BR1794" s="9"/>
      <c r="BS1794" s="9"/>
      <c r="BT1794" s="9"/>
      <c r="BU1794" s="9"/>
      <c r="BV1794" s="9"/>
      <c r="BW1794" s="9"/>
      <c r="BX1794" s="9"/>
      <c r="BY1794" s="9"/>
      <c r="BZ1794" s="9"/>
      <c r="CA1794" s="9"/>
      <c r="CB1794" s="9"/>
      <c r="CC1794" s="9"/>
      <c r="CD1794" s="9"/>
      <c r="CE1794" s="9"/>
      <c r="CF1794" s="9"/>
      <c r="CG1794" s="9"/>
      <c r="CH1794" s="9"/>
      <c r="CI1794" s="9"/>
      <c r="CJ1794" s="9"/>
      <c r="CK1794" s="9"/>
      <c r="CL1794" s="9"/>
      <c r="CM1794" s="9"/>
      <c r="CN1794" s="9"/>
      <c r="CO1794" s="9"/>
      <c r="CP1794" s="9"/>
      <c r="CQ1794" s="9"/>
      <c r="CR1794" s="9"/>
      <c r="CS1794" s="9"/>
      <c r="CT1794" s="9"/>
      <c r="CU1794" s="9"/>
      <c r="CV1794" s="9"/>
      <c r="CW1794" s="9"/>
      <c r="CX1794" s="9"/>
      <c r="CY1794" s="9"/>
      <c r="CZ1794" s="9"/>
      <c r="DA1794" s="9"/>
      <c r="DB1794" s="9"/>
      <c r="DC1794" s="9"/>
      <c r="DD1794" s="9"/>
      <c r="DE1794" s="9"/>
      <c r="DF1794" s="9"/>
      <c r="DG1794" s="9"/>
      <c r="DH1794" s="9"/>
      <c r="DI1794" s="9"/>
      <c r="DJ1794" s="9"/>
      <c r="DK1794" s="9"/>
      <c r="DL1794" s="9"/>
      <c r="DM1794" s="9"/>
      <c r="DN1794" s="9"/>
      <c r="DO1794" s="9"/>
      <c r="DP1794" s="9"/>
      <c r="DQ1794" s="9"/>
      <c r="DR1794" s="9"/>
      <c r="DS1794" s="9"/>
      <c r="DT1794" s="9"/>
      <c r="DU1794" s="9"/>
      <c r="DV1794" s="9"/>
      <c r="DW1794" s="9"/>
      <c r="DX1794" s="9"/>
      <c r="DY1794" s="9"/>
      <c r="DZ1794" s="9"/>
      <c r="EA1794" s="9"/>
      <c r="EB1794" s="9"/>
      <c r="EC1794" s="9"/>
      <c r="ED1794" s="9"/>
      <c r="EE1794" s="9"/>
      <c r="EF1794" s="9"/>
      <c r="EG1794" s="9"/>
      <c r="EH1794" s="9"/>
      <c r="EI1794" s="9"/>
      <c r="EJ1794" s="9"/>
      <c r="EK1794" s="9"/>
      <c r="EL1794" s="9"/>
      <c r="EM1794" s="9"/>
      <c r="EN1794" s="9"/>
      <c r="EO1794" s="9"/>
      <c r="EP1794" s="9"/>
      <c r="EQ1794" s="9"/>
      <c r="ER1794" s="9"/>
      <c r="ES1794" s="9"/>
      <c r="ET1794" s="9"/>
      <c r="EU1794" s="9"/>
      <c r="EV1794" s="9"/>
      <c r="EW1794" s="9"/>
      <c r="EX1794" s="9"/>
      <c r="EY1794" s="9"/>
      <c r="EZ1794" s="9"/>
      <c r="FA1794" s="9"/>
      <c r="FB1794" s="9"/>
      <c r="FC1794" s="9"/>
      <c r="FD1794" s="9"/>
      <c r="FE1794" s="9"/>
      <c r="FF1794" s="9"/>
      <c r="FG1794" s="9"/>
      <c r="FH1794" s="9"/>
      <c r="FI1794" s="9"/>
      <c r="FJ1794" s="9"/>
      <c r="FK1794" s="9"/>
      <c r="FL1794" s="9"/>
      <c r="FM1794" s="9"/>
      <c r="FN1794" s="9"/>
      <c r="FO1794" s="9"/>
      <c r="FP1794" s="9"/>
      <c r="FQ1794" s="9"/>
      <c r="FR1794" s="9"/>
      <c r="FS1794" s="9"/>
      <c r="FT1794" s="9"/>
      <c r="FU1794" s="9"/>
      <c r="FV1794" s="9"/>
      <c r="FW1794" s="9"/>
      <c r="FX1794" s="9"/>
      <c r="FY1794" s="9"/>
      <c r="FZ1794" s="9"/>
      <c r="GA1794" s="9"/>
      <c r="GB1794" s="9"/>
      <c r="GC1794" s="9"/>
      <c r="GD1794" s="9"/>
      <c r="GE1794" s="9"/>
      <c r="GF1794" s="9"/>
      <c r="GG1794" s="9"/>
      <c r="GH1794" s="9"/>
      <c r="GI1794" s="9"/>
      <c r="GJ1794" s="9"/>
      <c r="GK1794" s="9"/>
      <c r="GL1794" s="9"/>
      <c r="GM1794" s="9"/>
      <c r="GN1794" s="9"/>
      <c r="GO1794" s="9"/>
      <c r="GP1794" s="9"/>
      <c r="GQ1794" s="9"/>
      <c r="GR1794" s="9"/>
      <c r="GS1794" s="9"/>
      <c r="GT1794" s="9"/>
      <c r="GU1794" s="9"/>
      <c r="GV1794" s="9"/>
      <c r="GW1794" s="9"/>
      <c r="GX1794" s="9"/>
      <c r="GY1794" s="9"/>
      <c r="GZ1794" s="9"/>
      <c r="HA1794" s="9"/>
      <c r="HB1794" s="9"/>
      <c r="HC1794" s="9"/>
      <c r="HD1794" s="9"/>
      <c r="HE1794" s="9"/>
      <c r="HF1794" s="9"/>
      <c r="HG1794" s="9"/>
      <c r="HH1794" s="9"/>
      <c r="HI1794" s="9"/>
      <c r="HJ1794" s="9"/>
      <c r="HK1794" s="9"/>
      <c r="HL1794" s="9"/>
      <c r="HM1794" s="9"/>
      <c r="HN1794" s="9"/>
      <c r="HO1794" s="9"/>
      <c r="HP1794" s="9"/>
      <c r="HQ1794" s="9"/>
      <c r="HR1794" s="9"/>
      <c r="HS1794" s="9"/>
      <c r="HT1794" s="9"/>
      <c r="HU1794" s="9"/>
      <c r="HV1794" s="9"/>
      <c r="HW1794" s="9"/>
      <c r="HX1794" s="9"/>
      <c r="HY1794" s="9"/>
      <c r="HZ1794" s="9"/>
      <c r="IA1794" s="9"/>
      <c r="IB1794" s="9"/>
      <c r="IC1794" s="9"/>
      <c r="ID1794" s="9"/>
      <c r="IE1794" s="9"/>
      <c r="IF1794" s="9"/>
      <c r="IG1794" s="9"/>
      <c r="IH1794" s="9"/>
      <c r="II1794" s="9"/>
      <c r="IJ1794" s="9"/>
      <c r="IK1794" s="9"/>
      <c r="IL1794" s="9"/>
      <c r="IM1794" s="9"/>
      <c r="IN1794" s="9"/>
      <c r="IO1794" s="9"/>
      <c r="IP1794" s="9"/>
      <c r="IQ1794" s="9"/>
      <c r="IR1794" s="9"/>
      <c r="IS1794" s="9"/>
      <c r="IT1794" s="9"/>
      <c r="IU1794" s="9"/>
      <c r="IV1794" s="9"/>
    </row>
    <row r="1795" spans="1:256" s="8" customFormat="1" ht="14.25">
      <c r="A1795" s="104"/>
      <c r="B1795" s="104"/>
      <c r="C1795" s="104"/>
      <c r="D1795" s="132"/>
      <c r="E1795" s="133"/>
      <c r="F1795" s="10"/>
      <c r="G1795" s="10"/>
      <c r="H1795" s="45"/>
      <c r="I1795" s="46"/>
      <c r="M1795" s="9"/>
      <c r="N1795" s="9"/>
      <c r="O1795" s="9"/>
      <c r="P1795" s="9"/>
      <c r="Q1795" s="9"/>
      <c r="R1795" s="9"/>
      <c r="S1795" s="9"/>
      <c r="T1795" s="9"/>
      <c r="U1795" s="9"/>
      <c r="V1795" s="9"/>
      <c r="W1795" s="9"/>
      <c r="X1795" s="9"/>
      <c r="Y1795" s="9"/>
      <c r="Z1795" s="9"/>
      <c r="AA1795" s="9"/>
      <c r="AB1795" s="9"/>
      <c r="AC1795" s="9"/>
      <c r="AD1795" s="9"/>
      <c r="AE1795" s="9"/>
      <c r="AF1795" s="9"/>
      <c r="AG1795" s="9"/>
      <c r="AH1795" s="9"/>
      <c r="AI1795" s="9"/>
      <c r="AJ1795" s="9"/>
      <c r="AK1795" s="9"/>
      <c r="AL1795" s="9"/>
      <c r="AM1795" s="9"/>
      <c r="AN1795" s="9"/>
      <c r="AO1795" s="9"/>
      <c r="AP1795" s="9"/>
      <c r="AQ1795" s="9"/>
      <c r="AR1795" s="9"/>
      <c r="AS1795" s="9"/>
      <c r="AT1795" s="9"/>
      <c r="AU1795" s="9"/>
      <c r="AV1795" s="9"/>
      <c r="AW1795" s="9"/>
      <c r="AX1795" s="9"/>
      <c r="AY1795" s="9"/>
      <c r="AZ1795" s="9"/>
      <c r="BA1795" s="9"/>
      <c r="BB1795" s="9"/>
      <c r="BC1795" s="9"/>
      <c r="BD1795" s="9"/>
      <c r="BE1795" s="9"/>
      <c r="BF1795" s="9"/>
      <c r="BG1795" s="9"/>
      <c r="BH1795" s="9"/>
      <c r="BI1795" s="9"/>
      <c r="BJ1795" s="9"/>
      <c r="BK1795" s="9"/>
      <c r="BL1795" s="9"/>
      <c r="BM1795" s="9"/>
      <c r="BN1795" s="9"/>
      <c r="BO1795" s="9"/>
      <c r="BP1795" s="9"/>
      <c r="BQ1795" s="9"/>
      <c r="BR1795" s="9"/>
      <c r="BS1795" s="9"/>
      <c r="BT1795" s="9"/>
      <c r="BU1795" s="9"/>
      <c r="BV1795" s="9"/>
      <c r="BW1795" s="9"/>
      <c r="BX1795" s="9"/>
      <c r="BY1795" s="9"/>
      <c r="BZ1795" s="9"/>
      <c r="CA1795" s="9"/>
      <c r="CB1795" s="9"/>
      <c r="CC1795" s="9"/>
      <c r="CD1795" s="9"/>
      <c r="CE1795" s="9"/>
      <c r="CF1795" s="9"/>
      <c r="CG1795" s="9"/>
      <c r="CH1795" s="9"/>
      <c r="CI1795" s="9"/>
      <c r="CJ1795" s="9"/>
      <c r="CK1795" s="9"/>
      <c r="CL1795" s="9"/>
      <c r="CM1795" s="9"/>
      <c r="CN1795" s="9"/>
      <c r="CO1795" s="9"/>
      <c r="CP1795" s="9"/>
      <c r="CQ1795" s="9"/>
      <c r="CR1795" s="9"/>
      <c r="CS1795" s="9"/>
      <c r="CT1795" s="9"/>
      <c r="CU1795" s="9"/>
      <c r="CV1795" s="9"/>
      <c r="CW1795" s="9"/>
      <c r="CX1795" s="9"/>
      <c r="CY1795" s="9"/>
      <c r="CZ1795" s="9"/>
      <c r="DA1795" s="9"/>
      <c r="DB1795" s="9"/>
      <c r="DC1795" s="9"/>
      <c r="DD1795" s="9"/>
      <c r="DE1795" s="9"/>
      <c r="DF1795" s="9"/>
      <c r="DG1795" s="9"/>
      <c r="DH1795" s="9"/>
      <c r="DI1795" s="9"/>
      <c r="DJ1795" s="9"/>
      <c r="DK1795" s="9"/>
      <c r="DL1795" s="9"/>
      <c r="DM1795" s="9"/>
      <c r="DN1795" s="9"/>
      <c r="DO1795" s="9"/>
      <c r="DP1795" s="9"/>
      <c r="DQ1795" s="9"/>
      <c r="DR1795" s="9"/>
      <c r="DS1795" s="9"/>
      <c r="DT1795" s="9"/>
      <c r="DU1795" s="9"/>
      <c r="DV1795" s="9"/>
      <c r="DW1795" s="9"/>
      <c r="DX1795" s="9"/>
      <c r="DY1795" s="9"/>
      <c r="DZ1795" s="9"/>
      <c r="EA1795" s="9"/>
      <c r="EB1795" s="9"/>
      <c r="EC1795" s="9"/>
      <c r="ED1795" s="9"/>
      <c r="EE1795" s="9"/>
      <c r="EF1795" s="9"/>
      <c r="EG1795" s="9"/>
      <c r="EH1795" s="9"/>
      <c r="EI1795" s="9"/>
      <c r="EJ1795" s="9"/>
      <c r="EK1795" s="9"/>
      <c r="EL1795" s="9"/>
      <c r="EM1795" s="9"/>
      <c r="EN1795" s="9"/>
      <c r="EO1795" s="9"/>
      <c r="EP1795" s="9"/>
      <c r="EQ1795" s="9"/>
      <c r="ER1795" s="9"/>
      <c r="ES1795" s="9"/>
      <c r="ET1795" s="9"/>
      <c r="EU1795" s="9"/>
      <c r="EV1795" s="9"/>
      <c r="EW1795" s="9"/>
      <c r="EX1795" s="9"/>
      <c r="EY1795" s="9"/>
      <c r="EZ1795" s="9"/>
      <c r="FA1795" s="9"/>
      <c r="FB1795" s="9"/>
      <c r="FC1795" s="9"/>
      <c r="FD1795" s="9"/>
      <c r="FE1795" s="9"/>
      <c r="FF1795" s="9"/>
      <c r="FG1795" s="9"/>
      <c r="FH1795" s="9"/>
      <c r="FI1795" s="9"/>
      <c r="FJ1795" s="9"/>
      <c r="FK1795" s="9"/>
      <c r="FL1795" s="9"/>
      <c r="FM1795" s="9"/>
      <c r="FN1795" s="9"/>
      <c r="FO1795" s="9"/>
      <c r="FP1795" s="9"/>
      <c r="FQ1795" s="9"/>
      <c r="FR1795" s="9"/>
      <c r="FS1795" s="9"/>
      <c r="FT1795" s="9"/>
      <c r="FU1795" s="9"/>
      <c r="FV1795" s="9"/>
      <c r="FW1795" s="9"/>
      <c r="FX1795" s="9"/>
      <c r="FY1795" s="9"/>
      <c r="FZ1795" s="9"/>
      <c r="GA1795" s="9"/>
      <c r="GB1795" s="9"/>
      <c r="GC1795" s="9"/>
      <c r="GD1795" s="9"/>
      <c r="GE1795" s="9"/>
      <c r="GF1795" s="9"/>
      <c r="GG1795" s="9"/>
      <c r="GH1795" s="9"/>
      <c r="GI1795" s="9"/>
      <c r="GJ1795" s="9"/>
      <c r="GK1795" s="9"/>
      <c r="GL1795" s="9"/>
      <c r="GM1795" s="9"/>
      <c r="GN1795" s="9"/>
      <c r="GO1795" s="9"/>
      <c r="GP1795" s="9"/>
      <c r="GQ1795" s="9"/>
      <c r="GR1795" s="9"/>
      <c r="GS1795" s="9"/>
      <c r="GT1795" s="9"/>
      <c r="GU1795" s="9"/>
      <c r="GV1795" s="9"/>
      <c r="GW1795" s="9"/>
      <c r="GX1795" s="9"/>
      <c r="GY1795" s="9"/>
      <c r="GZ1795" s="9"/>
      <c r="HA1795" s="9"/>
      <c r="HB1795" s="9"/>
      <c r="HC1795" s="9"/>
      <c r="HD1795" s="9"/>
      <c r="HE1795" s="9"/>
      <c r="HF1795" s="9"/>
      <c r="HG1795" s="9"/>
      <c r="HH1795" s="9"/>
      <c r="HI1795" s="9"/>
      <c r="HJ1795" s="9"/>
      <c r="HK1795" s="9"/>
      <c r="HL1795" s="9"/>
      <c r="HM1795" s="9"/>
      <c r="HN1795" s="9"/>
      <c r="HO1795" s="9"/>
      <c r="HP1795" s="9"/>
      <c r="HQ1795" s="9"/>
      <c r="HR1795" s="9"/>
      <c r="HS1795" s="9"/>
      <c r="HT1795" s="9"/>
      <c r="HU1795" s="9"/>
      <c r="HV1795" s="9"/>
      <c r="HW1795" s="9"/>
      <c r="HX1795" s="9"/>
      <c r="HY1795" s="9"/>
      <c r="HZ1795" s="9"/>
      <c r="IA1795" s="9"/>
      <c r="IB1795" s="9"/>
      <c r="IC1795" s="9"/>
      <c r="ID1795" s="9"/>
      <c r="IE1795" s="9"/>
      <c r="IF1795" s="9"/>
      <c r="IG1795" s="9"/>
      <c r="IH1795" s="9"/>
      <c r="II1795" s="9"/>
      <c r="IJ1795" s="9"/>
      <c r="IK1795" s="9"/>
      <c r="IL1795" s="9"/>
      <c r="IM1795" s="9"/>
      <c r="IN1795" s="9"/>
      <c r="IO1795" s="9"/>
      <c r="IP1795" s="9"/>
      <c r="IQ1795" s="9"/>
      <c r="IR1795" s="9"/>
      <c r="IS1795" s="9"/>
      <c r="IT1795" s="9"/>
      <c r="IU1795" s="9"/>
      <c r="IV1795" s="9"/>
    </row>
    <row r="1796" spans="1:256" s="8" customFormat="1" ht="14.25">
      <c r="A1796" s="104"/>
      <c r="B1796" s="104"/>
      <c r="C1796" s="104"/>
      <c r="D1796" s="132"/>
      <c r="E1796" s="133"/>
      <c r="F1796" s="10"/>
      <c r="G1796" s="10"/>
      <c r="H1796" s="45"/>
      <c r="I1796" s="46"/>
      <c r="M1796" s="9"/>
      <c r="N1796" s="9"/>
      <c r="O1796" s="9"/>
      <c r="P1796" s="9"/>
      <c r="Q1796" s="9"/>
      <c r="R1796" s="9"/>
      <c r="S1796" s="9"/>
      <c r="T1796" s="9"/>
      <c r="U1796" s="9"/>
      <c r="V1796" s="9"/>
      <c r="W1796" s="9"/>
      <c r="X1796" s="9"/>
      <c r="Y1796" s="9"/>
      <c r="Z1796" s="9"/>
      <c r="AA1796" s="9"/>
      <c r="AB1796" s="9"/>
      <c r="AC1796" s="9"/>
      <c r="AD1796" s="9"/>
      <c r="AE1796" s="9"/>
      <c r="AF1796" s="9"/>
      <c r="AG1796" s="9"/>
      <c r="AH1796" s="9"/>
      <c r="AI1796" s="9"/>
      <c r="AJ1796" s="9"/>
      <c r="AK1796" s="9"/>
      <c r="AL1796" s="9"/>
      <c r="AM1796" s="9"/>
      <c r="AN1796" s="9"/>
      <c r="AO1796" s="9"/>
      <c r="AP1796" s="9"/>
      <c r="AQ1796" s="9"/>
      <c r="AR1796" s="9"/>
      <c r="AS1796" s="9"/>
      <c r="AT1796" s="9"/>
      <c r="AU1796" s="9"/>
      <c r="AV1796" s="9"/>
      <c r="AW1796" s="9"/>
      <c r="AX1796" s="9"/>
      <c r="AY1796" s="9"/>
      <c r="AZ1796" s="9"/>
      <c r="BA1796" s="9"/>
      <c r="BB1796" s="9"/>
      <c r="BC1796" s="9"/>
      <c r="BD1796" s="9"/>
      <c r="BE1796" s="9"/>
      <c r="BF1796" s="9"/>
      <c r="BG1796" s="9"/>
      <c r="BH1796" s="9"/>
      <c r="BI1796" s="9"/>
      <c r="BJ1796" s="9"/>
      <c r="BK1796" s="9"/>
      <c r="BL1796" s="9"/>
      <c r="BM1796" s="9"/>
      <c r="BN1796" s="9"/>
      <c r="BO1796" s="9"/>
      <c r="BP1796" s="9"/>
      <c r="BQ1796" s="9"/>
      <c r="BR1796" s="9"/>
      <c r="BS1796" s="9"/>
      <c r="BT1796" s="9"/>
      <c r="BU1796" s="9"/>
      <c r="BV1796" s="9"/>
      <c r="BW1796" s="9"/>
      <c r="BX1796" s="9"/>
      <c r="BY1796" s="9"/>
      <c r="BZ1796" s="9"/>
      <c r="CA1796" s="9"/>
      <c r="CB1796" s="9"/>
      <c r="CC1796" s="9"/>
      <c r="CD1796" s="9"/>
      <c r="CE1796" s="9"/>
      <c r="CF1796" s="9"/>
      <c r="CG1796" s="9"/>
      <c r="CH1796" s="9"/>
      <c r="CI1796" s="9"/>
      <c r="CJ1796" s="9"/>
      <c r="CK1796" s="9"/>
      <c r="CL1796" s="9"/>
      <c r="CM1796" s="9"/>
      <c r="CN1796" s="9"/>
      <c r="CO1796" s="9"/>
      <c r="CP1796" s="9"/>
      <c r="CQ1796" s="9"/>
      <c r="CR1796" s="9"/>
      <c r="CS1796" s="9"/>
      <c r="CT1796" s="9"/>
      <c r="CU1796" s="9"/>
      <c r="CV1796" s="9"/>
      <c r="CW1796" s="9"/>
      <c r="CX1796" s="9"/>
      <c r="CY1796" s="9"/>
      <c r="CZ1796" s="9"/>
      <c r="DA1796" s="9"/>
      <c r="DB1796" s="9"/>
      <c r="DC1796" s="9"/>
      <c r="DD1796" s="9"/>
      <c r="DE1796" s="9"/>
      <c r="DF1796" s="9"/>
      <c r="DG1796" s="9"/>
      <c r="DH1796" s="9"/>
      <c r="DI1796" s="9"/>
      <c r="DJ1796" s="9"/>
      <c r="DK1796" s="9"/>
      <c r="DL1796" s="9"/>
      <c r="DM1796" s="9"/>
      <c r="DN1796" s="9"/>
      <c r="DO1796" s="9"/>
      <c r="DP1796" s="9"/>
      <c r="DQ1796" s="9"/>
      <c r="DR1796" s="9"/>
      <c r="DS1796" s="9"/>
      <c r="DT1796" s="9"/>
      <c r="DU1796" s="9"/>
      <c r="DV1796" s="9"/>
      <c r="DW1796" s="9"/>
      <c r="DX1796" s="9"/>
      <c r="DY1796" s="9"/>
      <c r="DZ1796" s="9"/>
      <c r="EA1796" s="9"/>
      <c r="EB1796" s="9"/>
      <c r="EC1796" s="9"/>
      <c r="ED1796" s="9"/>
      <c r="EE1796" s="9"/>
      <c r="EF1796" s="9"/>
      <c r="EG1796" s="9"/>
      <c r="EH1796" s="9"/>
      <c r="EI1796" s="9"/>
      <c r="EJ1796" s="9"/>
      <c r="EK1796" s="9"/>
      <c r="EL1796" s="9"/>
      <c r="EM1796" s="9"/>
      <c r="EN1796" s="9"/>
      <c r="EO1796" s="9"/>
      <c r="EP1796" s="9"/>
      <c r="EQ1796" s="9"/>
      <c r="ER1796" s="9"/>
      <c r="ES1796" s="9"/>
      <c r="ET1796" s="9"/>
      <c r="EU1796" s="9"/>
      <c r="EV1796" s="9"/>
      <c r="EW1796" s="9"/>
      <c r="EX1796" s="9"/>
      <c r="EY1796" s="9"/>
      <c r="EZ1796" s="9"/>
      <c r="FA1796" s="9"/>
      <c r="FB1796" s="9"/>
      <c r="FC1796" s="9"/>
      <c r="FD1796" s="9"/>
      <c r="FE1796" s="9"/>
      <c r="FF1796" s="9"/>
      <c r="FG1796" s="9"/>
      <c r="FH1796" s="9"/>
      <c r="FI1796" s="9"/>
      <c r="FJ1796" s="9"/>
      <c r="FK1796" s="9"/>
      <c r="FL1796" s="9"/>
      <c r="FM1796" s="9"/>
      <c r="FN1796" s="9"/>
      <c r="FO1796" s="9"/>
      <c r="FP1796" s="9"/>
      <c r="FQ1796" s="9"/>
      <c r="FR1796" s="9"/>
      <c r="FS1796" s="9"/>
      <c r="FT1796" s="9"/>
      <c r="FU1796" s="9"/>
      <c r="FV1796" s="9"/>
      <c r="FW1796" s="9"/>
      <c r="FX1796" s="9"/>
      <c r="FY1796" s="9"/>
      <c r="FZ1796" s="9"/>
      <c r="GA1796" s="9"/>
      <c r="GB1796" s="9"/>
      <c r="GC1796" s="9"/>
      <c r="GD1796" s="9"/>
      <c r="GE1796" s="9"/>
      <c r="GF1796" s="9"/>
      <c r="GG1796" s="9"/>
      <c r="GH1796" s="9"/>
      <c r="GI1796" s="9"/>
      <c r="GJ1796" s="9"/>
      <c r="GK1796" s="9"/>
      <c r="GL1796" s="9"/>
      <c r="GM1796" s="9"/>
      <c r="GN1796" s="9"/>
      <c r="GO1796" s="9"/>
      <c r="GP1796" s="9"/>
      <c r="GQ1796" s="9"/>
      <c r="GR1796" s="9"/>
      <c r="GS1796" s="9"/>
      <c r="GT1796" s="9"/>
      <c r="GU1796" s="9"/>
      <c r="GV1796" s="9"/>
      <c r="GW1796" s="9"/>
      <c r="GX1796" s="9"/>
      <c r="GY1796" s="9"/>
      <c r="GZ1796" s="9"/>
      <c r="HA1796" s="9"/>
      <c r="HB1796" s="9"/>
      <c r="HC1796" s="9"/>
      <c r="HD1796" s="9"/>
      <c r="HE1796" s="9"/>
      <c r="HF1796" s="9"/>
      <c r="HG1796" s="9"/>
      <c r="HH1796" s="9"/>
      <c r="HI1796" s="9"/>
      <c r="HJ1796" s="9"/>
      <c r="HK1796" s="9"/>
      <c r="HL1796" s="9"/>
      <c r="HM1796" s="9"/>
      <c r="HN1796" s="9"/>
      <c r="HO1796" s="9"/>
      <c r="HP1796" s="9"/>
      <c r="HQ1796" s="9"/>
      <c r="HR1796" s="9"/>
      <c r="HS1796" s="9"/>
      <c r="HT1796" s="9"/>
      <c r="HU1796" s="9"/>
      <c r="HV1796" s="9"/>
      <c r="HW1796" s="9"/>
      <c r="HX1796" s="9"/>
      <c r="HY1796" s="9"/>
      <c r="HZ1796" s="9"/>
      <c r="IA1796" s="9"/>
      <c r="IB1796" s="9"/>
      <c r="IC1796" s="9"/>
      <c r="ID1796" s="9"/>
      <c r="IE1796" s="9"/>
      <c r="IF1796" s="9"/>
      <c r="IG1796" s="9"/>
      <c r="IH1796" s="9"/>
      <c r="II1796" s="9"/>
      <c r="IJ1796" s="9"/>
      <c r="IK1796" s="9"/>
      <c r="IL1796" s="9"/>
      <c r="IM1796" s="9"/>
      <c r="IN1796" s="9"/>
      <c r="IO1796" s="9"/>
      <c r="IP1796" s="9"/>
      <c r="IQ1796" s="9"/>
      <c r="IR1796" s="9"/>
      <c r="IS1796" s="9"/>
      <c r="IT1796" s="9"/>
      <c r="IU1796" s="9"/>
      <c r="IV1796" s="9"/>
    </row>
    <row r="1797" spans="1:256" s="8" customFormat="1" ht="14.25">
      <c r="A1797" s="104"/>
      <c r="B1797" s="104"/>
      <c r="C1797" s="104"/>
      <c r="D1797" s="132"/>
      <c r="E1797" s="133"/>
      <c r="F1797" s="10"/>
      <c r="G1797" s="10"/>
      <c r="H1797" s="45"/>
      <c r="I1797" s="46"/>
      <c r="M1797" s="9"/>
      <c r="N1797" s="9"/>
      <c r="O1797" s="9"/>
      <c r="P1797" s="9"/>
      <c r="Q1797" s="9"/>
      <c r="R1797" s="9"/>
      <c r="S1797" s="9"/>
      <c r="T1797" s="9"/>
      <c r="U1797" s="9"/>
      <c r="V1797" s="9"/>
      <c r="W1797" s="9"/>
      <c r="X1797" s="9"/>
      <c r="Y1797" s="9"/>
      <c r="Z1797" s="9"/>
      <c r="AA1797" s="9"/>
      <c r="AB1797" s="9"/>
      <c r="AC1797" s="9"/>
      <c r="AD1797" s="9"/>
      <c r="AE1797" s="9"/>
      <c r="AF1797" s="9"/>
      <c r="AG1797" s="9"/>
      <c r="AH1797" s="9"/>
      <c r="AI1797" s="9"/>
      <c r="AJ1797" s="9"/>
      <c r="AK1797" s="9"/>
      <c r="AL1797" s="9"/>
      <c r="AM1797" s="9"/>
      <c r="AN1797" s="9"/>
      <c r="AO1797" s="9"/>
      <c r="AP1797" s="9"/>
      <c r="AQ1797" s="9"/>
      <c r="AR1797" s="9"/>
      <c r="AS1797" s="9"/>
      <c r="AT1797" s="9"/>
      <c r="AU1797" s="9"/>
      <c r="AV1797" s="9"/>
      <c r="AW1797" s="9"/>
      <c r="AX1797" s="9"/>
      <c r="AY1797" s="9"/>
      <c r="AZ1797" s="9"/>
      <c r="BA1797" s="9"/>
      <c r="BB1797" s="9"/>
      <c r="BC1797" s="9"/>
      <c r="BD1797" s="9"/>
      <c r="BE1797" s="9"/>
      <c r="BF1797" s="9"/>
      <c r="BG1797" s="9"/>
      <c r="BH1797" s="9"/>
      <c r="BI1797" s="9"/>
      <c r="BJ1797" s="9"/>
      <c r="BK1797" s="9"/>
      <c r="BL1797" s="9"/>
      <c r="BM1797" s="9"/>
      <c r="BN1797" s="9"/>
      <c r="BO1797" s="9"/>
      <c r="BP1797" s="9"/>
      <c r="BQ1797" s="9"/>
      <c r="BR1797" s="9"/>
      <c r="BS1797" s="9"/>
      <c r="BT1797" s="9"/>
      <c r="BU1797" s="9"/>
      <c r="BV1797" s="9"/>
      <c r="BW1797" s="9"/>
      <c r="BX1797" s="9"/>
      <c r="BY1797" s="9"/>
      <c r="BZ1797" s="9"/>
      <c r="CA1797" s="9"/>
      <c r="CB1797" s="9"/>
      <c r="CC1797" s="9"/>
      <c r="CD1797" s="9"/>
      <c r="CE1797" s="9"/>
      <c r="CF1797" s="9"/>
      <c r="CG1797" s="9"/>
      <c r="CH1797" s="9"/>
      <c r="CI1797" s="9"/>
      <c r="CJ1797" s="9"/>
      <c r="CK1797" s="9"/>
      <c r="CL1797" s="9"/>
      <c r="CM1797" s="9"/>
      <c r="CN1797" s="9"/>
      <c r="CO1797" s="9"/>
      <c r="CP1797" s="9"/>
      <c r="CQ1797" s="9"/>
      <c r="CR1797" s="9"/>
      <c r="CS1797" s="9"/>
      <c r="CT1797" s="9"/>
      <c r="CU1797" s="9"/>
      <c r="CV1797" s="9"/>
      <c r="CW1797" s="9"/>
      <c r="CX1797" s="9"/>
      <c r="CY1797" s="9"/>
      <c r="CZ1797" s="9"/>
      <c r="DA1797" s="9"/>
      <c r="DB1797" s="9"/>
      <c r="DC1797" s="9"/>
      <c r="DD1797" s="9"/>
      <c r="DE1797" s="9"/>
      <c r="DF1797" s="9"/>
      <c r="DG1797" s="9"/>
      <c r="DH1797" s="9"/>
      <c r="DI1797" s="9"/>
      <c r="DJ1797" s="9"/>
      <c r="DK1797" s="9"/>
      <c r="DL1797" s="9"/>
      <c r="DM1797" s="9"/>
      <c r="DN1797" s="9"/>
      <c r="DO1797" s="9"/>
      <c r="DP1797" s="9"/>
      <c r="DQ1797" s="9"/>
      <c r="DR1797" s="9"/>
      <c r="DS1797" s="9"/>
      <c r="DT1797" s="9"/>
      <c r="DU1797" s="9"/>
      <c r="DV1797" s="9"/>
      <c r="DW1797" s="9"/>
      <c r="DX1797" s="9"/>
      <c r="DY1797" s="9"/>
      <c r="DZ1797" s="9"/>
      <c r="EA1797" s="9"/>
      <c r="EB1797" s="9"/>
      <c r="EC1797" s="9"/>
      <c r="ED1797" s="9"/>
      <c r="EE1797" s="9"/>
      <c r="EF1797" s="9"/>
      <c r="EG1797" s="9"/>
      <c r="EH1797" s="9"/>
      <c r="EI1797" s="9"/>
      <c r="EJ1797" s="9"/>
      <c r="EK1797" s="9"/>
      <c r="EL1797" s="9"/>
      <c r="EM1797" s="9"/>
      <c r="EN1797" s="9"/>
      <c r="EO1797" s="9"/>
      <c r="EP1797" s="9"/>
      <c r="EQ1797" s="9"/>
      <c r="ER1797" s="9"/>
      <c r="ES1797" s="9"/>
      <c r="ET1797" s="9"/>
      <c r="EU1797" s="9"/>
      <c r="EV1797" s="9"/>
      <c r="EW1797" s="9"/>
      <c r="EX1797" s="9"/>
      <c r="EY1797" s="9"/>
      <c r="EZ1797" s="9"/>
      <c r="FA1797" s="9"/>
      <c r="FB1797" s="9"/>
      <c r="FC1797" s="9"/>
      <c r="FD1797" s="9"/>
      <c r="FE1797" s="9"/>
      <c r="FF1797" s="9"/>
      <c r="FG1797" s="9"/>
      <c r="FH1797" s="9"/>
      <c r="FI1797" s="9"/>
      <c r="FJ1797" s="9"/>
      <c r="FK1797" s="9"/>
      <c r="FL1797" s="9"/>
      <c r="FM1797" s="9"/>
      <c r="FN1797" s="9"/>
      <c r="FO1797" s="9"/>
      <c r="FP1797" s="9"/>
      <c r="FQ1797" s="9"/>
      <c r="FR1797" s="9"/>
      <c r="FS1797" s="9"/>
      <c r="FT1797" s="9"/>
      <c r="FU1797" s="9"/>
      <c r="FV1797" s="9"/>
      <c r="FW1797" s="9"/>
      <c r="FX1797" s="9"/>
      <c r="FY1797" s="9"/>
      <c r="FZ1797" s="9"/>
      <c r="GA1797" s="9"/>
      <c r="GB1797" s="9"/>
      <c r="GC1797" s="9"/>
      <c r="GD1797" s="9"/>
      <c r="GE1797" s="9"/>
      <c r="GF1797" s="9"/>
      <c r="GG1797" s="9"/>
      <c r="GH1797" s="9"/>
      <c r="GI1797" s="9"/>
      <c r="GJ1797" s="9"/>
      <c r="GK1797" s="9"/>
      <c r="GL1797" s="9"/>
      <c r="GM1797" s="9"/>
      <c r="GN1797" s="9"/>
      <c r="GO1797" s="9"/>
      <c r="GP1797" s="9"/>
      <c r="GQ1797" s="9"/>
      <c r="GR1797" s="9"/>
      <c r="GS1797" s="9"/>
      <c r="GT1797" s="9"/>
      <c r="GU1797" s="9"/>
      <c r="GV1797" s="9"/>
      <c r="GW1797" s="9"/>
      <c r="GX1797" s="9"/>
      <c r="GY1797" s="9"/>
      <c r="GZ1797" s="9"/>
      <c r="HA1797" s="9"/>
      <c r="HB1797" s="9"/>
      <c r="HC1797" s="9"/>
      <c r="HD1797" s="9"/>
      <c r="HE1797" s="9"/>
      <c r="HF1797" s="9"/>
      <c r="HG1797" s="9"/>
      <c r="HH1797" s="9"/>
      <c r="HI1797" s="9"/>
      <c r="HJ1797" s="9"/>
      <c r="HK1797" s="9"/>
      <c r="HL1797" s="9"/>
      <c r="HM1797" s="9"/>
      <c r="HN1797" s="9"/>
      <c r="HO1797" s="9"/>
      <c r="HP1797" s="9"/>
      <c r="HQ1797" s="9"/>
      <c r="HR1797" s="9"/>
      <c r="HS1797" s="9"/>
      <c r="HT1797" s="9"/>
      <c r="HU1797" s="9"/>
      <c r="HV1797" s="9"/>
      <c r="HW1797" s="9"/>
      <c r="HX1797" s="9"/>
      <c r="HY1797" s="9"/>
      <c r="HZ1797" s="9"/>
      <c r="IA1797" s="9"/>
      <c r="IB1797" s="9"/>
      <c r="IC1797" s="9"/>
      <c r="ID1797" s="9"/>
      <c r="IE1797" s="9"/>
      <c r="IF1797" s="9"/>
      <c r="IG1797" s="9"/>
      <c r="IH1797" s="9"/>
      <c r="II1797" s="9"/>
      <c r="IJ1797" s="9"/>
      <c r="IK1797" s="9"/>
      <c r="IL1797" s="9"/>
      <c r="IM1797" s="9"/>
      <c r="IN1797" s="9"/>
      <c r="IO1797" s="9"/>
      <c r="IP1797" s="9"/>
      <c r="IQ1797" s="9"/>
      <c r="IR1797" s="9"/>
      <c r="IS1797" s="9"/>
      <c r="IT1797" s="9"/>
      <c r="IU1797" s="9"/>
      <c r="IV1797" s="9"/>
    </row>
    <row r="1798" spans="1:256" s="8" customFormat="1" ht="14.25">
      <c r="A1798" s="104"/>
      <c r="B1798" s="104"/>
      <c r="C1798" s="104"/>
      <c r="D1798" s="132"/>
      <c r="E1798" s="133"/>
      <c r="F1798" s="10"/>
      <c r="G1798" s="10"/>
      <c r="H1798" s="45"/>
      <c r="I1798" s="46"/>
      <c r="M1798" s="9"/>
      <c r="N1798" s="9"/>
      <c r="O1798" s="9"/>
      <c r="P1798" s="9"/>
      <c r="Q1798" s="9"/>
      <c r="R1798" s="9"/>
      <c r="S1798" s="9"/>
      <c r="T1798" s="9"/>
      <c r="U1798" s="9"/>
      <c r="V1798" s="9"/>
      <c r="W1798" s="9"/>
      <c r="X1798" s="9"/>
      <c r="Y1798" s="9"/>
      <c r="Z1798" s="9"/>
      <c r="AA1798" s="9"/>
      <c r="AB1798" s="9"/>
      <c r="AC1798" s="9"/>
      <c r="AD1798" s="9"/>
      <c r="AE1798" s="9"/>
      <c r="AF1798" s="9"/>
      <c r="AG1798" s="9"/>
      <c r="AH1798" s="9"/>
      <c r="AI1798" s="9"/>
      <c r="AJ1798" s="9"/>
      <c r="AK1798" s="9"/>
      <c r="AL1798" s="9"/>
      <c r="AM1798" s="9"/>
      <c r="AN1798" s="9"/>
      <c r="AO1798" s="9"/>
      <c r="AP1798" s="9"/>
      <c r="AQ1798" s="9"/>
      <c r="AR1798" s="9"/>
      <c r="AS1798" s="9"/>
      <c r="AT1798" s="9"/>
      <c r="AU1798" s="9"/>
      <c r="AV1798" s="9"/>
      <c r="AW1798" s="9"/>
      <c r="AX1798" s="9"/>
      <c r="AY1798" s="9"/>
      <c r="AZ1798" s="9"/>
      <c r="BA1798" s="9"/>
      <c r="BB1798" s="9"/>
      <c r="BC1798" s="9"/>
      <c r="BD1798" s="9"/>
      <c r="BE1798" s="9"/>
      <c r="BF1798" s="9"/>
      <c r="BG1798" s="9"/>
      <c r="BH1798" s="9"/>
      <c r="BI1798" s="9"/>
      <c r="BJ1798" s="9"/>
      <c r="BK1798" s="9"/>
      <c r="BL1798" s="9"/>
      <c r="BM1798" s="9"/>
      <c r="BN1798" s="9"/>
      <c r="BO1798" s="9"/>
      <c r="BP1798" s="9"/>
      <c r="BQ1798" s="9"/>
      <c r="BR1798" s="9"/>
      <c r="BS1798" s="9"/>
      <c r="BT1798" s="9"/>
      <c r="BU1798" s="9"/>
      <c r="BV1798" s="9"/>
      <c r="BW1798" s="9"/>
      <c r="BX1798" s="9"/>
      <c r="BY1798" s="9"/>
      <c r="BZ1798" s="9"/>
      <c r="CA1798" s="9"/>
      <c r="CB1798" s="9"/>
      <c r="CC1798" s="9"/>
      <c r="CD1798" s="9"/>
      <c r="CE1798" s="9"/>
      <c r="CF1798" s="9"/>
      <c r="CG1798" s="9"/>
      <c r="CH1798" s="9"/>
      <c r="CI1798" s="9"/>
      <c r="CJ1798" s="9"/>
      <c r="CK1798" s="9"/>
      <c r="CL1798" s="9"/>
      <c r="CM1798" s="9"/>
      <c r="CN1798" s="9"/>
      <c r="CO1798" s="9"/>
      <c r="CP1798" s="9"/>
      <c r="CQ1798" s="9"/>
      <c r="CR1798" s="9"/>
      <c r="CS1798" s="9"/>
      <c r="CT1798" s="9"/>
      <c r="CU1798" s="9"/>
      <c r="CV1798" s="9"/>
      <c r="CW1798" s="9"/>
      <c r="CX1798" s="9"/>
      <c r="CY1798" s="9"/>
      <c r="CZ1798" s="9"/>
      <c r="DA1798" s="9"/>
      <c r="DB1798" s="9"/>
      <c r="DC1798" s="9"/>
      <c r="DD1798" s="9"/>
      <c r="DE1798" s="9"/>
      <c r="DF1798" s="9"/>
      <c r="DG1798" s="9"/>
      <c r="DH1798" s="9"/>
      <c r="DI1798" s="9"/>
      <c r="DJ1798" s="9"/>
      <c r="DK1798" s="9"/>
      <c r="DL1798" s="9"/>
      <c r="DM1798" s="9"/>
      <c r="DN1798" s="9"/>
      <c r="DO1798" s="9"/>
      <c r="DP1798" s="9"/>
      <c r="DQ1798" s="9"/>
      <c r="DR1798" s="9"/>
      <c r="DS1798" s="9"/>
      <c r="DT1798" s="9"/>
      <c r="DU1798" s="9"/>
      <c r="DV1798" s="9"/>
      <c r="DW1798" s="9"/>
      <c r="DX1798" s="9"/>
      <c r="DY1798" s="9"/>
      <c r="DZ1798" s="9"/>
      <c r="EA1798" s="9"/>
      <c r="EB1798" s="9"/>
      <c r="EC1798" s="9"/>
      <c r="ED1798" s="9"/>
      <c r="EE1798" s="9"/>
      <c r="EF1798" s="9"/>
      <c r="EG1798" s="9"/>
      <c r="EH1798" s="9"/>
      <c r="EI1798" s="9"/>
      <c r="EJ1798" s="9"/>
      <c r="EK1798" s="9"/>
      <c r="EL1798" s="9"/>
      <c r="EM1798" s="9"/>
      <c r="EN1798" s="9"/>
      <c r="EO1798" s="9"/>
      <c r="EP1798" s="9"/>
      <c r="EQ1798" s="9"/>
      <c r="ER1798" s="9"/>
      <c r="ES1798" s="9"/>
      <c r="ET1798" s="9"/>
      <c r="EU1798" s="9"/>
      <c r="EV1798" s="9"/>
      <c r="EW1798" s="9"/>
      <c r="EX1798" s="9"/>
      <c r="EY1798" s="9"/>
      <c r="EZ1798" s="9"/>
      <c r="FA1798" s="9"/>
      <c r="FB1798" s="9"/>
      <c r="FC1798" s="9"/>
      <c r="FD1798" s="9"/>
      <c r="FE1798" s="9"/>
      <c r="FF1798" s="9"/>
      <c r="FG1798" s="9"/>
      <c r="FH1798" s="9"/>
      <c r="FI1798" s="9"/>
      <c r="FJ1798" s="9"/>
      <c r="FK1798" s="9"/>
      <c r="FL1798" s="9"/>
      <c r="FM1798" s="9"/>
      <c r="FN1798" s="9"/>
      <c r="FO1798" s="9"/>
      <c r="FP1798" s="9"/>
      <c r="FQ1798" s="9"/>
      <c r="FR1798" s="9"/>
      <c r="FS1798" s="9"/>
      <c r="FT1798" s="9"/>
      <c r="FU1798" s="9"/>
      <c r="FV1798" s="9"/>
      <c r="FW1798" s="9"/>
      <c r="FX1798" s="9"/>
      <c r="FY1798" s="9"/>
      <c r="FZ1798" s="9"/>
      <c r="GA1798" s="9"/>
      <c r="GB1798" s="9"/>
      <c r="GC1798" s="9"/>
      <c r="GD1798" s="9"/>
      <c r="GE1798" s="9"/>
      <c r="GF1798" s="9"/>
      <c r="GG1798" s="9"/>
      <c r="GH1798" s="9"/>
      <c r="GI1798" s="9"/>
      <c r="GJ1798" s="9"/>
      <c r="GK1798" s="9"/>
      <c r="GL1798" s="9"/>
      <c r="GM1798" s="9"/>
      <c r="GN1798" s="9"/>
      <c r="GO1798" s="9"/>
      <c r="GP1798" s="9"/>
      <c r="GQ1798" s="9"/>
      <c r="GR1798" s="9"/>
      <c r="GS1798" s="9"/>
      <c r="GT1798" s="9"/>
      <c r="GU1798" s="9"/>
      <c r="GV1798" s="9"/>
      <c r="GW1798" s="9"/>
      <c r="GX1798" s="9"/>
      <c r="GY1798" s="9"/>
      <c r="GZ1798" s="9"/>
      <c r="HA1798" s="9"/>
      <c r="HB1798" s="9"/>
      <c r="HC1798" s="9"/>
      <c r="HD1798" s="9"/>
      <c r="HE1798" s="9"/>
      <c r="HF1798" s="9"/>
      <c r="HG1798" s="9"/>
      <c r="HH1798" s="9"/>
      <c r="HI1798" s="9"/>
      <c r="HJ1798" s="9"/>
      <c r="HK1798" s="9"/>
      <c r="HL1798" s="9"/>
      <c r="HM1798" s="9"/>
      <c r="HN1798" s="9"/>
      <c r="HO1798" s="9"/>
      <c r="HP1798" s="9"/>
      <c r="HQ1798" s="9"/>
      <c r="HR1798" s="9"/>
      <c r="HS1798" s="9"/>
      <c r="HT1798" s="9"/>
      <c r="HU1798" s="9"/>
      <c r="HV1798" s="9"/>
      <c r="HW1798" s="9"/>
      <c r="HX1798" s="9"/>
      <c r="HY1798" s="9"/>
      <c r="HZ1798" s="9"/>
      <c r="IA1798" s="9"/>
      <c r="IB1798" s="9"/>
      <c r="IC1798" s="9"/>
      <c r="ID1798" s="9"/>
      <c r="IE1798" s="9"/>
      <c r="IF1798" s="9"/>
      <c r="IG1798" s="9"/>
      <c r="IH1798" s="9"/>
      <c r="II1798" s="9"/>
      <c r="IJ1798" s="9"/>
      <c r="IK1798" s="9"/>
      <c r="IL1798" s="9"/>
      <c r="IM1798" s="9"/>
      <c r="IN1798" s="9"/>
      <c r="IO1798" s="9"/>
      <c r="IP1798" s="9"/>
      <c r="IQ1798" s="9"/>
      <c r="IR1798" s="9"/>
      <c r="IS1798" s="9"/>
      <c r="IT1798" s="9"/>
      <c r="IU1798" s="9"/>
      <c r="IV1798" s="9"/>
    </row>
    <row r="1799" spans="1:256" s="8" customFormat="1" ht="14.25">
      <c r="A1799" s="104"/>
      <c r="B1799" s="104"/>
      <c r="C1799" s="104"/>
      <c r="D1799" s="132"/>
      <c r="E1799" s="133"/>
      <c r="F1799" s="10"/>
      <c r="G1799" s="10"/>
      <c r="H1799" s="45"/>
      <c r="I1799" s="46"/>
      <c r="M1799" s="9"/>
      <c r="N1799" s="9"/>
      <c r="O1799" s="9"/>
      <c r="P1799" s="9"/>
      <c r="Q1799" s="9"/>
      <c r="R1799" s="9"/>
      <c r="S1799" s="9"/>
      <c r="T1799" s="9"/>
      <c r="U1799" s="9"/>
      <c r="V1799" s="9"/>
      <c r="W1799" s="9"/>
      <c r="X1799" s="9"/>
      <c r="Y1799" s="9"/>
      <c r="Z1799" s="9"/>
      <c r="AA1799" s="9"/>
      <c r="AB1799" s="9"/>
      <c r="AC1799" s="9"/>
      <c r="AD1799" s="9"/>
      <c r="AE1799" s="9"/>
      <c r="AF1799" s="9"/>
      <c r="AG1799" s="9"/>
      <c r="AH1799" s="9"/>
      <c r="AI1799" s="9"/>
      <c r="AJ1799" s="9"/>
      <c r="AK1799" s="9"/>
      <c r="AL1799" s="9"/>
      <c r="AM1799" s="9"/>
      <c r="AN1799" s="9"/>
      <c r="AO1799" s="9"/>
      <c r="AP1799" s="9"/>
      <c r="AQ1799" s="9"/>
      <c r="AR1799" s="9"/>
      <c r="AS1799" s="9"/>
      <c r="AT1799" s="9"/>
      <c r="AU1799" s="9"/>
      <c r="AV1799" s="9"/>
      <c r="AW1799" s="9"/>
      <c r="AX1799" s="9"/>
      <c r="AY1799" s="9"/>
      <c r="AZ1799" s="9"/>
      <c r="BA1799" s="9"/>
      <c r="BB1799" s="9"/>
      <c r="BC1799" s="9"/>
      <c r="BD1799" s="9"/>
      <c r="BE1799" s="9"/>
      <c r="BF1799" s="9"/>
      <c r="BG1799" s="9"/>
      <c r="BH1799" s="9"/>
      <c r="BI1799" s="9"/>
      <c r="BJ1799" s="9"/>
      <c r="BK1799" s="9"/>
      <c r="BL1799" s="9"/>
      <c r="BM1799" s="9"/>
      <c r="BN1799" s="9"/>
      <c r="BO1799" s="9"/>
      <c r="BP1799" s="9"/>
      <c r="BQ1799" s="9"/>
      <c r="BR1799" s="9"/>
      <c r="BS1799" s="9"/>
      <c r="BT1799" s="9"/>
      <c r="BU1799" s="9"/>
      <c r="BV1799" s="9"/>
      <c r="BW1799" s="9"/>
      <c r="BX1799" s="9"/>
      <c r="BY1799" s="9"/>
      <c r="BZ1799" s="9"/>
      <c r="CA1799" s="9"/>
      <c r="CB1799" s="9"/>
      <c r="CC1799" s="9"/>
      <c r="CD1799" s="9"/>
      <c r="CE1799" s="9"/>
      <c r="CF1799" s="9"/>
      <c r="CG1799" s="9"/>
      <c r="CH1799" s="9"/>
      <c r="CI1799" s="9"/>
      <c r="CJ1799" s="9"/>
      <c r="CK1799" s="9"/>
      <c r="CL1799" s="9"/>
      <c r="CM1799" s="9"/>
      <c r="CN1799" s="9"/>
      <c r="CO1799" s="9"/>
      <c r="CP1799" s="9"/>
      <c r="CQ1799" s="9"/>
      <c r="CR1799" s="9"/>
      <c r="CS1799" s="9"/>
      <c r="CT1799" s="9"/>
      <c r="CU1799" s="9"/>
      <c r="CV1799" s="9"/>
      <c r="CW1799" s="9"/>
      <c r="CX1799" s="9"/>
      <c r="CY1799" s="9"/>
      <c r="CZ1799" s="9"/>
      <c r="DA1799" s="9"/>
      <c r="DB1799" s="9"/>
      <c r="DC1799" s="9"/>
      <c r="DD1799" s="9"/>
      <c r="DE1799" s="9"/>
      <c r="DF1799" s="9"/>
      <c r="DG1799" s="9"/>
      <c r="DH1799" s="9"/>
      <c r="DI1799" s="9"/>
      <c r="DJ1799" s="9"/>
      <c r="DK1799" s="9"/>
      <c r="DL1799" s="9"/>
      <c r="DM1799" s="9"/>
      <c r="DN1799" s="9"/>
      <c r="DO1799" s="9"/>
      <c r="DP1799" s="9"/>
      <c r="DQ1799" s="9"/>
      <c r="DR1799" s="9"/>
      <c r="DS1799" s="9"/>
      <c r="DT1799" s="9"/>
      <c r="DU1799" s="9"/>
      <c r="DV1799" s="9"/>
      <c r="DW1799" s="9"/>
      <c r="DX1799" s="9"/>
      <c r="DY1799" s="9"/>
      <c r="DZ1799" s="9"/>
      <c r="EA1799" s="9"/>
      <c r="EB1799" s="9"/>
      <c r="EC1799" s="9"/>
      <c r="ED1799" s="9"/>
      <c r="EE1799" s="9"/>
      <c r="EF1799" s="9"/>
      <c r="EG1799" s="9"/>
      <c r="EH1799" s="9"/>
      <c r="EI1799" s="9"/>
      <c r="EJ1799" s="9"/>
      <c r="EK1799" s="9"/>
      <c r="EL1799" s="9"/>
      <c r="EM1799" s="9"/>
      <c r="EN1799" s="9"/>
      <c r="EO1799" s="9"/>
      <c r="EP1799" s="9"/>
      <c r="EQ1799" s="9"/>
      <c r="ER1799" s="9"/>
      <c r="ES1799" s="9"/>
      <c r="ET1799" s="9"/>
      <c r="EU1799" s="9"/>
      <c r="EV1799" s="9"/>
      <c r="EW1799" s="9"/>
      <c r="EX1799" s="9"/>
      <c r="EY1799" s="9"/>
      <c r="EZ1799" s="9"/>
      <c r="FA1799" s="9"/>
      <c r="FB1799" s="9"/>
      <c r="FC1799" s="9"/>
      <c r="FD1799" s="9"/>
      <c r="FE1799" s="9"/>
      <c r="FF1799" s="9"/>
      <c r="FG1799" s="9"/>
      <c r="FH1799" s="9"/>
      <c r="FI1799" s="9"/>
      <c r="FJ1799" s="9"/>
      <c r="FK1799" s="9"/>
      <c r="FL1799" s="9"/>
      <c r="FM1799" s="9"/>
      <c r="FN1799" s="9"/>
      <c r="FO1799" s="9"/>
      <c r="FP1799" s="9"/>
      <c r="FQ1799" s="9"/>
      <c r="FR1799" s="9"/>
      <c r="FS1799" s="9"/>
      <c r="FT1799" s="9"/>
      <c r="FU1799" s="9"/>
      <c r="FV1799" s="9"/>
      <c r="FW1799" s="9"/>
      <c r="FX1799" s="9"/>
      <c r="FY1799" s="9"/>
      <c r="FZ1799" s="9"/>
      <c r="GA1799" s="9"/>
      <c r="GB1799" s="9"/>
      <c r="GC1799" s="9"/>
      <c r="GD1799" s="9"/>
      <c r="GE1799" s="9"/>
      <c r="GF1799" s="9"/>
      <c r="GG1799" s="9"/>
      <c r="GH1799" s="9"/>
      <c r="GI1799" s="9"/>
      <c r="GJ1799" s="9"/>
      <c r="GK1799" s="9"/>
      <c r="GL1799" s="9"/>
      <c r="GM1799" s="9"/>
      <c r="GN1799" s="9"/>
      <c r="GO1799" s="9"/>
      <c r="GP1799" s="9"/>
      <c r="GQ1799" s="9"/>
      <c r="GR1799" s="9"/>
      <c r="GS1799" s="9"/>
      <c r="GT1799" s="9"/>
      <c r="GU1799" s="9"/>
      <c r="GV1799" s="9"/>
      <c r="GW1799" s="9"/>
      <c r="GX1799" s="9"/>
      <c r="GY1799" s="9"/>
      <c r="GZ1799" s="9"/>
      <c r="HA1799" s="9"/>
      <c r="HB1799" s="9"/>
      <c r="HC1799" s="9"/>
      <c r="HD1799" s="9"/>
      <c r="HE1799" s="9"/>
      <c r="HF1799" s="9"/>
      <c r="HG1799" s="9"/>
      <c r="HH1799" s="9"/>
      <c r="HI1799" s="9"/>
      <c r="HJ1799" s="9"/>
      <c r="HK1799" s="9"/>
      <c r="HL1799" s="9"/>
      <c r="HM1799" s="9"/>
      <c r="HN1799" s="9"/>
      <c r="HO1799" s="9"/>
      <c r="HP1799" s="9"/>
      <c r="HQ1799" s="9"/>
      <c r="HR1799" s="9"/>
      <c r="HS1799" s="9"/>
      <c r="HT1799" s="9"/>
      <c r="HU1799" s="9"/>
      <c r="HV1799" s="9"/>
      <c r="HW1799" s="9"/>
      <c r="HX1799" s="9"/>
      <c r="HY1799" s="9"/>
      <c r="HZ1799" s="9"/>
      <c r="IA1799" s="9"/>
      <c r="IB1799" s="9"/>
      <c r="IC1799" s="9"/>
      <c r="ID1799" s="9"/>
      <c r="IE1799" s="9"/>
      <c r="IF1799" s="9"/>
      <c r="IG1799" s="9"/>
      <c r="IH1799" s="9"/>
      <c r="II1799" s="9"/>
      <c r="IJ1799" s="9"/>
      <c r="IK1799" s="9"/>
      <c r="IL1799" s="9"/>
      <c r="IM1799" s="9"/>
      <c r="IN1799" s="9"/>
      <c r="IO1799" s="9"/>
      <c r="IP1799" s="9"/>
      <c r="IQ1799" s="9"/>
      <c r="IR1799" s="9"/>
      <c r="IS1799" s="9"/>
      <c r="IT1799" s="9"/>
      <c r="IU1799" s="9"/>
      <c r="IV1799" s="9"/>
    </row>
    <row r="1800" spans="1:256" s="8" customFormat="1" ht="14.25">
      <c r="A1800" s="104"/>
      <c r="B1800" s="104"/>
      <c r="C1800" s="104"/>
      <c r="D1800" s="132"/>
      <c r="E1800" s="133"/>
      <c r="F1800" s="10"/>
      <c r="G1800" s="10"/>
      <c r="H1800" s="45"/>
      <c r="I1800" s="46"/>
      <c r="M1800" s="9"/>
      <c r="N1800" s="9"/>
      <c r="O1800" s="9"/>
      <c r="P1800" s="9"/>
      <c r="Q1800" s="9"/>
      <c r="R1800" s="9"/>
      <c r="S1800" s="9"/>
      <c r="T1800" s="9"/>
      <c r="U1800" s="9"/>
      <c r="V1800" s="9"/>
      <c r="W1800" s="9"/>
      <c r="X1800" s="9"/>
      <c r="Y1800" s="9"/>
      <c r="Z1800" s="9"/>
      <c r="AA1800" s="9"/>
      <c r="AB1800" s="9"/>
      <c r="AC1800" s="9"/>
      <c r="AD1800" s="9"/>
      <c r="AE1800" s="9"/>
      <c r="AF1800" s="9"/>
      <c r="AG1800" s="9"/>
      <c r="AH1800" s="9"/>
      <c r="AI1800" s="9"/>
      <c r="AJ1800" s="9"/>
      <c r="AK1800" s="9"/>
      <c r="AL1800" s="9"/>
      <c r="AM1800" s="9"/>
      <c r="AN1800" s="9"/>
      <c r="AO1800" s="9"/>
      <c r="AP1800" s="9"/>
      <c r="AQ1800" s="9"/>
      <c r="AR1800" s="9"/>
      <c r="AS1800" s="9"/>
      <c r="AT1800" s="9"/>
      <c r="AU1800" s="9"/>
      <c r="AV1800" s="9"/>
      <c r="AW1800" s="9"/>
      <c r="AX1800" s="9"/>
      <c r="AY1800" s="9"/>
      <c r="AZ1800" s="9"/>
      <c r="BA1800" s="9"/>
      <c r="BB1800" s="9"/>
      <c r="BC1800" s="9"/>
      <c r="BD1800" s="9"/>
      <c r="BE1800" s="9"/>
      <c r="BF1800" s="9"/>
      <c r="BG1800" s="9"/>
      <c r="BH1800" s="9"/>
      <c r="BI1800" s="9"/>
      <c r="BJ1800" s="9"/>
      <c r="BK1800" s="9"/>
      <c r="BL1800" s="9"/>
      <c r="BM1800" s="9"/>
      <c r="BN1800" s="9"/>
      <c r="BO1800" s="9"/>
      <c r="BP1800" s="9"/>
      <c r="BQ1800" s="9"/>
      <c r="BR1800" s="9"/>
      <c r="BS1800" s="9"/>
      <c r="BT1800" s="9"/>
      <c r="BU1800" s="9"/>
      <c r="BV1800" s="9"/>
      <c r="BW1800" s="9"/>
      <c r="BX1800" s="9"/>
      <c r="BY1800" s="9"/>
      <c r="BZ1800" s="9"/>
      <c r="CA1800" s="9"/>
      <c r="CB1800" s="9"/>
      <c r="CC1800" s="9"/>
      <c r="CD1800" s="9"/>
      <c r="CE1800" s="9"/>
      <c r="CF1800" s="9"/>
      <c r="CG1800" s="9"/>
      <c r="CH1800" s="9"/>
      <c r="CI1800" s="9"/>
      <c r="CJ1800" s="9"/>
      <c r="CK1800" s="9"/>
      <c r="CL1800" s="9"/>
      <c r="CM1800" s="9"/>
      <c r="CN1800" s="9"/>
      <c r="CO1800" s="9"/>
      <c r="CP1800" s="9"/>
      <c r="CQ1800" s="9"/>
      <c r="CR1800" s="9"/>
      <c r="CS1800" s="9"/>
      <c r="CT1800" s="9"/>
      <c r="CU1800" s="9"/>
      <c r="CV1800" s="9"/>
      <c r="CW1800" s="9"/>
      <c r="CX1800" s="9"/>
      <c r="CY1800" s="9"/>
      <c r="CZ1800" s="9"/>
      <c r="DA1800" s="9"/>
      <c r="DB1800" s="9"/>
      <c r="DC1800" s="9"/>
      <c r="DD1800" s="9"/>
      <c r="DE1800" s="9"/>
      <c r="DF1800" s="9"/>
      <c r="DG1800" s="9"/>
      <c r="DH1800" s="9"/>
      <c r="DI1800" s="9"/>
      <c r="DJ1800" s="9"/>
      <c r="DK1800" s="9"/>
      <c r="DL1800" s="9"/>
      <c r="DM1800" s="9"/>
      <c r="DN1800" s="9"/>
      <c r="DO1800" s="9"/>
      <c r="DP1800" s="9"/>
      <c r="DQ1800" s="9"/>
      <c r="DR1800" s="9"/>
      <c r="DS1800" s="9"/>
      <c r="DT1800" s="9"/>
      <c r="DU1800" s="9"/>
      <c r="DV1800" s="9"/>
      <c r="DW1800" s="9"/>
      <c r="DX1800" s="9"/>
      <c r="DY1800" s="9"/>
      <c r="DZ1800" s="9"/>
      <c r="EA1800" s="9"/>
      <c r="EB1800" s="9"/>
      <c r="EC1800" s="9"/>
      <c r="ED1800" s="9"/>
      <c r="EE1800" s="9"/>
      <c r="EF1800" s="9"/>
      <c r="EG1800" s="9"/>
      <c r="EH1800" s="9"/>
      <c r="EI1800" s="9"/>
      <c r="EJ1800" s="9"/>
      <c r="EK1800" s="9"/>
      <c r="EL1800" s="9"/>
      <c r="EM1800" s="9"/>
      <c r="EN1800" s="9"/>
      <c r="EO1800" s="9"/>
      <c r="EP1800" s="9"/>
      <c r="EQ1800" s="9"/>
      <c r="ER1800" s="9"/>
      <c r="ES1800" s="9"/>
      <c r="ET1800" s="9"/>
      <c r="EU1800" s="9"/>
      <c r="EV1800" s="9"/>
      <c r="EW1800" s="9"/>
      <c r="EX1800" s="9"/>
      <c r="EY1800" s="9"/>
      <c r="EZ1800" s="9"/>
      <c r="FA1800" s="9"/>
      <c r="FB1800" s="9"/>
      <c r="FC1800" s="9"/>
      <c r="FD1800" s="9"/>
      <c r="FE1800" s="9"/>
      <c r="FF1800" s="9"/>
      <c r="FG1800" s="9"/>
      <c r="FH1800" s="9"/>
      <c r="FI1800" s="9"/>
      <c r="FJ1800" s="9"/>
      <c r="FK1800" s="9"/>
      <c r="FL1800" s="9"/>
      <c r="FM1800" s="9"/>
      <c r="FN1800" s="9"/>
      <c r="FO1800" s="9"/>
      <c r="FP1800" s="9"/>
      <c r="FQ1800" s="9"/>
      <c r="FR1800" s="9"/>
      <c r="FS1800" s="9"/>
      <c r="FT1800" s="9"/>
      <c r="FU1800" s="9"/>
      <c r="FV1800" s="9"/>
      <c r="FW1800" s="9"/>
      <c r="FX1800" s="9"/>
      <c r="FY1800" s="9"/>
      <c r="FZ1800" s="9"/>
      <c r="GA1800" s="9"/>
      <c r="GB1800" s="9"/>
      <c r="GC1800" s="9"/>
      <c r="GD1800" s="9"/>
      <c r="GE1800" s="9"/>
      <c r="GF1800" s="9"/>
      <c r="GG1800" s="9"/>
      <c r="GH1800" s="9"/>
      <c r="GI1800" s="9"/>
      <c r="GJ1800" s="9"/>
      <c r="GK1800" s="9"/>
      <c r="GL1800" s="9"/>
      <c r="GM1800" s="9"/>
      <c r="GN1800" s="9"/>
      <c r="GO1800" s="9"/>
      <c r="GP1800" s="9"/>
      <c r="GQ1800" s="9"/>
      <c r="GR1800" s="9"/>
      <c r="GS1800" s="9"/>
      <c r="GT1800" s="9"/>
      <c r="GU1800" s="9"/>
      <c r="GV1800" s="9"/>
      <c r="GW1800" s="9"/>
      <c r="GX1800" s="9"/>
      <c r="GY1800" s="9"/>
      <c r="GZ1800" s="9"/>
      <c r="HA1800" s="9"/>
      <c r="HB1800" s="9"/>
      <c r="HC1800" s="9"/>
      <c r="HD1800" s="9"/>
      <c r="HE1800" s="9"/>
      <c r="HF1800" s="9"/>
      <c r="HG1800" s="9"/>
      <c r="HH1800" s="9"/>
      <c r="HI1800" s="9"/>
      <c r="HJ1800" s="9"/>
      <c r="HK1800" s="9"/>
      <c r="HL1800" s="9"/>
      <c r="HM1800" s="9"/>
      <c r="HN1800" s="9"/>
      <c r="HO1800" s="9"/>
      <c r="HP1800" s="9"/>
      <c r="HQ1800" s="9"/>
      <c r="HR1800" s="9"/>
      <c r="HS1800" s="9"/>
      <c r="HT1800" s="9"/>
      <c r="HU1800" s="9"/>
      <c r="HV1800" s="9"/>
      <c r="HW1800" s="9"/>
      <c r="HX1800" s="9"/>
      <c r="HY1800" s="9"/>
      <c r="HZ1800" s="9"/>
      <c r="IA1800" s="9"/>
      <c r="IB1800" s="9"/>
      <c r="IC1800" s="9"/>
      <c r="ID1800" s="9"/>
      <c r="IE1800" s="9"/>
      <c r="IF1800" s="9"/>
      <c r="IG1800" s="9"/>
      <c r="IH1800" s="9"/>
      <c r="II1800" s="9"/>
      <c r="IJ1800" s="9"/>
      <c r="IK1800" s="9"/>
      <c r="IL1800" s="9"/>
      <c r="IM1800" s="9"/>
      <c r="IN1800" s="9"/>
      <c r="IO1800" s="9"/>
      <c r="IP1800" s="9"/>
      <c r="IQ1800" s="9"/>
      <c r="IR1800" s="9"/>
      <c r="IS1800" s="9"/>
      <c r="IT1800" s="9"/>
      <c r="IU1800" s="9"/>
      <c r="IV1800" s="9"/>
    </row>
    <row r="1801" spans="1:256" s="8" customFormat="1" ht="14.25">
      <c r="A1801" s="104"/>
      <c r="B1801" s="104"/>
      <c r="C1801" s="104"/>
      <c r="D1801" s="132"/>
      <c r="E1801" s="133"/>
      <c r="F1801" s="10"/>
      <c r="G1801" s="10"/>
      <c r="H1801" s="45"/>
      <c r="I1801" s="46"/>
      <c r="M1801" s="9"/>
      <c r="N1801" s="9"/>
      <c r="O1801" s="9"/>
      <c r="P1801" s="9"/>
      <c r="Q1801" s="9"/>
      <c r="R1801" s="9"/>
      <c r="S1801" s="9"/>
      <c r="T1801" s="9"/>
      <c r="U1801" s="9"/>
      <c r="V1801" s="9"/>
      <c r="W1801" s="9"/>
      <c r="X1801" s="9"/>
      <c r="Y1801" s="9"/>
      <c r="Z1801" s="9"/>
      <c r="AA1801" s="9"/>
      <c r="AB1801" s="9"/>
      <c r="AC1801" s="9"/>
      <c r="AD1801" s="9"/>
      <c r="AE1801" s="9"/>
      <c r="AF1801" s="9"/>
      <c r="AG1801" s="9"/>
      <c r="AH1801" s="9"/>
      <c r="AI1801" s="9"/>
      <c r="AJ1801" s="9"/>
      <c r="AK1801" s="9"/>
      <c r="AL1801" s="9"/>
      <c r="AM1801" s="9"/>
      <c r="AN1801" s="9"/>
      <c r="AO1801" s="9"/>
      <c r="AP1801" s="9"/>
      <c r="AQ1801" s="9"/>
      <c r="AR1801" s="9"/>
      <c r="AS1801" s="9"/>
      <c r="AT1801" s="9"/>
      <c r="AU1801" s="9"/>
      <c r="AV1801" s="9"/>
      <c r="AW1801" s="9"/>
      <c r="AX1801" s="9"/>
      <c r="AY1801" s="9"/>
      <c r="AZ1801" s="9"/>
      <c r="BA1801" s="9"/>
      <c r="BB1801" s="9"/>
      <c r="BC1801" s="9"/>
      <c r="BD1801" s="9"/>
      <c r="BE1801" s="9"/>
      <c r="BF1801" s="9"/>
      <c r="BG1801" s="9"/>
      <c r="BH1801" s="9"/>
      <c r="BI1801" s="9"/>
      <c r="BJ1801" s="9"/>
      <c r="BK1801" s="9"/>
      <c r="BL1801" s="9"/>
      <c r="BM1801" s="9"/>
      <c r="BN1801" s="9"/>
      <c r="BO1801" s="9"/>
      <c r="BP1801" s="9"/>
      <c r="BQ1801" s="9"/>
      <c r="BR1801" s="9"/>
      <c r="BS1801" s="9"/>
      <c r="BT1801" s="9"/>
      <c r="BU1801" s="9"/>
      <c r="BV1801" s="9"/>
      <c r="BW1801" s="9"/>
      <c r="BX1801" s="9"/>
      <c r="BY1801" s="9"/>
      <c r="BZ1801" s="9"/>
      <c r="CA1801" s="9"/>
      <c r="CB1801" s="9"/>
      <c r="CC1801" s="9"/>
      <c r="CD1801" s="9"/>
      <c r="CE1801" s="9"/>
      <c r="CF1801" s="9"/>
      <c r="CG1801" s="9"/>
      <c r="CH1801" s="9"/>
      <c r="CI1801" s="9"/>
      <c r="CJ1801" s="9"/>
      <c r="CK1801" s="9"/>
      <c r="CL1801" s="9"/>
      <c r="CM1801" s="9"/>
      <c r="CN1801" s="9"/>
      <c r="CO1801" s="9"/>
      <c r="CP1801" s="9"/>
      <c r="CQ1801" s="9"/>
      <c r="CR1801" s="9"/>
      <c r="CS1801" s="9"/>
      <c r="CT1801" s="9"/>
      <c r="CU1801" s="9"/>
      <c r="CV1801" s="9"/>
      <c r="CW1801" s="9"/>
      <c r="CX1801" s="9"/>
      <c r="CY1801" s="9"/>
      <c r="CZ1801" s="9"/>
      <c r="DA1801" s="9"/>
      <c r="DB1801" s="9"/>
      <c r="DC1801" s="9"/>
      <c r="DD1801" s="9"/>
      <c r="DE1801" s="9"/>
      <c r="DF1801" s="9"/>
      <c r="DG1801" s="9"/>
      <c r="DH1801" s="9"/>
      <c r="DI1801" s="9"/>
      <c r="DJ1801" s="9"/>
      <c r="DK1801" s="9"/>
      <c r="DL1801" s="9"/>
      <c r="DM1801" s="9"/>
      <c r="DN1801" s="9"/>
      <c r="DO1801" s="9"/>
      <c r="DP1801" s="9"/>
      <c r="DQ1801" s="9"/>
      <c r="DR1801" s="9"/>
      <c r="DS1801" s="9"/>
      <c r="DT1801" s="9"/>
      <c r="DU1801" s="9"/>
      <c r="DV1801" s="9"/>
      <c r="DW1801" s="9"/>
      <c r="DX1801" s="9"/>
      <c r="DY1801" s="9"/>
      <c r="DZ1801" s="9"/>
      <c r="EA1801" s="9"/>
      <c r="EB1801" s="9"/>
      <c r="EC1801" s="9"/>
      <c r="ED1801" s="9"/>
      <c r="EE1801" s="9"/>
      <c r="EF1801" s="9"/>
      <c r="EG1801" s="9"/>
      <c r="EH1801" s="9"/>
      <c r="EI1801" s="9"/>
      <c r="EJ1801" s="9"/>
      <c r="EK1801" s="9"/>
      <c r="EL1801" s="9"/>
      <c r="EM1801" s="9"/>
      <c r="EN1801" s="9"/>
      <c r="EO1801" s="9"/>
      <c r="EP1801" s="9"/>
      <c r="EQ1801" s="9"/>
      <c r="ER1801" s="9"/>
      <c r="ES1801" s="9"/>
      <c r="ET1801" s="9"/>
      <c r="EU1801" s="9"/>
      <c r="EV1801" s="9"/>
      <c r="EW1801" s="9"/>
      <c r="EX1801" s="9"/>
      <c r="EY1801" s="9"/>
      <c r="EZ1801" s="9"/>
      <c r="FA1801" s="9"/>
      <c r="FB1801" s="9"/>
      <c r="FC1801" s="9"/>
      <c r="FD1801" s="9"/>
      <c r="FE1801" s="9"/>
      <c r="FF1801" s="9"/>
      <c r="FG1801" s="9"/>
      <c r="FH1801" s="9"/>
      <c r="FI1801" s="9"/>
      <c r="FJ1801" s="9"/>
      <c r="FK1801" s="9"/>
      <c r="FL1801" s="9"/>
      <c r="FM1801" s="9"/>
      <c r="FN1801" s="9"/>
      <c r="FO1801" s="9"/>
      <c r="FP1801" s="9"/>
      <c r="FQ1801" s="9"/>
      <c r="FR1801" s="9"/>
      <c r="FS1801" s="9"/>
      <c r="FT1801" s="9"/>
      <c r="FU1801" s="9"/>
      <c r="FV1801" s="9"/>
      <c r="FW1801" s="9"/>
      <c r="FX1801" s="9"/>
      <c r="FY1801" s="9"/>
      <c r="FZ1801" s="9"/>
      <c r="GA1801" s="9"/>
      <c r="GB1801" s="9"/>
      <c r="GC1801" s="9"/>
      <c r="GD1801" s="9"/>
      <c r="GE1801" s="9"/>
      <c r="GF1801" s="9"/>
      <c r="GG1801" s="9"/>
      <c r="GH1801" s="9"/>
      <c r="GI1801" s="9"/>
      <c r="GJ1801" s="9"/>
      <c r="GK1801" s="9"/>
      <c r="GL1801" s="9"/>
      <c r="GM1801" s="9"/>
      <c r="GN1801" s="9"/>
      <c r="GO1801" s="9"/>
      <c r="GP1801" s="9"/>
      <c r="GQ1801" s="9"/>
      <c r="GR1801" s="9"/>
      <c r="GS1801" s="9"/>
      <c r="GT1801" s="9"/>
      <c r="GU1801" s="9"/>
      <c r="GV1801" s="9"/>
      <c r="GW1801" s="9"/>
      <c r="GX1801" s="9"/>
      <c r="GY1801" s="9"/>
      <c r="GZ1801" s="9"/>
      <c r="HA1801" s="9"/>
      <c r="HB1801" s="9"/>
      <c r="HC1801" s="9"/>
      <c r="HD1801" s="9"/>
      <c r="HE1801" s="9"/>
      <c r="HF1801" s="9"/>
      <c r="HG1801" s="9"/>
      <c r="HH1801" s="9"/>
      <c r="HI1801" s="9"/>
      <c r="HJ1801" s="9"/>
      <c r="HK1801" s="9"/>
      <c r="HL1801" s="9"/>
      <c r="HM1801" s="9"/>
      <c r="HN1801" s="9"/>
      <c r="HO1801" s="9"/>
      <c r="HP1801" s="9"/>
      <c r="HQ1801" s="9"/>
      <c r="HR1801" s="9"/>
      <c r="HS1801" s="9"/>
      <c r="HT1801" s="9"/>
      <c r="HU1801" s="9"/>
      <c r="HV1801" s="9"/>
      <c r="HW1801" s="9"/>
      <c r="HX1801" s="9"/>
      <c r="HY1801" s="9"/>
      <c r="HZ1801" s="9"/>
      <c r="IA1801" s="9"/>
      <c r="IB1801" s="9"/>
      <c r="IC1801" s="9"/>
      <c r="ID1801" s="9"/>
      <c r="IE1801" s="9"/>
      <c r="IF1801" s="9"/>
      <c r="IG1801" s="9"/>
      <c r="IH1801" s="9"/>
      <c r="II1801" s="9"/>
      <c r="IJ1801" s="9"/>
      <c r="IK1801" s="9"/>
      <c r="IL1801" s="9"/>
      <c r="IM1801" s="9"/>
      <c r="IN1801" s="9"/>
      <c r="IO1801" s="9"/>
      <c r="IP1801" s="9"/>
      <c r="IQ1801" s="9"/>
      <c r="IR1801" s="9"/>
      <c r="IS1801" s="9"/>
      <c r="IT1801" s="9"/>
      <c r="IU1801" s="9"/>
      <c r="IV1801" s="9"/>
    </row>
    <row r="1802" spans="1:256" s="8" customFormat="1" ht="14.25">
      <c r="A1802" s="104"/>
      <c r="B1802" s="104"/>
      <c r="C1802" s="104"/>
      <c r="D1802" s="132"/>
      <c r="E1802" s="133"/>
      <c r="F1802" s="10"/>
      <c r="G1802" s="10"/>
      <c r="H1802" s="45"/>
      <c r="I1802" s="46"/>
      <c r="M1802" s="9"/>
      <c r="N1802" s="9"/>
      <c r="O1802" s="9"/>
      <c r="P1802" s="9"/>
      <c r="Q1802" s="9"/>
      <c r="R1802" s="9"/>
      <c r="S1802" s="9"/>
      <c r="T1802" s="9"/>
      <c r="U1802" s="9"/>
      <c r="V1802" s="9"/>
      <c r="W1802" s="9"/>
      <c r="X1802" s="9"/>
      <c r="Y1802" s="9"/>
      <c r="Z1802" s="9"/>
      <c r="AA1802" s="9"/>
      <c r="AB1802" s="9"/>
      <c r="AC1802" s="9"/>
      <c r="AD1802" s="9"/>
      <c r="AE1802" s="9"/>
      <c r="AF1802" s="9"/>
      <c r="AG1802" s="9"/>
      <c r="AH1802" s="9"/>
      <c r="AI1802" s="9"/>
      <c r="AJ1802" s="9"/>
      <c r="AK1802" s="9"/>
      <c r="AL1802" s="9"/>
      <c r="AM1802" s="9"/>
      <c r="AN1802" s="9"/>
      <c r="AO1802" s="9"/>
      <c r="AP1802" s="9"/>
      <c r="AQ1802" s="9"/>
      <c r="AR1802" s="9"/>
      <c r="AS1802" s="9"/>
      <c r="AT1802" s="9"/>
      <c r="AU1802" s="9"/>
      <c r="AV1802" s="9"/>
      <c r="AW1802" s="9"/>
      <c r="AX1802" s="9"/>
      <c r="AY1802" s="9"/>
      <c r="AZ1802" s="9"/>
      <c r="BA1802" s="9"/>
      <c r="BB1802" s="9"/>
      <c r="BC1802" s="9"/>
      <c r="BD1802" s="9"/>
      <c r="BE1802" s="9"/>
      <c r="BF1802" s="9"/>
      <c r="BG1802" s="9"/>
      <c r="BH1802" s="9"/>
      <c r="BI1802" s="9"/>
      <c r="BJ1802" s="9"/>
      <c r="BK1802" s="9"/>
      <c r="BL1802" s="9"/>
      <c r="BM1802" s="9"/>
      <c r="BN1802" s="9"/>
      <c r="BO1802" s="9"/>
      <c r="BP1802" s="9"/>
      <c r="BQ1802" s="9"/>
      <c r="BR1802" s="9"/>
      <c r="BS1802" s="9"/>
      <c r="BT1802" s="9"/>
      <c r="BU1802" s="9"/>
      <c r="BV1802" s="9"/>
      <c r="BW1802" s="9"/>
      <c r="BX1802" s="9"/>
      <c r="BY1802" s="9"/>
      <c r="BZ1802" s="9"/>
      <c r="CA1802" s="9"/>
      <c r="CB1802" s="9"/>
      <c r="CC1802" s="9"/>
      <c r="CD1802" s="9"/>
      <c r="CE1802" s="9"/>
      <c r="CF1802" s="9"/>
      <c r="CG1802" s="9"/>
      <c r="CH1802" s="9"/>
      <c r="CI1802" s="9"/>
      <c r="CJ1802" s="9"/>
      <c r="CK1802" s="9"/>
      <c r="CL1802" s="9"/>
      <c r="CM1802" s="9"/>
      <c r="CN1802" s="9"/>
      <c r="CO1802" s="9"/>
      <c r="CP1802" s="9"/>
      <c r="CQ1802" s="9"/>
      <c r="CR1802" s="9"/>
      <c r="CS1802" s="9"/>
      <c r="CT1802" s="9"/>
      <c r="CU1802" s="9"/>
      <c r="CV1802" s="9"/>
      <c r="CW1802" s="9"/>
      <c r="CX1802" s="9"/>
      <c r="CY1802" s="9"/>
      <c r="CZ1802" s="9"/>
      <c r="DA1802" s="9"/>
      <c r="DB1802" s="9"/>
      <c r="DC1802" s="9"/>
      <c r="DD1802" s="9"/>
      <c r="DE1802" s="9"/>
      <c r="DF1802" s="9"/>
      <c r="DG1802" s="9"/>
      <c r="DH1802" s="9"/>
      <c r="DI1802" s="9"/>
      <c r="DJ1802" s="9"/>
      <c r="DK1802" s="9"/>
      <c r="DL1802" s="9"/>
      <c r="DM1802" s="9"/>
      <c r="DN1802" s="9"/>
      <c r="DO1802" s="9"/>
      <c r="DP1802" s="9"/>
      <c r="DQ1802" s="9"/>
      <c r="DR1802" s="9"/>
      <c r="DS1802" s="9"/>
      <c r="DT1802" s="9"/>
      <c r="DU1802" s="9"/>
      <c r="DV1802" s="9"/>
      <c r="DW1802" s="9"/>
      <c r="DX1802" s="9"/>
      <c r="DY1802" s="9"/>
      <c r="DZ1802" s="9"/>
      <c r="EA1802" s="9"/>
      <c r="EB1802" s="9"/>
      <c r="EC1802" s="9"/>
      <c r="ED1802" s="9"/>
      <c r="EE1802" s="9"/>
      <c r="EF1802" s="9"/>
      <c r="EG1802" s="9"/>
      <c r="EH1802" s="9"/>
      <c r="EI1802" s="9"/>
      <c r="EJ1802" s="9"/>
      <c r="EK1802" s="9"/>
      <c r="EL1802" s="9"/>
      <c r="EM1802" s="9"/>
      <c r="EN1802" s="9"/>
      <c r="EO1802" s="9"/>
      <c r="EP1802" s="9"/>
      <c r="EQ1802" s="9"/>
      <c r="ER1802" s="9"/>
      <c r="ES1802" s="9"/>
      <c r="ET1802" s="9"/>
      <c r="EU1802" s="9"/>
      <c r="EV1802" s="9"/>
      <c r="EW1802" s="9"/>
      <c r="EX1802" s="9"/>
      <c r="EY1802" s="9"/>
      <c r="EZ1802" s="9"/>
      <c r="FA1802" s="9"/>
      <c r="FB1802" s="9"/>
      <c r="FC1802" s="9"/>
      <c r="FD1802" s="9"/>
      <c r="FE1802" s="9"/>
      <c r="FF1802" s="9"/>
      <c r="FG1802" s="9"/>
      <c r="FH1802" s="9"/>
      <c r="FI1802" s="9"/>
      <c r="FJ1802" s="9"/>
      <c r="FK1802" s="9"/>
      <c r="FL1802" s="9"/>
      <c r="FM1802" s="9"/>
      <c r="FN1802" s="9"/>
      <c r="FO1802" s="9"/>
      <c r="FP1802" s="9"/>
      <c r="FQ1802" s="9"/>
      <c r="FR1802" s="9"/>
      <c r="FS1802" s="9"/>
      <c r="FT1802" s="9"/>
      <c r="FU1802" s="9"/>
      <c r="FV1802" s="9"/>
      <c r="FW1802" s="9"/>
      <c r="FX1802" s="9"/>
      <c r="FY1802" s="9"/>
      <c r="FZ1802" s="9"/>
      <c r="GA1802" s="9"/>
      <c r="GB1802" s="9"/>
      <c r="GC1802" s="9"/>
      <c r="GD1802" s="9"/>
      <c r="GE1802" s="9"/>
      <c r="GF1802" s="9"/>
      <c r="GG1802" s="9"/>
      <c r="GH1802" s="9"/>
      <c r="GI1802" s="9"/>
      <c r="GJ1802" s="9"/>
      <c r="GK1802" s="9"/>
      <c r="GL1802" s="9"/>
      <c r="GM1802" s="9"/>
      <c r="GN1802" s="9"/>
      <c r="GO1802" s="9"/>
      <c r="GP1802" s="9"/>
      <c r="GQ1802" s="9"/>
      <c r="GR1802" s="9"/>
      <c r="GS1802" s="9"/>
      <c r="GT1802" s="9"/>
      <c r="GU1802" s="9"/>
      <c r="GV1802" s="9"/>
      <c r="GW1802" s="9"/>
      <c r="GX1802" s="9"/>
      <c r="GY1802" s="9"/>
      <c r="GZ1802" s="9"/>
      <c r="HA1802" s="9"/>
      <c r="HB1802" s="9"/>
      <c r="HC1802" s="9"/>
      <c r="HD1802" s="9"/>
      <c r="HE1802" s="9"/>
      <c r="HF1802" s="9"/>
      <c r="HG1802" s="9"/>
      <c r="HH1802" s="9"/>
      <c r="HI1802" s="9"/>
      <c r="HJ1802" s="9"/>
      <c r="HK1802" s="9"/>
      <c r="HL1802" s="9"/>
      <c r="HM1802" s="9"/>
      <c r="HN1802" s="9"/>
      <c r="HO1802" s="9"/>
      <c r="HP1802" s="9"/>
      <c r="HQ1802" s="9"/>
      <c r="HR1802" s="9"/>
      <c r="HS1802" s="9"/>
      <c r="HT1802" s="9"/>
      <c r="HU1802" s="9"/>
      <c r="HV1802" s="9"/>
      <c r="HW1802" s="9"/>
      <c r="HX1802" s="9"/>
      <c r="HY1802" s="9"/>
      <c r="HZ1802" s="9"/>
      <c r="IA1802" s="9"/>
      <c r="IB1802" s="9"/>
      <c r="IC1802" s="9"/>
      <c r="ID1802" s="9"/>
      <c r="IE1802" s="9"/>
      <c r="IF1802" s="9"/>
      <c r="IG1802" s="9"/>
      <c r="IH1802" s="9"/>
      <c r="II1802" s="9"/>
      <c r="IJ1802" s="9"/>
      <c r="IK1802" s="9"/>
      <c r="IL1802" s="9"/>
      <c r="IM1802" s="9"/>
      <c r="IN1802" s="9"/>
      <c r="IO1802" s="9"/>
      <c r="IP1802" s="9"/>
      <c r="IQ1802" s="9"/>
      <c r="IR1802" s="9"/>
      <c r="IS1802" s="9"/>
      <c r="IT1802" s="9"/>
      <c r="IU1802" s="9"/>
      <c r="IV1802" s="9"/>
    </row>
    <row r="1803" spans="1:256" s="8" customFormat="1" ht="14.25">
      <c r="A1803" s="104"/>
      <c r="B1803" s="104"/>
      <c r="C1803" s="104"/>
      <c r="D1803" s="132"/>
      <c r="E1803" s="133"/>
      <c r="F1803" s="10"/>
      <c r="G1803" s="10"/>
      <c r="H1803" s="45"/>
      <c r="I1803" s="46"/>
      <c r="M1803" s="9"/>
      <c r="N1803" s="9"/>
      <c r="O1803" s="9"/>
      <c r="P1803" s="9"/>
      <c r="Q1803" s="9"/>
      <c r="R1803" s="9"/>
      <c r="S1803" s="9"/>
      <c r="T1803" s="9"/>
      <c r="U1803" s="9"/>
      <c r="V1803" s="9"/>
      <c r="W1803" s="9"/>
      <c r="X1803" s="9"/>
      <c r="Y1803" s="9"/>
      <c r="Z1803" s="9"/>
      <c r="AA1803" s="9"/>
      <c r="AB1803" s="9"/>
      <c r="AC1803" s="9"/>
      <c r="AD1803" s="9"/>
      <c r="AE1803" s="9"/>
      <c r="AF1803" s="9"/>
      <c r="AG1803" s="9"/>
      <c r="AH1803" s="9"/>
      <c r="AI1803" s="9"/>
      <c r="AJ1803" s="9"/>
      <c r="AK1803" s="9"/>
      <c r="AL1803" s="9"/>
      <c r="AM1803" s="9"/>
      <c r="AN1803" s="9"/>
      <c r="AO1803" s="9"/>
      <c r="AP1803" s="9"/>
      <c r="AQ1803" s="9"/>
      <c r="AR1803" s="9"/>
      <c r="AS1803" s="9"/>
      <c r="AT1803" s="9"/>
      <c r="AU1803" s="9"/>
      <c r="AV1803" s="9"/>
      <c r="AW1803" s="9"/>
      <c r="AX1803" s="9"/>
      <c r="AY1803" s="9"/>
      <c r="AZ1803" s="9"/>
      <c r="BA1803" s="9"/>
      <c r="BB1803" s="9"/>
      <c r="BC1803" s="9"/>
      <c r="BD1803" s="9"/>
      <c r="BE1803" s="9"/>
      <c r="BF1803" s="9"/>
      <c r="BG1803" s="9"/>
      <c r="BH1803" s="9"/>
      <c r="BI1803" s="9"/>
      <c r="BJ1803" s="9"/>
      <c r="BK1803" s="9"/>
      <c r="BL1803" s="9"/>
      <c r="BM1803" s="9"/>
      <c r="BN1803" s="9"/>
      <c r="BO1803" s="9"/>
      <c r="BP1803" s="9"/>
      <c r="BQ1803" s="9"/>
      <c r="BR1803" s="9"/>
      <c r="BS1803" s="9"/>
      <c r="BT1803" s="9"/>
      <c r="BU1803" s="9"/>
      <c r="BV1803" s="9"/>
      <c r="BW1803" s="9"/>
      <c r="BX1803" s="9"/>
      <c r="BY1803" s="9"/>
      <c r="BZ1803" s="9"/>
      <c r="CA1803" s="9"/>
      <c r="CB1803" s="9"/>
      <c r="CC1803" s="9"/>
      <c r="CD1803" s="9"/>
      <c r="CE1803" s="9"/>
      <c r="CF1803" s="9"/>
      <c r="CG1803" s="9"/>
      <c r="CH1803" s="9"/>
      <c r="CI1803" s="9"/>
      <c r="CJ1803" s="9"/>
      <c r="CK1803" s="9"/>
      <c r="CL1803" s="9"/>
      <c r="CM1803" s="9"/>
      <c r="CN1803" s="9"/>
      <c r="CO1803" s="9"/>
      <c r="CP1803" s="9"/>
      <c r="CQ1803" s="9"/>
      <c r="CR1803" s="9"/>
      <c r="CS1803" s="9"/>
      <c r="CT1803" s="9"/>
      <c r="CU1803" s="9"/>
      <c r="CV1803" s="9"/>
      <c r="CW1803" s="9"/>
      <c r="CX1803" s="9"/>
      <c r="CY1803" s="9"/>
      <c r="CZ1803" s="9"/>
      <c r="DA1803" s="9"/>
      <c r="DB1803" s="9"/>
      <c r="DC1803" s="9"/>
      <c r="DD1803" s="9"/>
      <c r="DE1803" s="9"/>
      <c r="DF1803" s="9"/>
      <c r="DG1803" s="9"/>
      <c r="DH1803" s="9"/>
      <c r="DI1803" s="9"/>
      <c r="DJ1803" s="9"/>
      <c r="DK1803" s="9"/>
      <c r="DL1803" s="9"/>
      <c r="DM1803" s="9"/>
      <c r="DN1803" s="9"/>
      <c r="DO1803" s="9"/>
      <c r="DP1803" s="9"/>
      <c r="DQ1803" s="9"/>
      <c r="DR1803" s="9"/>
      <c r="DS1803" s="9"/>
      <c r="DT1803" s="9"/>
      <c r="DU1803" s="9"/>
      <c r="DV1803" s="9"/>
      <c r="DW1803" s="9"/>
      <c r="DX1803" s="9"/>
      <c r="DY1803" s="9"/>
      <c r="DZ1803" s="9"/>
      <c r="EA1803" s="9"/>
      <c r="EB1803" s="9"/>
      <c r="EC1803" s="9"/>
      <c r="ED1803" s="9"/>
      <c r="EE1803" s="9"/>
      <c r="EF1803" s="9"/>
      <c r="EG1803" s="9"/>
      <c r="EH1803" s="9"/>
      <c r="EI1803" s="9"/>
      <c r="EJ1803" s="9"/>
      <c r="EK1803" s="9"/>
      <c r="EL1803" s="9"/>
      <c r="EM1803" s="9"/>
      <c r="EN1803" s="9"/>
      <c r="EO1803" s="9"/>
      <c r="EP1803" s="9"/>
      <c r="EQ1803" s="9"/>
      <c r="ER1803" s="9"/>
      <c r="ES1803" s="9"/>
      <c r="ET1803" s="9"/>
      <c r="EU1803" s="9"/>
      <c r="EV1803" s="9"/>
      <c r="EW1803" s="9"/>
      <c r="EX1803" s="9"/>
      <c r="EY1803" s="9"/>
      <c r="EZ1803" s="9"/>
      <c r="FA1803" s="9"/>
      <c r="FB1803" s="9"/>
      <c r="FC1803" s="9"/>
      <c r="FD1803" s="9"/>
      <c r="FE1803" s="9"/>
      <c r="FF1803" s="9"/>
      <c r="FG1803" s="9"/>
      <c r="FH1803" s="9"/>
      <c r="FI1803" s="9"/>
      <c r="FJ1803" s="9"/>
      <c r="FK1803" s="9"/>
      <c r="FL1803" s="9"/>
      <c r="FM1803" s="9"/>
      <c r="FN1803" s="9"/>
      <c r="FO1803" s="9"/>
      <c r="FP1803" s="9"/>
      <c r="FQ1803" s="9"/>
      <c r="FR1803" s="9"/>
      <c r="FS1803" s="9"/>
      <c r="FT1803" s="9"/>
      <c r="FU1803" s="9"/>
      <c r="FV1803" s="9"/>
      <c r="FW1803" s="9"/>
      <c r="FX1803" s="9"/>
      <c r="FY1803" s="9"/>
      <c r="FZ1803" s="9"/>
      <c r="GA1803" s="9"/>
      <c r="GB1803" s="9"/>
      <c r="GC1803" s="9"/>
      <c r="GD1803" s="9"/>
      <c r="GE1803" s="9"/>
      <c r="GF1803" s="9"/>
      <c r="GG1803" s="9"/>
      <c r="GH1803" s="9"/>
      <c r="GI1803" s="9"/>
      <c r="GJ1803" s="9"/>
      <c r="GK1803" s="9"/>
      <c r="GL1803" s="9"/>
      <c r="GM1803" s="9"/>
      <c r="GN1803" s="9"/>
      <c r="GO1803" s="9"/>
      <c r="GP1803" s="9"/>
      <c r="GQ1803" s="9"/>
      <c r="GR1803" s="9"/>
      <c r="GS1803" s="9"/>
      <c r="GT1803" s="9"/>
      <c r="GU1803" s="9"/>
      <c r="GV1803" s="9"/>
      <c r="GW1803" s="9"/>
      <c r="GX1803" s="9"/>
      <c r="GY1803" s="9"/>
      <c r="GZ1803" s="9"/>
      <c r="HA1803" s="9"/>
      <c r="HB1803" s="9"/>
      <c r="HC1803" s="9"/>
      <c r="HD1803" s="9"/>
      <c r="HE1803" s="9"/>
      <c r="HF1803" s="9"/>
      <c r="HG1803" s="9"/>
      <c r="HH1803" s="9"/>
      <c r="HI1803" s="9"/>
      <c r="HJ1803" s="9"/>
      <c r="HK1803" s="9"/>
      <c r="HL1803" s="9"/>
      <c r="HM1803" s="9"/>
      <c r="HN1803" s="9"/>
      <c r="HO1803" s="9"/>
      <c r="HP1803" s="9"/>
      <c r="HQ1803" s="9"/>
      <c r="HR1803" s="9"/>
      <c r="HS1803" s="9"/>
      <c r="HT1803" s="9"/>
      <c r="HU1803" s="9"/>
      <c r="HV1803" s="9"/>
      <c r="HW1803" s="9"/>
      <c r="HX1803" s="9"/>
      <c r="HY1803" s="9"/>
      <c r="HZ1803" s="9"/>
      <c r="IA1803" s="9"/>
      <c r="IB1803" s="9"/>
      <c r="IC1803" s="9"/>
      <c r="ID1803" s="9"/>
      <c r="IE1803" s="9"/>
      <c r="IF1803" s="9"/>
      <c r="IG1803" s="9"/>
      <c r="IH1803" s="9"/>
      <c r="II1803" s="9"/>
      <c r="IJ1803" s="9"/>
      <c r="IK1803" s="9"/>
      <c r="IL1803" s="9"/>
      <c r="IM1803" s="9"/>
      <c r="IN1803" s="9"/>
      <c r="IO1803" s="9"/>
      <c r="IP1803" s="9"/>
      <c r="IQ1803" s="9"/>
      <c r="IR1803" s="9"/>
      <c r="IS1803" s="9"/>
      <c r="IT1803" s="9"/>
      <c r="IU1803" s="9"/>
      <c r="IV1803" s="9"/>
    </row>
    <row r="1804" spans="1:256" s="8" customFormat="1" ht="14.25">
      <c r="A1804" s="104"/>
      <c r="B1804" s="104"/>
      <c r="C1804" s="104"/>
      <c r="D1804" s="132"/>
      <c r="E1804" s="133"/>
      <c r="F1804" s="10"/>
      <c r="G1804" s="10"/>
      <c r="H1804" s="45"/>
      <c r="I1804" s="46"/>
      <c r="M1804" s="9"/>
      <c r="N1804" s="9"/>
      <c r="O1804" s="9"/>
      <c r="P1804" s="9"/>
      <c r="Q1804" s="9"/>
      <c r="R1804" s="9"/>
      <c r="S1804" s="9"/>
      <c r="T1804" s="9"/>
      <c r="U1804" s="9"/>
      <c r="V1804" s="9"/>
      <c r="W1804" s="9"/>
      <c r="X1804" s="9"/>
      <c r="Y1804" s="9"/>
      <c r="Z1804" s="9"/>
      <c r="AA1804" s="9"/>
      <c r="AB1804" s="9"/>
      <c r="AC1804" s="9"/>
      <c r="AD1804" s="9"/>
      <c r="AE1804" s="9"/>
      <c r="AF1804" s="9"/>
      <c r="AG1804" s="9"/>
      <c r="AH1804" s="9"/>
      <c r="AI1804" s="9"/>
      <c r="AJ1804" s="9"/>
      <c r="AK1804" s="9"/>
      <c r="AL1804" s="9"/>
      <c r="AM1804" s="9"/>
      <c r="AN1804" s="9"/>
      <c r="AO1804" s="9"/>
      <c r="AP1804" s="9"/>
      <c r="AQ1804" s="9"/>
      <c r="AR1804" s="9"/>
      <c r="AS1804" s="9"/>
      <c r="AT1804" s="9"/>
      <c r="AU1804" s="9"/>
      <c r="AV1804" s="9"/>
      <c r="AW1804" s="9"/>
      <c r="AX1804" s="9"/>
      <c r="AY1804" s="9"/>
      <c r="AZ1804" s="9"/>
      <c r="BA1804" s="9"/>
      <c r="BB1804" s="9"/>
      <c r="BC1804" s="9"/>
      <c r="BD1804" s="9"/>
      <c r="BE1804" s="9"/>
      <c r="BF1804" s="9"/>
      <c r="BG1804" s="9"/>
      <c r="BH1804" s="9"/>
      <c r="BI1804" s="9"/>
      <c r="BJ1804" s="9"/>
      <c r="BK1804" s="9"/>
      <c r="BL1804" s="9"/>
      <c r="BM1804" s="9"/>
      <c r="BN1804" s="9"/>
      <c r="BO1804" s="9"/>
      <c r="BP1804" s="9"/>
      <c r="BQ1804" s="9"/>
      <c r="BR1804" s="9"/>
      <c r="BS1804" s="9"/>
      <c r="BT1804" s="9"/>
      <c r="BU1804" s="9"/>
      <c r="BV1804" s="9"/>
      <c r="BW1804" s="9"/>
      <c r="BX1804" s="9"/>
      <c r="BY1804" s="9"/>
      <c r="BZ1804" s="9"/>
      <c r="CA1804" s="9"/>
      <c r="CB1804" s="9"/>
      <c r="CC1804" s="9"/>
      <c r="CD1804" s="9"/>
      <c r="CE1804" s="9"/>
      <c r="CF1804" s="9"/>
      <c r="CG1804" s="9"/>
      <c r="CH1804" s="9"/>
      <c r="CI1804" s="9"/>
      <c r="CJ1804" s="9"/>
      <c r="CK1804" s="9"/>
      <c r="CL1804" s="9"/>
      <c r="CM1804" s="9"/>
      <c r="CN1804" s="9"/>
      <c r="CO1804" s="9"/>
      <c r="CP1804" s="9"/>
      <c r="CQ1804" s="9"/>
      <c r="CR1804" s="9"/>
      <c r="CS1804" s="9"/>
      <c r="CT1804" s="9"/>
      <c r="CU1804" s="9"/>
      <c r="CV1804" s="9"/>
      <c r="CW1804" s="9"/>
      <c r="CX1804" s="9"/>
      <c r="CY1804" s="9"/>
      <c r="CZ1804" s="9"/>
      <c r="DA1804" s="9"/>
      <c r="DB1804" s="9"/>
      <c r="DC1804" s="9"/>
      <c r="DD1804" s="9"/>
      <c r="DE1804" s="9"/>
      <c r="DF1804" s="9"/>
      <c r="DG1804" s="9"/>
      <c r="DH1804" s="9"/>
      <c r="DI1804" s="9"/>
      <c r="DJ1804" s="9"/>
      <c r="DK1804" s="9"/>
      <c r="DL1804" s="9"/>
      <c r="DM1804" s="9"/>
      <c r="DN1804" s="9"/>
      <c r="DO1804" s="9"/>
      <c r="DP1804" s="9"/>
      <c r="DQ1804" s="9"/>
      <c r="DR1804" s="9"/>
      <c r="DS1804" s="9"/>
      <c r="DT1804" s="9"/>
      <c r="DU1804" s="9"/>
      <c r="DV1804" s="9"/>
      <c r="DW1804" s="9"/>
      <c r="DX1804" s="9"/>
      <c r="DY1804" s="9"/>
      <c r="DZ1804" s="9"/>
      <c r="EA1804" s="9"/>
      <c r="EB1804" s="9"/>
      <c r="EC1804" s="9"/>
      <c r="ED1804" s="9"/>
      <c r="EE1804" s="9"/>
      <c r="EF1804" s="9"/>
      <c r="EG1804" s="9"/>
      <c r="EH1804" s="9"/>
      <c r="EI1804" s="9"/>
      <c r="EJ1804" s="9"/>
      <c r="EK1804" s="9"/>
      <c r="EL1804" s="9"/>
      <c r="EM1804" s="9"/>
      <c r="EN1804" s="9"/>
      <c r="EO1804" s="9"/>
      <c r="EP1804" s="9"/>
      <c r="EQ1804" s="9"/>
      <c r="ER1804" s="9"/>
      <c r="ES1804" s="9"/>
      <c r="ET1804" s="9"/>
      <c r="EU1804" s="9"/>
      <c r="EV1804" s="9"/>
      <c r="EW1804" s="9"/>
      <c r="EX1804" s="9"/>
      <c r="EY1804" s="9"/>
      <c r="EZ1804" s="9"/>
      <c r="FA1804" s="9"/>
      <c r="FB1804" s="9"/>
      <c r="FC1804" s="9"/>
      <c r="FD1804" s="9"/>
      <c r="FE1804" s="9"/>
      <c r="FF1804" s="9"/>
      <c r="FG1804" s="9"/>
      <c r="FH1804" s="9"/>
      <c r="FI1804" s="9"/>
      <c r="FJ1804" s="9"/>
      <c r="FK1804" s="9"/>
      <c r="FL1804" s="9"/>
      <c r="FM1804" s="9"/>
      <c r="FN1804" s="9"/>
      <c r="FO1804" s="9"/>
      <c r="FP1804" s="9"/>
      <c r="FQ1804" s="9"/>
      <c r="FR1804" s="9"/>
      <c r="FS1804" s="9"/>
      <c r="FT1804" s="9"/>
      <c r="FU1804" s="9"/>
      <c r="FV1804" s="9"/>
      <c r="FW1804" s="9"/>
      <c r="FX1804" s="9"/>
      <c r="FY1804" s="9"/>
      <c r="FZ1804" s="9"/>
      <c r="GA1804" s="9"/>
      <c r="GB1804" s="9"/>
      <c r="GC1804" s="9"/>
      <c r="GD1804" s="9"/>
      <c r="GE1804" s="9"/>
      <c r="GF1804" s="9"/>
      <c r="GG1804" s="9"/>
      <c r="GH1804" s="9"/>
      <c r="GI1804" s="9"/>
      <c r="GJ1804" s="9"/>
      <c r="GK1804" s="9"/>
      <c r="GL1804" s="9"/>
      <c r="GM1804" s="9"/>
      <c r="GN1804" s="9"/>
      <c r="GO1804" s="9"/>
      <c r="GP1804" s="9"/>
      <c r="GQ1804" s="9"/>
      <c r="GR1804" s="9"/>
      <c r="GS1804" s="9"/>
      <c r="GT1804" s="9"/>
      <c r="GU1804" s="9"/>
      <c r="GV1804" s="9"/>
      <c r="GW1804" s="9"/>
      <c r="GX1804" s="9"/>
      <c r="GY1804" s="9"/>
      <c r="GZ1804" s="9"/>
      <c r="HA1804" s="9"/>
      <c r="HB1804" s="9"/>
      <c r="HC1804" s="9"/>
      <c r="HD1804" s="9"/>
      <c r="HE1804" s="9"/>
      <c r="HF1804" s="9"/>
      <c r="HG1804" s="9"/>
      <c r="HH1804" s="9"/>
      <c r="HI1804" s="9"/>
      <c r="HJ1804" s="9"/>
      <c r="HK1804" s="9"/>
      <c r="HL1804" s="9"/>
      <c r="HM1804" s="9"/>
      <c r="HN1804" s="9"/>
      <c r="HO1804" s="9"/>
      <c r="HP1804" s="9"/>
      <c r="HQ1804" s="9"/>
      <c r="HR1804" s="9"/>
      <c r="HS1804" s="9"/>
      <c r="HT1804" s="9"/>
      <c r="HU1804" s="9"/>
      <c r="HV1804" s="9"/>
      <c r="HW1804" s="9"/>
      <c r="HX1804" s="9"/>
      <c r="HY1804" s="9"/>
      <c r="HZ1804" s="9"/>
      <c r="IA1804" s="9"/>
      <c r="IB1804" s="9"/>
      <c r="IC1804" s="9"/>
      <c r="ID1804" s="9"/>
      <c r="IE1804" s="9"/>
      <c r="IF1804" s="9"/>
      <c r="IG1804" s="9"/>
      <c r="IH1804" s="9"/>
      <c r="II1804" s="9"/>
      <c r="IJ1804" s="9"/>
      <c r="IK1804" s="9"/>
      <c r="IL1804" s="9"/>
      <c r="IM1804" s="9"/>
      <c r="IN1804" s="9"/>
      <c r="IO1804" s="9"/>
      <c r="IP1804" s="9"/>
      <c r="IQ1804" s="9"/>
      <c r="IR1804" s="9"/>
      <c r="IS1804" s="9"/>
      <c r="IT1804" s="9"/>
      <c r="IU1804" s="9"/>
      <c r="IV1804" s="9"/>
    </row>
    <row r="1805" spans="1:256" s="8" customFormat="1" ht="14.25">
      <c r="A1805" s="104"/>
      <c r="B1805" s="104"/>
      <c r="C1805" s="104"/>
      <c r="D1805" s="132"/>
      <c r="E1805" s="133"/>
      <c r="F1805" s="10"/>
      <c r="G1805" s="10"/>
      <c r="H1805" s="45"/>
      <c r="I1805" s="46"/>
      <c r="M1805" s="9"/>
      <c r="N1805" s="9"/>
      <c r="O1805" s="9"/>
      <c r="P1805" s="9"/>
      <c r="Q1805" s="9"/>
      <c r="R1805" s="9"/>
      <c r="S1805" s="9"/>
      <c r="T1805" s="9"/>
      <c r="U1805" s="9"/>
      <c r="V1805" s="9"/>
      <c r="W1805" s="9"/>
      <c r="X1805" s="9"/>
      <c r="Y1805" s="9"/>
      <c r="Z1805" s="9"/>
      <c r="AA1805" s="9"/>
      <c r="AB1805" s="9"/>
      <c r="AC1805" s="9"/>
      <c r="AD1805" s="9"/>
      <c r="AE1805" s="9"/>
      <c r="AF1805" s="9"/>
      <c r="AG1805" s="9"/>
      <c r="AH1805" s="9"/>
      <c r="AI1805" s="9"/>
      <c r="AJ1805" s="9"/>
      <c r="AK1805" s="9"/>
      <c r="AL1805" s="9"/>
      <c r="AM1805" s="9"/>
      <c r="AN1805" s="9"/>
      <c r="AO1805" s="9"/>
      <c r="AP1805" s="9"/>
      <c r="AQ1805" s="9"/>
      <c r="AR1805" s="9"/>
      <c r="AS1805" s="9"/>
      <c r="AT1805" s="9"/>
      <c r="AU1805" s="9"/>
      <c r="AV1805" s="9"/>
      <c r="AW1805" s="9"/>
      <c r="AX1805" s="9"/>
      <c r="AY1805" s="9"/>
      <c r="AZ1805" s="9"/>
      <c r="BA1805" s="9"/>
      <c r="BB1805" s="9"/>
      <c r="BC1805" s="9"/>
      <c r="BD1805" s="9"/>
      <c r="BE1805" s="9"/>
      <c r="BF1805" s="9"/>
      <c r="BG1805" s="9"/>
      <c r="BH1805" s="9"/>
      <c r="BI1805" s="9"/>
      <c r="BJ1805" s="9"/>
      <c r="BK1805" s="9"/>
      <c r="BL1805" s="9"/>
      <c r="BM1805" s="9"/>
      <c r="BN1805" s="9"/>
      <c r="BO1805" s="9"/>
      <c r="BP1805" s="9"/>
      <c r="BQ1805" s="9"/>
      <c r="BR1805" s="9"/>
      <c r="BS1805" s="9"/>
      <c r="BT1805" s="9"/>
      <c r="BU1805" s="9"/>
      <c r="BV1805" s="9"/>
      <c r="BW1805" s="9"/>
      <c r="BX1805" s="9"/>
      <c r="BY1805" s="9"/>
      <c r="BZ1805" s="9"/>
      <c r="CA1805" s="9"/>
      <c r="CB1805" s="9"/>
      <c r="CC1805" s="9"/>
      <c r="CD1805" s="9"/>
      <c r="CE1805" s="9"/>
      <c r="CF1805" s="9"/>
      <c r="CG1805" s="9"/>
      <c r="CH1805" s="9"/>
      <c r="CI1805" s="9"/>
      <c r="CJ1805" s="9"/>
      <c r="CK1805" s="9"/>
      <c r="CL1805" s="9"/>
      <c r="CM1805" s="9"/>
      <c r="CN1805" s="9"/>
      <c r="CO1805" s="9"/>
      <c r="CP1805" s="9"/>
      <c r="CQ1805" s="9"/>
      <c r="CR1805" s="9"/>
      <c r="CS1805" s="9"/>
      <c r="CT1805" s="9"/>
      <c r="CU1805" s="9"/>
      <c r="CV1805" s="9"/>
      <c r="CW1805" s="9"/>
      <c r="CX1805" s="9"/>
      <c r="CY1805" s="9"/>
      <c r="CZ1805" s="9"/>
      <c r="DA1805" s="9"/>
      <c r="DB1805" s="9"/>
      <c r="DC1805" s="9"/>
      <c r="DD1805" s="9"/>
      <c r="DE1805" s="9"/>
      <c r="DF1805" s="9"/>
      <c r="DG1805" s="9"/>
      <c r="DH1805" s="9"/>
      <c r="DI1805" s="9"/>
      <c r="DJ1805" s="9"/>
      <c r="DK1805" s="9"/>
      <c r="DL1805" s="9"/>
      <c r="DM1805" s="9"/>
      <c r="DN1805" s="9"/>
      <c r="DO1805" s="9"/>
      <c r="DP1805" s="9"/>
      <c r="DQ1805" s="9"/>
      <c r="DR1805" s="9"/>
      <c r="DS1805" s="9"/>
      <c r="DT1805" s="9"/>
      <c r="DU1805" s="9"/>
      <c r="DV1805" s="9"/>
      <c r="DW1805" s="9"/>
      <c r="DX1805" s="9"/>
      <c r="DY1805" s="9"/>
      <c r="DZ1805" s="9"/>
      <c r="EA1805" s="9"/>
      <c r="EB1805" s="9"/>
      <c r="EC1805" s="9"/>
      <c r="ED1805" s="9"/>
      <c r="EE1805" s="9"/>
      <c r="EF1805" s="9"/>
      <c r="EG1805" s="9"/>
      <c r="EH1805" s="9"/>
      <c r="EI1805" s="9"/>
      <c r="EJ1805" s="9"/>
      <c r="EK1805" s="9"/>
      <c r="EL1805" s="9"/>
      <c r="EM1805" s="9"/>
      <c r="EN1805" s="9"/>
      <c r="EO1805" s="9"/>
      <c r="EP1805" s="9"/>
      <c r="EQ1805" s="9"/>
      <c r="ER1805" s="9"/>
      <c r="ES1805" s="9"/>
      <c r="ET1805" s="9"/>
      <c r="EU1805" s="9"/>
      <c r="EV1805" s="9"/>
      <c r="EW1805" s="9"/>
      <c r="EX1805" s="9"/>
      <c r="EY1805" s="9"/>
      <c r="EZ1805" s="9"/>
      <c r="FA1805" s="9"/>
      <c r="FB1805" s="9"/>
      <c r="FC1805" s="9"/>
      <c r="FD1805" s="9"/>
      <c r="FE1805" s="9"/>
      <c r="FF1805" s="9"/>
      <c r="FG1805" s="9"/>
      <c r="FH1805" s="9"/>
      <c r="FI1805" s="9"/>
      <c r="FJ1805" s="9"/>
      <c r="FK1805" s="9"/>
      <c r="FL1805" s="9"/>
      <c r="FM1805" s="9"/>
      <c r="FN1805" s="9"/>
      <c r="FO1805" s="9"/>
      <c r="FP1805" s="9"/>
      <c r="FQ1805" s="9"/>
      <c r="FR1805" s="9"/>
      <c r="FS1805" s="9"/>
      <c r="FT1805" s="9"/>
      <c r="FU1805" s="9"/>
      <c r="FV1805" s="9"/>
      <c r="FW1805" s="9"/>
      <c r="FX1805" s="9"/>
      <c r="FY1805" s="9"/>
      <c r="FZ1805" s="9"/>
      <c r="GA1805" s="9"/>
      <c r="GB1805" s="9"/>
      <c r="GC1805" s="9"/>
      <c r="GD1805" s="9"/>
      <c r="GE1805" s="9"/>
      <c r="GF1805" s="9"/>
      <c r="GG1805" s="9"/>
      <c r="GH1805" s="9"/>
      <c r="GI1805" s="9"/>
      <c r="GJ1805" s="9"/>
      <c r="GK1805" s="9"/>
      <c r="GL1805" s="9"/>
      <c r="GM1805" s="9"/>
      <c r="GN1805" s="9"/>
      <c r="GO1805" s="9"/>
      <c r="GP1805" s="9"/>
      <c r="GQ1805" s="9"/>
      <c r="GR1805" s="9"/>
      <c r="GS1805" s="9"/>
      <c r="GT1805" s="9"/>
      <c r="GU1805" s="9"/>
      <c r="GV1805" s="9"/>
      <c r="GW1805" s="9"/>
      <c r="GX1805" s="9"/>
      <c r="GY1805" s="9"/>
      <c r="GZ1805" s="9"/>
      <c r="HA1805" s="9"/>
      <c r="HB1805" s="9"/>
      <c r="HC1805" s="9"/>
      <c r="HD1805" s="9"/>
      <c r="HE1805" s="9"/>
      <c r="HF1805" s="9"/>
      <c r="HG1805" s="9"/>
      <c r="HH1805" s="9"/>
      <c r="HI1805" s="9"/>
      <c r="HJ1805" s="9"/>
      <c r="HK1805" s="9"/>
      <c r="HL1805" s="9"/>
      <c r="HM1805" s="9"/>
      <c r="HN1805" s="9"/>
      <c r="HO1805" s="9"/>
      <c r="HP1805" s="9"/>
      <c r="HQ1805" s="9"/>
      <c r="HR1805" s="9"/>
      <c r="HS1805" s="9"/>
      <c r="HT1805" s="9"/>
      <c r="HU1805" s="9"/>
      <c r="HV1805" s="9"/>
      <c r="HW1805" s="9"/>
      <c r="HX1805" s="9"/>
      <c r="HY1805" s="9"/>
      <c r="HZ1805" s="9"/>
      <c r="IA1805" s="9"/>
      <c r="IB1805" s="9"/>
      <c r="IC1805" s="9"/>
      <c r="ID1805" s="9"/>
      <c r="IE1805" s="9"/>
      <c r="IF1805" s="9"/>
      <c r="IG1805" s="9"/>
      <c r="IH1805" s="9"/>
      <c r="II1805" s="9"/>
      <c r="IJ1805" s="9"/>
      <c r="IK1805" s="9"/>
      <c r="IL1805" s="9"/>
      <c r="IM1805" s="9"/>
      <c r="IN1805" s="9"/>
      <c r="IO1805" s="9"/>
      <c r="IP1805" s="9"/>
      <c r="IQ1805" s="9"/>
      <c r="IR1805" s="9"/>
      <c r="IS1805" s="9"/>
      <c r="IT1805" s="9"/>
      <c r="IU1805" s="9"/>
      <c r="IV1805" s="9"/>
    </row>
    <row r="1806" spans="1:256" s="8" customFormat="1" ht="14.25">
      <c r="A1806" s="104"/>
      <c r="B1806" s="104"/>
      <c r="C1806" s="104"/>
      <c r="D1806" s="132"/>
      <c r="E1806" s="133"/>
      <c r="F1806" s="10"/>
      <c r="G1806" s="10"/>
      <c r="H1806" s="45"/>
      <c r="I1806" s="46"/>
      <c r="M1806" s="9"/>
      <c r="N1806" s="9"/>
      <c r="O1806" s="9"/>
      <c r="P1806" s="9"/>
      <c r="Q1806" s="9"/>
      <c r="R1806" s="9"/>
      <c r="S1806" s="9"/>
      <c r="T1806" s="9"/>
      <c r="U1806" s="9"/>
      <c r="V1806" s="9"/>
      <c r="W1806" s="9"/>
      <c r="X1806" s="9"/>
      <c r="Y1806" s="9"/>
      <c r="Z1806" s="9"/>
      <c r="AA1806" s="9"/>
      <c r="AB1806" s="9"/>
      <c r="AC1806" s="9"/>
      <c r="AD1806" s="9"/>
      <c r="AE1806" s="9"/>
      <c r="AF1806" s="9"/>
      <c r="AG1806" s="9"/>
      <c r="AH1806" s="9"/>
      <c r="AI1806" s="9"/>
      <c r="AJ1806" s="9"/>
      <c r="AK1806" s="9"/>
      <c r="AL1806" s="9"/>
      <c r="AM1806" s="9"/>
      <c r="AN1806" s="9"/>
      <c r="AO1806" s="9"/>
      <c r="AP1806" s="9"/>
      <c r="AQ1806" s="9"/>
      <c r="AR1806" s="9"/>
      <c r="AS1806" s="9"/>
      <c r="AT1806" s="9"/>
      <c r="AU1806" s="9"/>
      <c r="AV1806" s="9"/>
      <c r="AW1806" s="9"/>
      <c r="AX1806" s="9"/>
      <c r="AY1806" s="9"/>
      <c r="AZ1806" s="9"/>
      <c r="BA1806" s="9"/>
      <c r="BB1806" s="9"/>
      <c r="BC1806" s="9"/>
      <c r="BD1806" s="9"/>
      <c r="BE1806" s="9"/>
      <c r="BF1806" s="9"/>
      <c r="BG1806" s="9"/>
      <c r="BH1806" s="9"/>
      <c r="BI1806" s="9"/>
      <c r="BJ1806" s="9"/>
      <c r="BK1806" s="9"/>
      <c r="BL1806" s="9"/>
      <c r="BM1806" s="9"/>
      <c r="BN1806" s="9"/>
      <c r="BO1806" s="9"/>
      <c r="BP1806" s="9"/>
      <c r="BQ1806" s="9"/>
      <c r="BR1806" s="9"/>
      <c r="BS1806" s="9"/>
      <c r="BT1806" s="9"/>
      <c r="BU1806" s="9"/>
      <c r="BV1806" s="9"/>
      <c r="BW1806" s="9"/>
      <c r="BX1806" s="9"/>
      <c r="BY1806" s="9"/>
      <c r="BZ1806" s="9"/>
      <c r="CA1806" s="9"/>
      <c r="CB1806" s="9"/>
      <c r="CC1806" s="9"/>
      <c r="CD1806" s="9"/>
      <c r="CE1806" s="9"/>
      <c r="CF1806" s="9"/>
      <c r="CG1806" s="9"/>
      <c r="CH1806" s="9"/>
      <c r="CI1806" s="9"/>
      <c r="CJ1806" s="9"/>
      <c r="CK1806" s="9"/>
      <c r="CL1806" s="9"/>
      <c r="CM1806" s="9"/>
      <c r="CN1806" s="9"/>
      <c r="CO1806" s="9"/>
      <c r="CP1806" s="9"/>
      <c r="CQ1806" s="9"/>
      <c r="CR1806" s="9"/>
      <c r="CS1806" s="9"/>
      <c r="CT1806" s="9"/>
      <c r="CU1806" s="9"/>
      <c r="CV1806" s="9"/>
      <c r="CW1806" s="9"/>
      <c r="CX1806" s="9"/>
      <c r="CY1806" s="9"/>
      <c r="CZ1806" s="9"/>
      <c r="DA1806" s="9"/>
      <c r="DB1806" s="9"/>
      <c r="DC1806" s="9"/>
      <c r="DD1806" s="9"/>
      <c r="DE1806" s="9"/>
      <c r="DF1806" s="9"/>
      <c r="DG1806" s="9"/>
      <c r="DH1806" s="9"/>
      <c r="DI1806" s="9"/>
      <c r="DJ1806" s="9"/>
      <c r="DK1806" s="9"/>
      <c r="DL1806" s="9"/>
      <c r="DM1806" s="9"/>
      <c r="DN1806" s="9"/>
      <c r="DO1806" s="9"/>
      <c r="DP1806" s="9"/>
      <c r="DQ1806" s="9"/>
      <c r="DR1806" s="9"/>
      <c r="DS1806" s="9"/>
      <c r="DT1806" s="9"/>
      <c r="DU1806" s="9"/>
      <c r="DV1806" s="9"/>
      <c r="DW1806" s="9"/>
      <c r="DX1806" s="9"/>
      <c r="DY1806" s="9"/>
      <c r="DZ1806" s="9"/>
      <c r="EA1806" s="9"/>
      <c r="EB1806" s="9"/>
      <c r="EC1806" s="9"/>
      <c r="ED1806" s="9"/>
      <c r="EE1806" s="9"/>
      <c r="EF1806" s="9"/>
      <c r="EG1806" s="9"/>
      <c r="EH1806" s="9"/>
      <c r="EI1806" s="9"/>
      <c r="EJ1806" s="9"/>
      <c r="EK1806" s="9"/>
      <c r="EL1806" s="9"/>
      <c r="EM1806" s="9"/>
      <c r="EN1806" s="9"/>
      <c r="EO1806" s="9"/>
      <c r="EP1806" s="9"/>
      <c r="EQ1806" s="9"/>
      <c r="ER1806" s="9"/>
      <c r="ES1806" s="9"/>
      <c r="ET1806" s="9"/>
      <c r="EU1806" s="9"/>
      <c r="EV1806" s="9"/>
      <c r="EW1806" s="9"/>
      <c r="EX1806" s="9"/>
      <c r="EY1806" s="9"/>
      <c r="EZ1806" s="9"/>
      <c r="FA1806" s="9"/>
      <c r="FB1806" s="9"/>
      <c r="FC1806" s="9"/>
      <c r="FD1806" s="9"/>
      <c r="FE1806" s="9"/>
      <c r="FF1806" s="9"/>
      <c r="FG1806" s="9"/>
      <c r="FH1806" s="9"/>
      <c r="FI1806" s="9"/>
      <c r="FJ1806" s="9"/>
      <c r="FK1806" s="9"/>
      <c r="FL1806" s="9"/>
      <c r="FM1806" s="9"/>
      <c r="FN1806" s="9"/>
      <c r="FO1806" s="9"/>
      <c r="FP1806" s="9"/>
      <c r="FQ1806" s="9"/>
      <c r="FR1806" s="9"/>
      <c r="FS1806" s="9"/>
      <c r="FT1806" s="9"/>
      <c r="FU1806" s="9"/>
      <c r="FV1806" s="9"/>
      <c r="FW1806" s="9"/>
      <c r="FX1806" s="9"/>
      <c r="FY1806" s="9"/>
      <c r="FZ1806" s="9"/>
      <c r="GA1806" s="9"/>
      <c r="GB1806" s="9"/>
      <c r="GC1806" s="9"/>
      <c r="GD1806" s="9"/>
      <c r="GE1806" s="9"/>
      <c r="GF1806" s="9"/>
      <c r="GG1806" s="9"/>
      <c r="GH1806" s="9"/>
      <c r="GI1806" s="9"/>
      <c r="GJ1806" s="9"/>
      <c r="GK1806" s="9"/>
      <c r="GL1806" s="9"/>
      <c r="GM1806" s="9"/>
      <c r="GN1806" s="9"/>
      <c r="GO1806" s="9"/>
      <c r="GP1806" s="9"/>
      <c r="GQ1806" s="9"/>
      <c r="GR1806" s="9"/>
      <c r="GS1806" s="9"/>
      <c r="GT1806" s="9"/>
      <c r="GU1806" s="9"/>
      <c r="GV1806" s="9"/>
      <c r="GW1806" s="9"/>
      <c r="GX1806" s="9"/>
      <c r="GY1806" s="9"/>
      <c r="GZ1806" s="9"/>
      <c r="HA1806" s="9"/>
      <c r="HB1806" s="9"/>
      <c r="HC1806" s="9"/>
      <c r="HD1806" s="9"/>
      <c r="HE1806" s="9"/>
      <c r="HF1806" s="9"/>
      <c r="HG1806" s="9"/>
      <c r="HH1806" s="9"/>
      <c r="HI1806" s="9"/>
      <c r="HJ1806" s="9"/>
      <c r="HK1806" s="9"/>
      <c r="HL1806" s="9"/>
      <c r="HM1806" s="9"/>
      <c r="HN1806" s="9"/>
      <c r="HO1806" s="9"/>
      <c r="HP1806" s="9"/>
      <c r="HQ1806" s="9"/>
      <c r="HR1806" s="9"/>
      <c r="HS1806" s="9"/>
      <c r="HT1806" s="9"/>
      <c r="HU1806" s="9"/>
      <c r="HV1806" s="9"/>
      <c r="HW1806" s="9"/>
      <c r="HX1806" s="9"/>
      <c r="HY1806" s="9"/>
      <c r="HZ1806" s="9"/>
      <c r="IA1806" s="9"/>
      <c r="IB1806" s="9"/>
      <c r="IC1806" s="9"/>
      <c r="ID1806" s="9"/>
      <c r="IE1806" s="9"/>
      <c r="IF1806" s="9"/>
      <c r="IG1806" s="9"/>
      <c r="IH1806" s="9"/>
      <c r="II1806" s="9"/>
      <c r="IJ1806" s="9"/>
      <c r="IK1806" s="9"/>
      <c r="IL1806" s="9"/>
      <c r="IM1806" s="9"/>
      <c r="IN1806" s="9"/>
      <c r="IO1806" s="9"/>
      <c r="IP1806" s="9"/>
      <c r="IQ1806" s="9"/>
      <c r="IR1806" s="9"/>
      <c r="IS1806" s="9"/>
      <c r="IT1806" s="9"/>
      <c r="IU1806" s="9"/>
      <c r="IV1806" s="9"/>
    </row>
    <row r="1807" spans="1:256" s="8" customFormat="1" ht="14.25">
      <c r="A1807" s="104"/>
      <c r="B1807" s="104"/>
      <c r="C1807" s="104"/>
      <c r="D1807" s="132"/>
      <c r="E1807" s="133"/>
      <c r="F1807" s="10"/>
      <c r="G1807" s="10"/>
      <c r="H1807" s="45"/>
      <c r="I1807" s="46"/>
      <c r="M1807" s="9"/>
      <c r="N1807" s="9"/>
      <c r="O1807" s="9"/>
      <c r="P1807" s="9"/>
      <c r="Q1807" s="9"/>
      <c r="R1807" s="9"/>
      <c r="S1807" s="9"/>
      <c r="T1807" s="9"/>
      <c r="U1807" s="9"/>
      <c r="V1807" s="9"/>
      <c r="W1807" s="9"/>
      <c r="X1807" s="9"/>
      <c r="Y1807" s="9"/>
      <c r="Z1807" s="9"/>
      <c r="AA1807" s="9"/>
      <c r="AB1807" s="9"/>
      <c r="AC1807" s="9"/>
      <c r="AD1807" s="9"/>
      <c r="AE1807" s="9"/>
      <c r="AF1807" s="9"/>
      <c r="AG1807" s="9"/>
      <c r="AH1807" s="9"/>
      <c r="AI1807" s="9"/>
      <c r="AJ1807" s="9"/>
      <c r="AK1807" s="9"/>
      <c r="AL1807" s="9"/>
      <c r="AM1807" s="9"/>
      <c r="AN1807" s="9"/>
      <c r="AO1807" s="9"/>
      <c r="AP1807" s="9"/>
      <c r="AQ1807" s="9"/>
      <c r="AR1807" s="9"/>
      <c r="AS1807" s="9"/>
      <c r="AT1807" s="9"/>
      <c r="AU1807" s="9"/>
      <c r="AV1807" s="9"/>
      <c r="AW1807" s="9"/>
      <c r="AX1807" s="9"/>
      <c r="AY1807" s="9"/>
      <c r="AZ1807" s="9"/>
      <c r="BA1807" s="9"/>
      <c r="BB1807" s="9"/>
      <c r="BC1807" s="9"/>
      <c r="BD1807" s="9"/>
      <c r="BE1807" s="9"/>
      <c r="BF1807" s="9"/>
      <c r="BG1807" s="9"/>
      <c r="BH1807" s="9"/>
      <c r="BI1807" s="9"/>
      <c r="BJ1807" s="9"/>
      <c r="BK1807" s="9"/>
      <c r="BL1807" s="9"/>
      <c r="BM1807" s="9"/>
      <c r="BN1807" s="9"/>
      <c r="BO1807" s="9"/>
      <c r="BP1807" s="9"/>
      <c r="BQ1807" s="9"/>
      <c r="BR1807" s="9"/>
      <c r="BS1807" s="9"/>
      <c r="BT1807" s="9"/>
      <c r="BU1807" s="9"/>
      <c r="BV1807" s="9"/>
      <c r="BW1807" s="9"/>
      <c r="BX1807" s="9"/>
      <c r="BY1807" s="9"/>
      <c r="BZ1807" s="9"/>
      <c r="CA1807" s="9"/>
      <c r="CB1807" s="9"/>
      <c r="CC1807" s="9"/>
      <c r="CD1807" s="9"/>
      <c r="CE1807" s="9"/>
      <c r="CF1807" s="9"/>
      <c r="CG1807" s="9"/>
      <c r="CH1807" s="9"/>
      <c r="CI1807" s="9"/>
      <c r="CJ1807" s="9"/>
      <c r="CK1807" s="9"/>
      <c r="CL1807" s="9"/>
      <c r="CM1807" s="9"/>
      <c r="CN1807" s="9"/>
      <c r="CO1807" s="9"/>
      <c r="CP1807" s="9"/>
      <c r="CQ1807" s="9"/>
      <c r="CR1807" s="9"/>
      <c r="CS1807" s="9"/>
      <c r="CT1807" s="9"/>
      <c r="CU1807" s="9"/>
      <c r="CV1807" s="9"/>
      <c r="CW1807" s="9"/>
      <c r="CX1807" s="9"/>
      <c r="CY1807" s="9"/>
      <c r="CZ1807" s="9"/>
      <c r="DA1807" s="9"/>
      <c r="DB1807" s="9"/>
      <c r="DC1807" s="9"/>
      <c r="DD1807" s="9"/>
      <c r="DE1807" s="9"/>
      <c r="DF1807" s="9"/>
      <c r="DG1807" s="9"/>
      <c r="DH1807" s="9"/>
      <c r="DI1807" s="9"/>
      <c r="DJ1807" s="9"/>
      <c r="DK1807" s="9"/>
      <c r="DL1807" s="9"/>
      <c r="DM1807" s="9"/>
      <c r="DN1807" s="9"/>
      <c r="DO1807" s="9"/>
      <c r="DP1807" s="9"/>
      <c r="DQ1807" s="9"/>
      <c r="DR1807" s="9"/>
      <c r="DS1807" s="9"/>
      <c r="DT1807" s="9"/>
      <c r="DU1807" s="9"/>
      <c r="DV1807" s="9"/>
      <c r="DW1807" s="9"/>
      <c r="DX1807" s="9"/>
      <c r="DY1807" s="9"/>
      <c r="DZ1807" s="9"/>
      <c r="EA1807" s="9"/>
      <c r="EB1807" s="9"/>
      <c r="EC1807" s="9"/>
      <c r="ED1807" s="9"/>
      <c r="EE1807" s="9"/>
      <c r="EF1807" s="9"/>
      <c r="EG1807" s="9"/>
      <c r="EH1807" s="9"/>
      <c r="EI1807" s="9"/>
      <c r="EJ1807" s="9"/>
      <c r="EK1807" s="9"/>
      <c r="EL1807" s="9"/>
      <c r="EM1807" s="9"/>
      <c r="EN1807" s="9"/>
      <c r="EO1807" s="9"/>
      <c r="EP1807" s="9"/>
      <c r="EQ1807" s="9"/>
      <c r="ER1807" s="9"/>
      <c r="ES1807" s="9"/>
      <c r="ET1807" s="9"/>
      <c r="EU1807" s="9"/>
      <c r="EV1807" s="9"/>
      <c r="EW1807" s="9"/>
      <c r="EX1807" s="9"/>
      <c r="EY1807" s="9"/>
      <c r="EZ1807" s="9"/>
      <c r="FA1807" s="9"/>
      <c r="FB1807" s="9"/>
      <c r="FC1807" s="9"/>
      <c r="FD1807" s="9"/>
      <c r="FE1807" s="9"/>
      <c r="FF1807" s="9"/>
      <c r="FG1807" s="9"/>
      <c r="FH1807" s="9"/>
      <c r="FI1807" s="9"/>
      <c r="FJ1807" s="9"/>
      <c r="FK1807" s="9"/>
      <c r="FL1807" s="9"/>
      <c r="FM1807" s="9"/>
      <c r="FN1807" s="9"/>
      <c r="FO1807" s="9"/>
      <c r="FP1807" s="9"/>
      <c r="FQ1807" s="9"/>
      <c r="FR1807" s="9"/>
      <c r="FS1807" s="9"/>
      <c r="FT1807" s="9"/>
      <c r="FU1807" s="9"/>
      <c r="FV1807" s="9"/>
      <c r="FW1807" s="9"/>
      <c r="FX1807" s="9"/>
      <c r="FY1807" s="9"/>
      <c r="FZ1807" s="9"/>
      <c r="GA1807" s="9"/>
      <c r="GB1807" s="9"/>
      <c r="GC1807" s="9"/>
      <c r="GD1807" s="9"/>
      <c r="GE1807" s="9"/>
      <c r="GF1807" s="9"/>
      <c r="GG1807" s="9"/>
      <c r="GH1807" s="9"/>
      <c r="GI1807" s="9"/>
      <c r="GJ1807" s="9"/>
      <c r="GK1807" s="9"/>
      <c r="GL1807" s="9"/>
      <c r="GM1807" s="9"/>
      <c r="GN1807" s="9"/>
      <c r="GO1807" s="9"/>
      <c r="GP1807" s="9"/>
      <c r="GQ1807" s="9"/>
      <c r="GR1807" s="9"/>
      <c r="GS1807" s="9"/>
      <c r="GT1807" s="9"/>
      <c r="GU1807" s="9"/>
      <c r="GV1807" s="9"/>
      <c r="GW1807" s="9"/>
      <c r="GX1807" s="9"/>
      <c r="GY1807" s="9"/>
      <c r="GZ1807" s="9"/>
      <c r="HA1807" s="9"/>
      <c r="HB1807" s="9"/>
      <c r="HC1807" s="9"/>
      <c r="HD1807" s="9"/>
      <c r="HE1807" s="9"/>
      <c r="HF1807" s="9"/>
      <c r="HG1807" s="9"/>
      <c r="HH1807" s="9"/>
      <c r="HI1807" s="9"/>
      <c r="HJ1807" s="9"/>
      <c r="HK1807" s="9"/>
      <c r="HL1807" s="9"/>
      <c r="HM1807" s="9"/>
      <c r="HN1807" s="9"/>
      <c r="HO1807" s="9"/>
      <c r="HP1807" s="9"/>
      <c r="HQ1807" s="9"/>
      <c r="HR1807" s="9"/>
      <c r="HS1807" s="9"/>
      <c r="HT1807" s="9"/>
      <c r="HU1807" s="9"/>
      <c r="HV1807" s="9"/>
      <c r="HW1807" s="9"/>
      <c r="HX1807" s="9"/>
      <c r="HY1807" s="9"/>
      <c r="HZ1807" s="9"/>
      <c r="IA1807" s="9"/>
      <c r="IB1807" s="9"/>
      <c r="IC1807" s="9"/>
      <c r="ID1807" s="9"/>
      <c r="IE1807" s="9"/>
      <c r="IF1807" s="9"/>
      <c r="IG1807" s="9"/>
      <c r="IH1807" s="9"/>
      <c r="II1807" s="9"/>
      <c r="IJ1807" s="9"/>
      <c r="IK1807" s="9"/>
      <c r="IL1807" s="9"/>
      <c r="IM1807" s="9"/>
      <c r="IN1807" s="9"/>
      <c r="IO1807" s="9"/>
      <c r="IP1807" s="9"/>
      <c r="IQ1807" s="9"/>
      <c r="IR1807" s="9"/>
      <c r="IS1807" s="9"/>
      <c r="IT1807" s="9"/>
      <c r="IU1807" s="9"/>
      <c r="IV1807" s="9"/>
    </row>
    <row r="1808" spans="1:256" s="8" customFormat="1" ht="14.25">
      <c r="A1808" s="104"/>
      <c r="B1808" s="104"/>
      <c r="C1808" s="104"/>
      <c r="D1808" s="132"/>
      <c r="E1808" s="133"/>
      <c r="F1808" s="10"/>
      <c r="G1808" s="10"/>
      <c r="H1808" s="45"/>
      <c r="I1808" s="46"/>
      <c r="M1808" s="9"/>
      <c r="N1808" s="9"/>
      <c r="O1808" s="9"/>
      <c r="P1808" s="9"/>
      <c r="Q1808" s="9"/>
      <c r="R1808" s="9"/>
      <c r="S1808" s="9"/>
      <c r="T1808" s="9"/>
      <c r="U1808" s="9"/>
      <c r="V1808" s="9"/>
      <c r="W1808" s="9"/>
      <c r="X1808" s="9"/>
      <c r="Y1808" s="9"/>
      <c r="Z1808" s="9"/>
      <c r="AA1808" s="9"/>
      <c r="AB1808" s="9"/>
      <c r="AC1808" s="9"/>
      <c r="AD1808" s="9"/>
      <c r="AE1808" s="9"/>
      <c r="AF1808" s="9"/>
      <c r="AG1808" s="9"/>
      <c r="AH1808" s="9"/>
      <c r="AI1808" s="9"/>
      <c r="AJ1808" s="9"/>
      <c r="AK1808" s="9"/>
      <c r="AL1808" s="9"/>
      <c r="AM1808" s="9"/>
      <c r="AN1808" s="9"/>
      <c r="AO1808" s="9"/>
      <c r="AP1808" s="9"/>
      <c r="AQ1808" s="9"/>
      <c r="AR1808" s="9"/>
      <c r="AS1808" s="9"/>
      <c r="AT1808" s="9"/>
      <c r="AU1808" s="9"/>
      <c r="AV1808" s="9"/>
      <c r="AW1808" s="9"/>
      <c r="AX1808" s="9"/>
      <c r="AY1808" s="9"/>
      <c r="AZ1808" s="9"/>
      <c r="BA1808" s="9"/>
      <c r="BB1808" s="9"/>
      <c r="BC1808" s="9"/>
      <c r="BD1808" s="9"/>
      <c r="BE1808" s="9"/>
      <c r="BF1808" s="9"/>
      <c r="BG1808" s="9"/>
      <c r="BH1808" s="9"/>
      <c r="BI1808" s="9"/>
      <c r="BJ1808" s="9"/>
      <c r="BK1808" s="9"/>
      <c r="BL1808" s="9"/>
      <c r="BM1808" s="9"/>
      <c r="BN1808" s="9"/>
      <c r="BO1808" s="9"/>
      <c r="BP1808" s="9"/>
      <c r="BQ1808" s="9"/>
      <c r="BR1808" s="9"/>
      <c r="BS1808" s="9"/>
      <c r="BT1808" s="9"/>
      <c r="BU1808" s="9"/>
      <c r="BV1808" s="9"/>
      <c r="BW1808" s="9"/>
      <c r="BX1808" s="9"/>
      <c r="BY1808" s="9"/>
      <c r="BZ1808" s="9"/>
      <c r="CA1808" s="9"/>
      <c r="CB1808" s="9"/>
      <c r="CC1808" s="9"/>
      <c r="CD1808" s="9"/>
      <c r="CE1808" s="9"/>
      <c r="CF1808" s="9"/>
      <c r="CG1808" s="9"/>
      <c r="CH1808" s="9"/>
      <c r="CI1808" s="9"/>
      <c r="CJ1808" s="9"/>
      <c r="CK1808" s="9"/>
      <c r="CL1808" s="9"/>
      <c r="CM1808" s="9"/>
      <c r="CN1808" s="9"/>
      <c r="CO1808" s="9"/>
      <c r="CP1808" s="9"/>
      <c r="CQ1808" s="9"/>
      <c r="CR1808" s="9"/>
      <c r="CS1808" s="9"/>
      <c r="CT1808" s="9"/>
      <c r="CU1808" s="9"/>
      <c r="CV1808" s="9"/>
      <c r="CW1808" s="9"/>
      <c r="CX1808" s="9"/>
      <c r="CY1808" s="9"/>
      <c r="CZ1808" s="9"/>
      <c r="DA1808" s="9"/>
      <c r="DB1808" s="9"/>
      <c r="DC1808" s="9"/>
      <c r="DD1808" s="9"/>
      <c r="DE1808" s="9"/>
      <c r="DF1808" s="9"/>
      <c r="DG1808" s="9"/>
      <c r="DH1808" s="9"/>
      <c r="DI1808" s="9"/>
      <c r="DJ1808" s="9"/>
      <c r="DK1808" s="9"/>
      <c r="DL1808" s="9"/>
      <c r="DM1808" s="9"/>
      <c r="DN1808" s="9"/>
      <c r="DO1808" s="9"/>
      <c r="DP1808" s="9"/>
      <c r="DQ1808" s="9"/>
      <c r="DR1808" s="9"/>
      <c r="DS1808" s="9"/>
      <c r="DT1808" s="9"/>
      <c r="DU1808" s="9"/>
      <c r="DV1808" s="9"/>
      <c r="DW1808" s="9"/>
      <c r="DX1808" s="9"/>
      <c r="DY1808" s="9"/>
      <c r="DZ1808" s="9"/>
      <c r="EA1808" s="9"/>
      <c r="EB1808" s="9"/>
      <c r="EC1808" s="9"/>
      <c r="ED1808" s="9"/>
      <c r="EE1808" s="9"/>
      <c r="EF1808" s="9"/>
      <c r="EG1808" s="9"/>
      <c r="EH1808" s="9"/>
      <c r="EI1808" s="9"/>
      <c r="EJ1808" s="9"/>
      <c r="EK1808" s="9"/>
      <c r="EL1808" s="9"/>
      <c r="EM1808" s="9"/>
      <c r="EN1808" s="9"/>
      <c r="EO1808" s="9"/>
      <c r="EP1808" s="9"/>
      <c r="EQ1808" s="9"/>
      <c r="ER1808" s="9"/>
      <c r="ES1808" s="9"/>
      <c r="ET1808" s="9"/>
      <c r="EU1808" s="9"/>
      <c r="EV1808" s="9"/>
      <c r="EW1808" s="9"/>
      <c r="EX1808" s="9"/>
      <c r="EY1808" s="9"/>
      <c r="EZ1808" s="9"/>
      <c r="FA1808" s="9"/>
      <c r="FB1808" s="9"/>
      <c r="FC1808" s="9"/>
      <c r="FD1808" s="9"/>
      <c r="FE1808" s="9"/>
      <c r="FF1808" s="9"/>
      <c r="FG1808" s="9"/>
      <c r="FH1808" s="9"/>
      <c r="FI1808" s="9"/>
      <c r="FJ1808" s="9"/>
      <c r="FK1808" s="9"/>
      <c r="FL1808" s="9"/>
      <c r="FM1808" s="9"/>
      <c r="FN1808" s="9"/>
      <c r="FO1808" s="9"/>
      <c r="FP1808" s="9"/>
      <c r="FQ1808" s="9"/>
      <c r="FR1808" s="9"/>
      <c r="FS1808" s="9"/>
      <c r="FT1808" s="9"/>
      <c r="FU1808" s="9"/>
      <c r="FV1808" s="9"/>
      <c r="FW1808" s="9"/>
      <c r="FX1808" s="9"/>
      <c r="FY1808" s="9"/>
      <c r="FZ1808" s="9"/>
      <c r="GA1808" s="9"/>
      <c r="GB1808" s="9"/>
      <c r="GC1808" s="9"/>
      <c r="GD1808" s="9"/>
      <c r="GE1808" s="9"/>
      <c r="GF1808" s="9"/>
      <c r="GG1808" s="9"/>
      <c r="GH1808" s="9"/>
      <c r="GI1808" s="9"/>
      <c r="GJ1808" s="9"/>
      <c r="GK1808" s="9"/>
      <c r="GL1808" s="9"/>
      <c r="GM1808" s="9"/>
      <c r="GN1808" s="9"/>
      <c r="GO1808" s="9"/>
      <c r="GP1808" s="9"/>
      <c r="GQ1808" s="9"/>
      <c r="GR1808" s="9"/>
      <c r="GS1808" s="9"/>
      <c r="GT1808" s="9"/>
      <c r="GU1808" s="9"/>
      <c r="GV1808" s="9"/>
      <c r="GW1808" s="9"/>
      <c r="GX1808" s="9"/>
      <c r="GY1808" s="9"/>
      <c r="GZ1808" s="9"/>
      <c r="HA1808" s="9"/>
      <c r="HB1808" s="9"/>
      <c r="HC1808" s="9"/>
      <c r="HD1808" s="9"/>
      <c r="HE1808" s="9"/>
      <c r="HF1808" s="9"/>
      <c r="HG1808" s="9"/>
      <c r="HH1808" s="9"/>
      <c r="HI1808" s="9"/>
      <c r="HJ1808" s="9"/>
      <c r="HK1808" s="9"/>
      <c r="HL1808" s="9"/>
      <c r="HM1808" s="9"/>
      <c r="HN1808" s="9"/>
      <c r="HO1808" s="9"/>
      <c r="HP1808" s="9"/>
      <c r="HQ1808" s="9"/>
      <c r="HR1808" s="9"/>
      <c r="HS1808" s="9"/>
      <c r="HT1808" s="9"/>
      <c r="HU1808" s="9"/>
      <c r="HV1808" s="9"/>
      <c r="HW1808" s="9"/>
      <c r="HX1808" s="9"/>
      <c r="HY1808" s="9"/>
      <c r="HZ1808" s="9"/>
      <c r="IA1808" s="9"/>
      <c r="IB1808" s="9"/>
      <c r="IC1808" s="9"/>
      <c r="ID1808" s="9"/>
      <c r="IE1808" s="9"/>
      <c r="IF1808" s="9"/>
      <c r="IG1808" s="9"/>
      <c r="IH1808" s="9"/>
      <c r="II1808" s="9"/>
      <c r="IJ1808" s="9"/>
      <c r="IK1808" s="9"/>
      <c r="IL1808" s="9"/>
      <c r="IM1808" s="9"/>
      <c r="IN1808" s="9"/>
      <c r="IO1808" s="9"/>
      <c r="IP1808" s="9"/>
      <c r="IQ1808" s="9"/>
      <c r="IR1808" s="9"/>
      <c r="IS1808" s="9"/>
      <c r="IT1808" s="9"/>
      <c r="IU1808" s="9"/>
      <c r="IV1808" s="9"/>
    </row>
    <row r="1809" spans="1:256" s="8" customFormat="1" ht="14.25">
      <c r="A1809" s="104"/>
      <c r="B1809" s="104"/>
      <c r="C1809" s="104"/>
      <c r="D1809" s="132"/>
      <c r="E1809" s="133"/>
      <c r="F1809" s="10"/>
      <c r="G1809" s="10"/>
      <c r="H1809" s="45"/>
      <c r="I1809" s="46"/>
      <c r="M1809" s="9"/>
      <c r="N1809" s="9"/>
      <c r="O1809" s="9"/>
      <c r="P1809" s="9"/>
      <c r="Q1809" s="9"/>
      <c r="R1809" s="9"/>
      <c r="S1809" s="9"/>
      <c r="T1809" s="9"/>
      <c r="U1809" s="9"/>
      <c r="V1809" s="9"/>
      <c r="W1809" s="9"/>
      <c r="X1809" s="9"/>
      <c r="Y1809" s="9"/>
      <c r="Z1809" s="9"/>
      <c r="AA1809" s="9"/>
      <c r="AB1809" s="9"/>
      <c r="AC1809" s="9"/>
      <c r="AD1809" s="9"/>
      <c r="AE1809" s="9"/>
      <c r="AF1809" s="9"/>
      <c r="AG1809" s="9"/>
      <c r="AH1809" s="9"/>
      <c r="AI1809" s="9"/>
      <c r="AJ1809" s="9"/>
      <c r="AK1809" s="9"/>
      <c r="AL1809" s="9"/>
      <c r="AM1809" s="9"/>
      <c r="AN1809" s="9"/>
      <c r="AO1809" s="9"/>
      <c r="AP1809" s="9"/>
      <c r="AQ1809" s="9"/>
      <c r="AR1809" s="9"/>
      <c r="AS1809" s="9"/>
      <c r="AT1809" s="9"/>
      <c r="AU1809" s="9"/>
      <c r="AV1809" s="9"/>
      <c r="AW1809" s="9"/>
      <c r="AX1809" s="9"/>
      <c r="AY1809" s="9"/>
      <c r="AZ1809" s="9"/>
      <c r="BA1809" s="9"/>
      <c r="BB1809" s="9"/>
      <c r="BC1809" s="9"/>
      <c r="BD1809" s="9"/>
      <c r="BE1809" s="9"/>
      <c r="BF1809" s="9"/>
      <c r="BG1809" s="9"/>
      <c r="BH1809" s="9"/>
      <c r="BI1809" s="9"/>
      <c r="BJ1809" s="9"/>
      <c r="BK1809" s="9"/>
      <c r="BL1809" s="9"/>
      <c r="BM1809" s="9"/>
      <c r="BN1809" s="9"/>
      <c r="BO1809" s="9"/>
      <c r="BP1809" s="9"/>
      <c r="BQ1809" s="9"/>
      <c r="BR1809" s="9"/>
      <c r="BS1809" s="9"/>
      <c r="BT1809" s="9"/>
      <c r="BU1809" s="9"/>
      <c r="BV1809" s="9"/>
      <c r="BW1809" s="9"/>
      <c r="BX1809" s="9"/>
      <c r="BY1809" s="9"/>
      <c r="BZ1809" s="9"/>
      <c r="CA1809" s="9"/>
      <c r="CB1809" s="9"/>
      <c r="CC1809" s="9"/>
      <c r="CD1809" s="9"/>
      <c r="CE1809" s="9"/>
      <c r="CF1809" s="9"/>
      <c r="CG1809" s="9"/>
      <c r="CH1809" s="9"/>
      <c r="CI1809" s="9"/>
      <c r="CJ1809" s="9"/>
      <c r="CK1809" s="9"/>
      <c r="CL1809" s="9"/>
      <c r="CM1809" s="9"/>
      <c r="CN1809" s="9"/>
      <c r="CO1809" s="9"/>
      <c r="CP1809" s="9"/>
      <c r="CQ1809" s="9"/>
      <c r="CR1809" s="9"/>
      <c r="CS1809" s="9"/>
      <c r="CT1809" s="9"/>
      <c r="CU1809" s="9"/>
      <c r="CV1809" s="9"/>
      <c r="CW1809" s="9"/>
      <c r="CX1809" s="9"/>
      <c r="CY1809" s="9"/>
      <c r="CZ1809" s="9"/>
      <c r="DA1809" s="9"/>
      <c r="DB1809" s="9"/>
      <c r="DC1809" s="9"/>
      <c r="DD1809" s="9"/>
      <c r="DE1809" s="9"/>
      <c r="DF1809" s="9"/>
      <c r="DG1809" s="9"/>
      <c r="DH1809" s="9"/>
      <c r="DI1809" s="9"/>
      <c r="DJ1809" s="9"/>
      <c r="DK1809" s="9"/>
      <c r="DL1809" s="9"/>
      <c r="DM1809" s="9"/>
      <c r="DN1809" s="9"/>
      <c r="DO1809" s="9"/>
      <c r="DP1809" s="9"/>
      <c r="DQ1809" s="9"/>
      <c r="DR1809" s="9"/>
      <c r="DS1809" s="9"/>
      <c r="DT1809" s="9"/>
      <c r="DU1809" s="9"/>
      <c r="DV1809" s="9"/>
      <c r="DW1809" s="9"/>
      <c r="DX1809" s="9"/>
      <c r="DY1809" s="9"/>
      <c r="DZ1809" s="9"/>
      <c r="EA1809" s="9"/>
      <c r="EB1809" s="9"/>
      <c r="EC1809" s="9"/>
      <c r="ED1809" s="9"/>
      <c r="EE1809" s="9"/>
      <c r="EF1809" s="9"/>
      <c r="EG1809" s="9"/>
      <c r="EH1809" s="9"/>
      <c r="EI1809" s="9"/>
      <c r="EJ1809" s="9"/>
      <c r="EK1809" s="9"/>
      <c r="EL1809" s="9"/>
      <c r="EM1809" s="9"/>
      <c r="EN1809" s="9"/>
      <c r="EO1809" s="9"/>
      <c r="EP1809" s="9"/>
      <c r="EQ1809" s="9"/>
      <c r="ER1809" s="9"/>
      <c r="ES1809" s="9"/>
      <c r="ET1809" s="9"/>
      <c r="EU1809" s="9"/>
      <c r="EV1809" s="9"/>
      <c r="EW1809" s="9"/>
      <c r="EX1809" s="9"/>
      <c r="EY1809" s="9"/>
      <c r="EZ1809" s="9"/>
      <c r="FA1809" s="9"/>
      <c r="FB1809" s="9"/>
      <c r="FC1809" s="9"/>
      <c r="FD1809" s="9"/>
      <c r="FE1809" s="9"/>
      <c r="FF1809" s="9"/>
      <c r="FG1809" s="9"/>
      <c r="FH1809" s="9"/>
      <c r="FI1809" s="9"/>
      <c r="FJ1809" s="9"/>
      <c r="FK1809" s="9"/>
      <c r="FL1809" s="9"/>
      <c r="FM1809" s="9"/>
      <c r="FN1809" s="9"/>
      <c r="FO1809" s="9"/>
      <c r="FP1809" s="9"/>
      <c r="FQ1809" s="9"/>
      <c r="FR1809" s="9"/>
      <c r="FS1809" s="9"/>
      <c r="FT1809" s="9"/>
      <c r="FU1809" s="9"/>
      <c r="FV1809" s="9"/>
      <c r="FW1809" s="9"/>
      <c r="FX1809" s="9"/>
      <c r="FY1809" s="9"/>
      <c r="FZ1809" s="9"/>
      <c r="GA1809" s="9"/>
      <c r="GB1809" s="9"/>
      <c r="GC1809" s="9"/>
      <c r="GD1809" s="9"/>
      <c r="GE1809" s="9"/>
      <c r="GF1809" s="9"/>
      <c r="GG1809" s="9"/>
      <c r="GH1809" s="9"/>
      <c r="GI1809" s="9"/>
      <c r="GJ1809" s="9"/>
      <c r="GK1809" s="9"/>
      <c r="GL1809" s="9"/>
      <c r="GM1809" s="9"/>
      <c r="GN1809" s="9"/>
      <c r="GO1809" s="9"/>
      <c r="GP1809" s="9"/>
      <c r="GQ1809" s="9"/>
      <c r="GR1809" s="9"/>
      <c r="GS1809" s="9"/>
      <c r="GT1809" s="9"/>
      <c r="GU1809" s="9"/>
      <c r="GV1809" s="9"/>
      <c r="GW1809" s="9"/>
      <c r="GX1809" s="9"/>
      <c r="GY1809" s="9"/>
      <c r="GZ1809" s="9"/>
      <c r="HA1809" s="9"/>
      <c r="HB1809" s="9"/>
      <c r="HC1809" s="9"/>
      <c r="HD1809" s="9"/>
      <c r="HE1809" s="9"/>
      <c r="HF1809" s="9"/>
      <c r="HG1809" s="9"/>
      <c r="HH1809" s="9"/>
      <c r="HI1809" s="9"/>
      <c r="HJ1809" s="9"/>
      <c r="HK1809" s="9"/>
      <c r="HL1809" s="9"/>
      <c r="HM1809" s="9"/>
      <c r="HN1809" s="9"/>
      <c r="HO1809" s="9"/>
      <c r="HP1809" s="9"/>
      <c r="HQ1809" s="9"/>
      <c r="HR1809" s="9"/>
      <c r="HS1809" s="9"/>
      <c r="HT1809" s="9"/>
      <c r="HU1809" s="9"/>
      <c r="HV1809" s="9"/>
      <c r="HW1809" s="9"/>
      <c r="HX1809" s="9"/>
      <c r="HY1809" s="9"/>
      <c r="HZ1809" s="9"/>
      <c r="IA1809" s="9"/>
      <c r="IB1809" s="9"/>
      <c r="IC1809" s="9"/>
      <c r="ID1809" s="9"/>
      <c r="IE1809" s="9"/>
      <c r="IF1809" s="9"/>
      <c r="IG1809" s="9"/>
      <c r="IH1809" s="9"/>
      <c r="II1809" s="9"/>
      <c r="IJ1809" s="9"/>
      <c r="IK1809" s="9"/>
      <c r="IL1809" s="9"/>
      <c r="IM1809" s="9"/>
      <c r="IN1809" s="9"/>
      <c r="IO1809" s="9"/>
      <c r="IP1809" s="9"/>
      <c r="IQ1809" s="9"/>
      <c r="IR1809" s="9"/>
      <c r="IS1809" s="9"/>
      <c r="IT1809" s="9"/>
      <c r="IU1809" s="9"/>
      <c r="IV1809" s="9"/>
    </row>
    <row r="1810" spans="1:256" s="8" customFormat="1" ht="14.25">
      <c r="A1810" s="104"/>
      <c r="B1810" s="104"/>
      <c r="C1810" s="104"/>
      <c r="D1810" s="132"/>
      <c r="E1810" s="133"/>
      <c r="F1810" s="10"/>
      <c r="G1810" s="10"/>
      <c r="H1810" s="45"/>
      <c r="I1810" s="46"/>
      <c r="M1810" s="9"/>
      <c r="N1810" s="9"/>
      <c r="O1810" s="9"/>
      <c r="P1810" s="9"/>
      <c r="Q1810" s="9"/>
      <c r="R1810" s="9"/>
      <c r="S1810" s="9"/>
      <c r="T1810" s="9"/>
      <c r="U1810" s="9"/>
      <c r="V1810" s="9"/>
      <c r="W1810" s="9"/>
      <c r="X1810" s="9"/>
      <c r="Y1810" s="9"/>
      <c r="Z1810" s="9"/>
      <c r="AA1810" s="9"/>
      <c r="AB1810" s="9"/>
      <c r="AC1810" s="9"/>
      <c r="AD1810" s="9"/>
      <c r="AE1810" s="9"/>
      <c r="AF1810" s="9"/>
      <c r="AG1810" s="9"/>
      <c r="AH1810" s="9"/>
      <c r="AI1810" s="9"/>
      <c r="AJ1810" s="9"/>
      <c r="AK1810" s="9"/>
      <c r="AL1810" s="9"/>
      <c r="AM1810" s="9"/>
      <c r="AN1810" s="9"/>
      <c r="AO1810" s="9"/>
      <c r="AP1810" s="9"/>
      <c r="AQ1810" s="9"/>
      <c r="AR1810" s="9"/>
      <c r="AS1810" s="9"/>
      <c r="AT1810" s="9"/>
      <c r="AU1810" s="9"/>
      <c r="AV1810" s="9"/>
      <c r="AW1810" s="9"/>
      <c r="AX1810" s="9"/>
      <c r="AY1810" s="9"/>
      <c r="AZ1810" s="9"/>
      <c r="BA1810" s="9"/>
      <c r="BB1810" s="9"/>
      <c r="BC1810" s="9"/>
      <c r="BD1810" s="9"/>
      <c r="BE1810" s="9"/>
      <c r="BF1810" s="9"/>
      <c r="BG1810" s="9"/>
      <c r="BH1810" s="9"/>
      <c r="BI1810" s="9"/>
      <c r="BJ1810" s="9"/>
      <c r="BK1810" s="9"/>
      <c r="BL1810" s="9"/>
      <c r="BM1810" s="9"/>
      <c r="BN1810" s="9"/>
      <c r="BO1810" s="9"/>
      <c r="BP1810" s="9"/>
      <c r="BQ1810" s="9"/>
      <c r="BR1810" s="9"/>
      <c r="BS1810" s="9"/>
      <c r="BT1810" s="9"/>
      <c r="BU1810" s="9"/>
      <c r="BV1810" s="9"/>
      <c r="BW1810" s="9"/>
      <c r="BX1810" s="9"/>
      <c r="BY1810" s="9"/>
      <c r="BZ1810" s="9"/>
      <c r="CA1810" s="9"/>
      <c r="CB1810" s="9"/>
      <c r="CC1810" s="9"/>
      <c r="CD1810" s="9"/>
      <c r="CE1810" s="9"/>
      <c r="CF1810" s="9"/>
      <c r="CG1810" s="9"/>
      <c r="CH1810" s="9"/>
      <c r="CI1810" s="9"/>
      <c r="CJ1810" s="9"/>
      <c r="CK1810" s="9"/>
      <c r="CL1810" s="9"/>
      <c r="CM1810" s="9"/>
      <c r="CN1810" s="9"/>
      <c r="CO1810" s="9"/>
      <c r="CP1810" s="9"/>
      <c r="CQ1810" s="9"/>
      <c r="CR1810" s="9"/>
      <c r="CS1810" s="9"/>
      <c r="CT1810" s="9"/>
      <c r="CU1810" s="9"/>
      <c r="CV1810" s="9"/>
      <c r="CW1810" s="9"/>
      <c r="CX1810" s="9"/>
      <c r="CY1810" s="9"/>
      <c r="CZ1810" s="9"/>
      <c r="DA1810" s="9"/>
      <c r="DB1810" s="9"/>
      <c r="DC1810" s="9"/>
      <c r="DD1810" s="9"/>
      <c r="DE1810" s="9"/>
      <c r="DF1810" s="9"/>
      <c r="DG1810" s="9"/>
      <c r="DH1810" s="9"/>
      <c r="DI1810" s="9"/>
      <c r="DJ1810" s="9"/>
      <c r="DK1810" s="9"/>
      <c r="DL1810" s="9"/>
      <c r="DM1810" s="9"/>
      <c r="DN1810" s="9"/>
      <c r="DO1810" s="9"/>
      <c r="DP1810" s="9"/>
      <c r="DQ1810" s="9"/>
      <c r="DR1810" s="9"/>
      <c r="DS1810" s="9"/>
      <c r="DT1810" s="9"/>
      <c r="DU1810" s="9"/>
      <c r="DV1810" s="9"/>
      <c r="DW1810" s="9"/>
      <c r="DX1810" s="9"/>
      <c r="DY1810" s="9"/>
      <c r="DZ1810" s="9"/>
      <c r="EA1810" s="9"/>
      <c r="EB1810" s="9"/>
      <c r="EC1810" s="9"/>
      <c r="ED1810" s="9"/>
      <c r="EE1810" s="9"/>
      <c r="EF1810" s="9"/>
      <c r="EG1810" s="9"/>
      <c r="EH1810" s="9"/>
      <c r="EI1810" s="9"/>
      <c r="EJ1810" s="9"/>
      <c r="EK1810" s="9"/>
      <c r="EL1810" s="9"/>
      <c r="EM1810" s="9"/>
      <c r="EN1810" s="9"/>
      <c r="EO1810" s="9"/>
      <c r="EP1810" s="9"/>
      <c r="EQ1810" s="9"/>
      <c r="ER1810" s="9"/>
      <c r="ES1810" s="9"/>
      <c r="ET1810" s="9"/>
      <c r="EU1810" s="9"/>
      <c r="EV1810" s="9"/>
      <c r="EW1810" s="9"/>
      <c r="EX1810" s="9"/>
      <c r="EY1810" s="9"/>
      <c r="EZ1810" s="9"/>
      <c r="FA1810" s="9"/>
      <c r="FB1810" s="9"/>
      <c r="FC1810" s="9"/>
      <c r="FD1810" s="9"/>
      <c r="FE1810" s="9"/>
      <c r="FF1810" s="9"/>
      <c r="FG1810" s="9"/>
      <c r="FH1810" s="9"/>
      <c r="FI1810" s="9"/>
      <c r="FJ1810" s="9"/>
      <c r="FK1810" s="9"/>
      <c r="FL1810" s="9"/>
      <c r="FM1810" s="9"/>
      <c r="FN1810" s="9"/>
      <c r="FO1810" s="9"/>
      <c r="FP1810" s="9"/>
      <c r="FQ1810" s="9"/>
      <c r="FR1810" s="9"/>
      <c r="FS1810" s="9"/>
      <c r="FT1810" s="9"/>
      <c r="FU1810" s="9"/>
      <c r="FV1810" s="9"/>
      <c r="FW1810" s="9"/>
      <c r="FX1810" s="9"/>
      <c r="FY1810" s="9"/>
      <c r="FZ1810" s="9"/>
      <c r="GA1810" s="9"/>
      <c r="GB1810" s="9"/>
      <c r="GC1810" s="9"/>
      <c r="GD1810" s="9"/>
      <c r="GE1810" s="9"/>
      <c r="GF1810" s="9"/>
      <c r="GG1810" s="9"/>
      <c r="GH1810" s="9"/>
      <c r="GI1810" s="9"/>
      <c r="GJ1810" s="9"/>
      <c r="GK1810" s="9"/>
      <c r="GL1810" s="9"/>
      <c r="GM1810" s="9"/>
      <c r="GN1810" s="9"/>
      <c r="GO1810" s="9"/>
      <c r="GP1810" s="9"/>
      <c r="GQ1810" s="9"/>
      <c r="GR1810" s="9"/>
      <c r="GS1810" s="9"/>
      <c r="GT1810" s="9"/>
      <c r="GU1810" s="9"/>
      <c r="GV1810" s="9"/>
      <c r="GW1810" s="9"/>
      <c r="GX1810" s="9"/>
      <c r="GY1810" s="9"/>
      <c r="GZ1810" s="9"/>
      <c r="HA1810" s="9"/>
      <c r="HB1810" s="9"/>
      <c r="HC1810" s="9"/>
      <c r="HD1810" s="9"/>
      <c r="HE1810" s="9"/>
      <c r="HF1810" s="9"/>
      <c r="HG1810" s="9"/>
      <c r="HH1810" s="9"/>
      <c r="HI1810" s="9"/>
      <c r="HJ1810" s="9"/>
      <c r="HK1810" s="9"/>
      <c r="HL1810" s="9"/>
      <c r="HM1810" s="9"/>
      <c r="HN1810" s="9"/>
      <c r="HO1810" s="9"/>
      <c r="HP1810" s="9"/>
      <c r="HQ1810" s="9"/>
      <c r="HR1810" s="9"/>
      <c r="HS1810" s="9"/>
      <c r="HT1810" s="9"/>
      <c r="HU1810" s="9"/>
      <c r="HV1810" s="9"/>
      <c r="HW1810" s="9"/>
      <c r="HX1810" s="9"/>
      <c r="HY1810" s="9"/>
      <c r="HZ1810" s="9"/>
      <c r="IA1810" s="9"/>
      <c r="IB1810" s="9"/>
      <c r="IC1810" s="9"/>
      <c r="ID1810" s="9"/>
      <c r="IE1810" s="9"/>
      <c r="IF1810" s="9"/>
      <c r="IG1810" s="9"/>
      <c r="IH1810" s="9"/>
      <c r="II1810" s="9"/>
      <c r="IJ1810" s="9"/>
      <c r="IK1810" s="9"/>
      <c r="IL1810" s="9"/>
      <c r="IM1810" s="9"/>
      <c r="IN1810" s="9"/>
      <c r="IO1810" s="9"/>
      <c r="IP1810" s="9"/>
      <c r="IQ1810" s="9"/>
      <c r="IR1810" s="9"/>
      <c r="IS1810" s="9"/>
      <c r="IT1810" s="9"/>
      <c r="IU1810" s="9"/>
      <c r="IV1810" s="9"/>
    </row>
    <row r="1811" spans="1:256" s="8" customFormat="1" ht="14.25">
      <c r="A1811" s="104"/>
      <c r="B1811" s="104"/>
      <c r="C1811" s="104"/>
      <c r="D1811" s="132"/>
      <c r="E1811" s="133"/>
      <c r="F1811" s="10"/>
      <c r="G1811" s="10"/>
      <c r="H1811" s="45"/>
      <c r="I1811" s="46"/>
      <c r="M1811" s="9"/>
      <c r="N1811" s="9"/>
      <c r="O1811" s="9"/>
      <c r="P1811" s="9"/>
      <c r="Q1811" s="9"/>
      <c r="R1811" s="9"/>
      <c r="S1811" s="9"/>
      <c r="T1811" s="9"/>
      <c r="U1811" s="9"/>
      <c r="V1811" s="9"/>
      <c r="W1811" s="9"/>
      <c r="X1811" s="9"/>
      <c r="Y1811" s="9"/>
      <c r="Z1811" s="9"/>
      <c r="AA1811" s="9"/>
      <c r="AB1811" s="9"/>
      <c r="AC1811" s="9"/>
      <c r="AD1811" s="9"/>
      <c r="AE1811" s="9"/>
      <c r="AF1811" s="9"/>
      <c r="AG1811" s="9"/>
      <c r="AH1811" s="9"/>
      <c r="AI1811" s="9"/>
      <c r="AJ1811" s="9"/>
      <c r="AK1811" s="9"/>
      <c r="AL1811" s="9"/>
      <c r="AM1811" s="9"/>
      <c r="AN1811" s="9"/>
      <c r="AO1811" s="9"/>
      <c r="AP1811" s="9"/>
      <c r="AQ1811" s="9"/>
      <c r="AR1811" s="9"/>
      <c r="AS1811" s="9"/>
      <c r="AT1811" s="9"/>
      <c r="AU1811" s="9"/>
      <c r="AV1811" s="9"/>
      <c r="AW1811" s="9"/>
      <c r="AX1811" s="9"/>
      <c r="AY1811" s="9"/>
      <c r="AZ1811" s="9"/>
      <c r="BA1811" s="9"/>
      <c r="BB1811" s="9"/>
      <c r="BC1811" s="9"/>
      <c r="BD1811" s="9"/>
      <c r="BE1811" s="9"/>
      <c r="BF1811" s="9"/>
      <c r="BG1811" s="9"/>
      <c r="BH1811" s="9"/>
      <c r="BI1811" s="9"/>
      <c r="BJ1811" s="9"/>
      <c r="BK1811" s="9"/>
      <c r="BL1811" s="9"/>
      <c r="BM1811" s="9"/>
      <c r="BN1811" s="9"/>
      <c r="BO1811" s="9"/>
      <c r="BP1811" s="9"/>
      <c r="BQ1811" s="9"/>
      <c r="BR1811" s="9"/>
      <c r="BS1811" s="9"/>
      <c r="BT1811" s="9"/>
      <c r="BU1811" s="9"/>
      <c r="BV1811" s="9"/>
      <c r="BW1811" s="9"/>
      <c r="BX1811" s="9"/>
      <c r="BY1811" s="9"/>
      <c r="BZ1811" s="9"/>
      <c r="CA1811" s="9"/>
      <c r="CB1811" s="9"/>
      <c r="CC1811" s="9"/>
      <c r="CD1811" s="9"/>
      <c r="CE1811" s="9"/>
      <c r="CF1811" s="9"/>
      <c r="CG1811" s="9"/>
      <c r="CH1811" s="9"/>
      <c r="CI1811" s="9"/>
      <c r="CJ1811" s="9"/>
      <c r="CK1811" s="9"/>
      <c r="CL1811" s="9"/>
      <c r="CM1811" s="9"/>
      <c r="CN1811" s="9"/>
      <c r="CO1811" s="9"/>
      <c r="CP1811" s="9"/>
      <c r="CQ1811" s="9"/>
      <c r="CR1811" s="9"/>
      <c r="CS1811" s="9"/>
      <c r="CT1811" s="9"/>
      <c r="CU1811" s="9"/>
      <c r="CV1811" s="9"/>
      <c r="CW1811" s="9"/>
      <c r="CX1811" s="9"/>
      <c r="CY1811" s="9"/>
      <c r="CZ1811" s="9"/>
      <c r="DA1811" s="9"/>
      <c r="DB1811" s="9"/>
      <c r="DC1811" s="9"/>
      <c r="DD1811" s="9"/>
      <c r="DE1811" s="9"/>
      <c r="DF1811" s="9"/>
      <c r="DG1811" s="9"/>
      <c r="DH1811" s="9"/>
      <c r="DI1811" s="9"/>
      <c r="DJ1811" s="9"/>
      <c r="DK1811" s="9"/>
      <c r="DL1811" s="9"/>
      <c r="DM1811" s="9"/>
      <c r="DN1811" s="9"/>
      <c r="DO1811" s="9"/>
      <c r="DP1811" s="9"/>
      <c r="DQ1811" s="9"/>
      <c r="DR1811" s="9"/>
      <c r="DS1811" s="9"/>
      <c r="DT1811" s="9"/>
      <c r="DU1811" s="9"/>
      <c r="DV1811" s="9"/>
      <c r="DW1811" s="9"/>
      <c r="DX1811" s="9"/>
      <c r="DY1811" s="9"/>
      <c r="DZ1811" s="9"/>
      <c r="EA1811" s="9"/>
      <c r="EB1811" s="9"/>
      <c r="EC1811" s="9"/>
      <c r="ED1811" s="9"/>
      <c r="EE1811" s="9"/>
      <c r="EF1811" s="9"/>
      <c r="EG1811" s="9"/>
      <c r="EH1811" s="9"/>
      <c r="EI1811" s="9"/>
      <c r="EJ1811" s="9"/>
      <c r="EK1811" s="9"/>
      <c r="EL1811" s="9"/>
      <c r="EM1811" s="9"/>
      <c r="EN1811" s="9"/>
      <c r="EO1811" s="9"/>
      <c r="EP1811" s="9"/>
      <c r="EQ1811" s="9"/>
      <c r="ER1811" s="9"/>
      <c r="ES1811" s="9"/>
      <c r="ET1811" s="9"/>
      <c r="EU1811" s="9"/>
      <c r="EV1811" s="9"/>
      <c r="EW1811" s="9"/>
      <c r="EX1811" s="9"/>
      <c r="EY1811" s="9"/>
      <c r="EZ1811" s="9"/>
      <c r="FA1811" s="9"/>
      <c r="FB1811" s="9"/>
      <c r="FC1811" s="9"/>
      <c r="FD1811" s="9"/>
      <c r="FE1811" s="9"/>
      <c r="FF1811" s="9"/>
      <c r="FG1811" s="9"/>
      <c r="FH1811" s="9"/>
      <c r="FI1811" s="9"/>
      <c r="FJ1811" s="9"/>
      <c r="FK1811" s="9"/>
      <c r="FL1811" s="9"/>
      <c r="FM1811" s="9"/>
      <c r="FN1811" s="9"/>
      <c r="FO1811" s="9"/>
      <c r="FP1811" s="9"/>
      <c r="FQ1811" s="9"/>
      <c r="FR1811" s="9"/>
      <c r="FS1811" s="9"/>
      <c r="FT1811" s="9"/>
      <c r="FU1811" s="9"/>
      <c r="FV1811" s="9"/>
      <c r="FW1811" s="9"/>
      <c r="FX1811" s="9"/>
      <c r="FY1811" s="9"/>
      <c r="FZ1811" s="9"/>
      <c r="GA1811" s="9"/>
      <c r="GB1811" s="9"/>
      <c r="GC1811" s="9"/>
      <c r="GD1811" s="9"/>
      <c r="GE1811" s="9"/>
      <c r="GF1811" s="9"/>
      <c r="GG1811" s="9"/>
      <c r="GH1811" s="9"/>
      <c r="GI1811" s="9"/>
      <c r="GJ1811" s="9"/>
      <c r="GK1811" s="9"/>
      <c r="GL1811" s="9"/>
      <c r="GM1811" s="9"/>
      <c r="GN1811" s="9"/>
      <c r="GO1811" s="9"/>
      <c r="GP1811" s="9"/>
      <c r="GQ1811" s="9"/>
      <c r="GR1811" s="9"/>
      <c r="GS1811" s="9"/>
      <c r="GT1811" s="9"/>
      <c r="GU1811" s="9"/>
      <c r="GV1811" s="9"/>
      <c r="GW1811" s="9"/>
      <c r="GX1811" s="9"/>
      <c r="GY1811" s="9"/>
      <c r="GZ1811" s="9"/>
      <c r="HA1811" s="9"/>
      <c r="HB1811" s="9"/>
      <c r="HC1811" s="9"/>
      <c r="HD1811" s="9"/>
      <c r="HE1811" s="9"/>
      <c r="HF1811" s="9"/>
      <c r="HG1811" s="9"/>
      <c r="HH1811" s="9"/>
      <c r="HI1811" s="9"/>
      <c r="HJ1811" s="9"/>
      <c r="HK1811" s="9"/>
      <c r="HL1811" s="9"/>
      <c r="HM1811" s="9"/>
      <c r="HN1811" s="9"/>
      <c r="HO1811" s="9"/>
      <c r="HP1811" s="9"/>
      <c r="HQ1811" s="9"/>
      <c r="HR1811" s="9"/>
      <c r="HS1811" s="9"/>
      <c r="HT1811" s="9"/>
      <c r="HU1811" s="9"/>
      <c r="HV1811" s="9"/>
      <c r="HW1811" s="9"/>
      <c r="HX1811" s="9"/>
      <c r="HY1811" s="9"/>
      <c r="HZ1811" s="9"/>
      <c r="IA1811" s="9"/>
      <c r="IB1811" s="9"/>
      <c r="IC1811" s="9"/>
      <c r="ID1811" s="9"/>
      <c r="IE1811" s="9"/>
      <c r="IF1811" s="9"/>
      <c r="IG1811" s="9"/>
      <c r="IH1811" s="9"/>
      <c r="II1811" s="9"/>
      <c r="IJ1811" s="9"/>
      <c r="IK1811" s="9"/>
      <c r="IL1811" s="9"/>
      <c r="IM1811" s="9"/>
      <c r="IN1811" s="9"/>
      <c r="IO1811" s="9"/>
      <c r="IP1811" s="9"/>
      <c r="IQ1811" s="9"/>
      <c r="IR1811" s="9"/>
      <c r="IS1811" s="9"/>
      <c r="IT1811" s="9"/>
      <c r="IU1811" s="9"/>
      <c r="IV1811" s="9"/>
    </row>
    <row r="1812" spans="1:256" s="8" customFormat="1" ht="14.25">
      <c r="A1812" s="104"/>
      <c r="B1812" s="104"/>
      <c r="C1812" s="104"/>
      <c r="D1812" s="132"/>
      <c r="E1812" s="133"/>
      <c r="F1812" s="10"/>
      <c r="G1812" s="10"/>
      <c r="H1812" s="45"/>
      <c r="I1812" s="46"/>
      <c r="M1812" s="9"/>
      <c r="N1812" s="9"/>
      <c r="O1812" s="9"/>
      <c r="P1812" s="9"/>
      <c r="Q1812" s="9"/>
      <c r="R1812" s="9"/>
      <c r="S1812" s="9"/>
      <c r="T1812" s="9"/>
      <c r="U1812" s="9"/>
      <c r="V1812" s="9"/>
      <c r="W1812" s="9"/>
      <c r="X1812" s="9"/>
      <c r="Y1812" s="9"/>
      <c r="Z1812" s="9"/>
      <c r="AA1812" s="9"/>
      <c r="AB1812" s="9"/>
      <c r="AC1812" s="9"/>
      <c r="AD1812" s="9"/>
      <c r="AE1812" s="9"/>
      <c r="AF1812" s="9"/>
      <c r="AG1812" s="9"/>
      <c r="AH1812" s="9"/>
      <c r="AI1812" s="9"/>
      <c r="AJ1812" s="9"/>
      <c r="AK1812" s="9"/>
      <c r="AL1812" s="9"/>
      <c r="AM1812" s="9"/>
      <c r="AN1812" s="9"/>
      <c r="AO1812" s="9"/>
      <c r="AP1812" s="9"/>
      <c r="AQ1812" s="9"/>
      <c r="AR1812" s="9"/>
      <c r="AS1812" s="9"/>
      <c r="AT1812" s="9"/>
      <c r="AU1812" s="9"/>
      <c r="AV1812" s="9"/>
      <c r="AW1812" s="9"/>
      <c r="AX1812" s="9"/>
      <c r="AY1812" s="9"/>
      <c r="AZ1812" s="9"/>
      <c r="BA1812" s="9"/>
      <c r="BB1812" s="9"/>
      <c r="BC1812" s="9"/>
      <c r="BD1812" s="9"/>
      <c r="BE1812" s="9"/>
      <c r="BF1812" s="9"/>
      <c r="BG1812" s="9"/>
      <c r="BH1812" s="9"/>
      <c r="BI1812" s="9"/>
      <c r="BJ1812" s="9"/>
      <c r="BK1812" s="9"/>
      <c r="BL1812" s="9"/>
      <c r="BM1812" s="9"/>
      <c r="BN1812" s="9"/>
      <c r="BO1812" s="9"/>
      <c r="BP1812" s="9"/>
      <c r="BQ1812" s="9"/>
      <c r="BR1812" s="9"/>
      <c r="BS1812" s="9"/>
      <c r="BT1812" s="9"/>
      <c r="BU1812" s="9"/>
      <c r="BV1812" s="9"/>
      <c r="BW1812" s="9"/>
      <c r="BX1812" s="9"/>
      <c r="BY1812" s="9"/>
      <c r="BZ1812" s="9"/>
      <c r="CA1812" s="9"/>
      <c r="CB1812" s="9"/>
      <c r="CC1812" s="9"/>
      <c r="CD1812" s="9"/>
      <c r="CE1812" s="9"/>
      <c r="CF1812" s="9"/>
      <c r="CG1812" s="9"/>
      <c r="CH1812" s="9"/>
      <c r="CI1812" s="9"/>
      <c r="CJ1812" s="9"/>
      <c r="CK1812" s="9"/>
      <c r="CL1812" s="9"/>
      <c r="CM1812" s="9"/>
      <c r="CN1812" s="9"/>
      <c r="CO1812" s="9"/>
      <c r="CP1812" s="9"/>
      <c r="CQ1812" s="9"/>
      <c r="CR1812" s="9"/>
      <c r="CS1812" s="9"/>
      <c r="CT1812" s="9"/>
      <c r="CU1812" s="9"/>
      <c r="CV1812" s="9"/>
      <c r="CW1812" s="9"/>
      <c r="CX1812" s="9"/>
      <c r="CY1812" s="9"/>
      <c r="CZ1812" s="9"/>
      <c r="DA1812" s="9"/>
      <c r="DB1812" s="9"/>
      <c r="DC1812" s="9"/>
      <c r="DD1812" s="9"/>
      <c r="DE1812" s="9"/>
      <c r="DF1812" s="9"/>
      <c r="DG1812" s="9"/>
      <c r="DH1812" s="9"/>
      <c r="DI1812" s="9"/>
      <c r="DJ1812" s="9"/>
      <c r="DK1812" s="9"/>
      <c r="DL1812" s="9"/>
      <c r="DM1812" s="9"/>
      <c r="DN1812" s="9"/>
      <c r="DO1812" s="9"/>
      <c r="DP1812" s="9"/>
      <c r="DQ1812" s="9"/>
      <c r="DR1812" s="9"/>
      <c r="DS1812" s="9"/>
      <c r="DT1812" s="9"/>
      <c r="DU1812" s="9"/>
      <c r="DV1812" s="9"/>
      <c r="DW1812" s="9"/>
      <c r="DX1812" s="9"/>
      <c r="DY1812" s="9"/>
      <c r="DZ1812" s="9"/>
      <c r="EA1812" s="9"/>
      <c r="EB1812" s="9"/>
      <c r="EC1812" s="9"/>
      <c r="ED1812" s="9"/>
      <c r="EE1812" s="9"/>
      <c r="EF1812" s="9"/>
      <c r="EG1812" s="9"/>
      <c r="EH1812" s="9"/>
      <c r="EI1812" s="9"/>
      <c r="EJ1812" s="9"/>
      <c r="EK1812" s="9"/>
      <c r="EL1812" s="9"/>
      <c r="EM1812" s="9"/>
      <c r="EN1812" s="9"/>
      <c r="EO1812" s="9"/>
      <c r="EP1812" s="9"/>
      <c r="EQ1812" s="9"/>
      <c r="ER1812" s="9"/>
      <c r="ES1812" s="9"/>
      <c r="ET1812" s="9"/>
      <c r="EU1812" s="9"/>
      <c r="EV1812" s="9"/>
      <c r="EW1812" s="9"/>
      <c r="EX1812" s="9"/>
      <c r="EY1812" s="9"/>
      <c r="EZ1812" s="9"/>
      <c r="FA1812" s="9"/>
      <c r="FB1812" s="9"/>
      <c r="FC1812" s="9"/>
      <c r="FD1812" s="9"/>
      <c r="FE1812" s="9"/>
      <c r="FF1812" s="9"/>
      <c r="FG1812" s="9"/>
      <c r="FH1812" s="9"/>
      <c r="FI1812" s="9"/>
      <c r="FJ1812" s="9"/>
      <c r="FK1812" s="9"/>
      <c r="FL1812" s="9"/>
      <c r="FM1812" s="9"/>
      <c r="FN1812" s="9"/>
      <c r="FO1812" s="9"/>
      <c r="FP1812" s="9"/>
      <c r="FQ1812" s="9"/>
      <c r="FR1812" s="9"/>
      <c r="FS1812" s="9"/>
      <c r="FT1812" s="9"/>
      <c r="FU1812" s="9"/>
      <c r="FV1812" s="9"/>
      <c r="FW1812" s="9"/>
      <c r="FX1812" s="9"/>
      <c r="FY1812" s="9"/>
      <c r="FZ1812" s="9"/>
      <c r="GA1812" s="9"/>
      <c r="GB1812" s="9"/>
      <c r="GC1812" s="9"/>
      <c r="GD1812" s="9"/>
      <c r="GE1812" s="9"/>
      <c r="GF1812" s="9"/>
      <c r="GG1812" s="9"/>
      <c r="GH1812" s="9"/>
      <c r="GI1812" s="9"/>
      <c r="GJ1812" s="9"/>
      <c r="GK1812" s="9"/>
      <c r="GL1812" s="9"/>
      <c r="GM1812" s="9"/>
      <c r="GN1812" s="9"/>
      <c r="GO1812" s="9"/>
      <c r="GP1812" s="9"/>
      <c r="GQ1812" s="9"/>
      <c r="GR1812" s="9"/>
      <c r="GS1812" s="9"/>
      <c r="GT1812" s="9"/>
      <c r="GU1812" s="9"/>
      <c r="GV1812" s="9"/>
      <c r="GW1812" s="9"/>
      <c r="GX1812" s="9"/>
      <c r="GY1812" s="9"/>
      <c r="GZ1812" s="9"/>
      <c r="HA1812" s="9"/>
      <c r="HB1812" s="9"/>
      <c r="HC1812" s="9"/>
      <c r="HD1812" s="9"/>
      <c r="HE1812" s="9"/>
      <c r="HF1812" s="9"/>
      <c r="HG1812" s="9"/>
      <c r="HH1812" s="9"/>
      <c r="HI1812" s="9"/>
      <c r="HJ1812" s="9"/>
      <c r="HK1812" s="9"/>
      <c r="HL1812" s="9"/>
      <c r="HM1812" s="9"/>
      <c r="HN1812" s="9"/>
      <c r="HO1812" s="9"/>
      <c r="HP1812" s="9"/>
      <c r="HQ1812" s="9"/>
      <c r="HR1812" s="9"/>
      <c r="HS1812" s="9"/>
      <c r="HT1812" s="9"/>
      <c r="HU1812" s="9"/>
      <c r="HV1812" s="9"/>
      <c r="HW1812" s="9"/>
      <c r="HX1812" s="9"/>
      <c r="HY1812" s="9"/>
      <c r="HZ1812" s="9"/>
      <c r="IA1812" s="9"/>
      <c r="IB1812" s="9"/>
      <c r="IC1812" s="9"/>
      <c r="ID1812" s="9"/>
      <c r="IE1812" s="9"/>
      <c r="IF1812" s="9"/>
      <c r="IG1812" s="9"/>
      <c r="IH1812" s="9"/>
      <c r="II1812" s="9"/>
      <c r="IJ1812" s="9"/>
      <c r="IK1812" s="9"/>
      <c r="IL1812" s="9"/>
      <c r="IM1812" s="9"/>
      <c r="IN1812" s="9"/>
      <c r="IO1812" s="9"/>
      <c r="IP1812" s="9"/>
      <c r="IQ1812" s="9"/>
      <c r="IR1812" s="9"/>
      <c r="IS1812" s="9"/>
      <c r="IT1812" s="9"/>
      <c r="IU1812" s="9"/>
      <c r="IV1812" s="9"/>
    </row>
    <row r="1813" spans="1:256" s="8" customFormat="1" ht="14.25">
      <c r="A1813" s="104"/>
      <c r="B1813" s="104"/>
      <c r="C1813" s="104"/>
      <c r="D1813" s="132"/>
      <c r="E1813" s="133"/>
      <c r="F1813" s="10"/>
      <c r="G1813" s="10"/>
      <c r="H1813" s="45"/>
      <c r="I1813" s="46"/>
      <c r="M1813" s="9"/>
      <c r="N1813" s="9"/>
      <c r="O1813" s="9"/>
      <c r="P1813" s="9"/>
      <c r="Q1813" s="9"/>
      <c r="R1813" s="9"/>
      <c r="S1813" s="9"/>
      <c r="T1813" s="9"/>
      <c r="U1813" s="9"/>
      <c r="V1813" s="9"/>
      <c r="W1813" s="9"/>
      <c r="X1813" s="9"/>
      <c r="Y1813" s="9"/>
      <c r="Z1813" s="9"/>
      <c r="AA1813" s="9"/>
      <c r="AB1813" s="9"/>
      <c r="AC1813" s="9"/>
      <c r="AD1813" s="9"/>
      <c r="AE1813" s="9"/>
      <c r="AF1813" s="9"/>
      <c r="AG1813" s="9"/>
      <c r="AH1813" s="9"/>
      <c r="AI1813" s="9"/>
      <c r="AJ1813" s="9"/>
      <c r="AK1813" s="9"/>
      <c r="AL1813" s="9"/>
      <c r="AM1813" s="9"/>
      <c r="AN1813" s="9"/>
      <c r="AO1813" s="9"/>
      <c r="AP1813" s="9"/>
      <c r="AQ1813" s="9"/>
      <c r="AR1813" s="9"/>
      <c r="AS1813" s="9"/>
      <c r="AT1813" s="9"/>
      <c r="AU1813" s="9"/>
      <c r="AV1813" s="9"/>
      <c r="AW1813" s="9"/>
      <c r="AX1813" s="9"/>
      <c r="AY1813" s="9"/>
      <c r="AZ1813" s="9"/>
      <c r="BA1813" s="9"/>
      <c r="BB1813" s="9"/>
      <c r="BC1813" s="9"/>
      <c r="BD1813" s="9"/>
      <c r="BE1813" s="9"/>
      <c r="BF1813" s="9"/>
      <c r="BG1813" s="9"/>
      <c r="BH1813" s="9"/>
      <c r="BI1813" s="9"/>
      <c r="BJ1813" s="9"/>
      <c r="BK1813" s="9"/>
      <c r="BL1813" s="9"/>
      <c r="BM1813" s="9"/>
      <c r="BN1813" s="9"/>
      <c r="BO1813" s="9"/>
      <c r="BP1813" s="9"/>
      <c r="BQ1813" s="9"/>
      <c r="BR1813" s="9"/>
      <c r="BS1813" s="9"/>
      <c r="BT1813" s="9"/>
      <c r="BU1813" s="9"/>
      <c r="BV1813" s="9"/>
      <c r="BW1813" s="9"/>
      <c r="BX1813" s="9"/>
      <c r="BY1813" s="9"/>
      <c r="BZ1813" s="9"/>
      <c r="CA1813" s="9"/>
      <c r="CB1813" s="9"/>
      <c r="CC1813" s="9"/>
      <c r="CD1813" s="9"/>
      <c r="CE1813" s="9"/>
      <c r="CF1813" s="9"/>
      <c r="CG1813" s="9"/>
      <c r="CH1813" s="9"/>
      <c r="CI1813" s="9"/>
      <c r="CJ1813" s="9"/>
      <c r="CK1813" s="9"/>
      <c r="CL1813" s="9"/>
      <c r="CM1813" s="9"/>
      <c r="CN1813" s="9"/>
      <c r="CO1813" s="9"/>
      <c r="CP1813" s="9"/>
      <c r="CQ1813" s="9"/>
      <c r="CR1813" s="9"/>
      <c r="CS1813" s="9"/>
      <c r="CT1813" s="9"/>
      <c r="CU1813" s="9"/>
      <c r="CV1813" s="9"/>
      <c r="CW1813" s="9"/>
      <c r="CX1813" s="9"/>
      <c r="CY1813" s="9"/>
      <c r="CZ1813" s="9"/>
      <c r="DA1813" s="9"/>
      <c r="DB1813" s="9"/>
      <c r="DC1813" s="9"/>
      <c r="DD1813" s="9"/>
      <c r="DE1813" s="9"/>
      <c r="DF1813" s="9"/>
      <c r="DG1813" s="9"/>
      <c r="DH1813" s="9"/>
      <c r="DI1813" s="9"/>
      <c r="DJ1813" s="9"/>
      <c r="DK1813" s="9"/>
      <c r="DL1813" s="9"/>
      <c r="DM1813" s="9"/>
      <c r="DN1813" s="9"/>
      <c r="DO1813" s="9"/>
      <c r="DP1813" s="9"/>
      <c r="DQ1813" s="9"/>
      <c r="DR1813" s="9"/>
      <c r="DS1813" s="9"/>
      <c r="DT1813" s="9"/>
      <c r="DU1813" s="9"/>
      <c r="DV1813" s="9"/>
      <c r="DW1813" s="9"/>
      <c r="DX1813" s="9"/>
      <c r="DY1813" s="9"/>
      <c r="DZ1813" s="9"/>
      <c r="EA1813" s="9"/>
      <c r="EB1813" s="9"/>
      <c r="EC1813" s="9"/>
      <c r="ED1813" s="9"/>
      <c r="EE1813" s="9"/>
      <c r="EF1813" s="9"/>
      <c r="EG1813" s="9"/>
      <c r="EH1813" s="9"/>
      <c r="EI1813" s="9"/>
      <c r="EJ1813" s="9"/>
      <c r="EK1813" s="9"/>
      <c r="EL1813" s="9"/>
      <c r="EM1813" s="9"/>
      <c r="EN1813" s="9"/>
      <c r="EO1813" s="9"/>
      <c r="EP1813" s="9"/>
      <c r="EQ1813" s="9"/>
      <c r="ER1813" s="9"/>
      <c r="ES1813" s="9"/>
      <c r="ET1813" s="9"/>
      <c r="EU1813" s="9"/>
      <c r="EV1813" s="9"/>
      <c r="EW1813" s="9"/>
      <c r="EX1813" s="9"/>
      <c r="EY1813" s="9"/>
      <c r="EZ1813" s="9"/>
      <c r="FA1813" s="9"/>
      <c r="FB1813" s="9"/>
      <c r="FC1813" s="9"/>
      <c r="FD1813" s="9"/>
      <c r="FE1813" s="9"/>
      <c r="FF1813" s="9"/>
      <c r="FG1813" s="9"/>
      <c r="FH1813" s="9"/>
      <c r="FI1813" s="9"/>
      <c r="FJ1813" s="9"/>
      <c r="FK1813" s="9"/>
      <c r="FL1813" s="9"/>
      <c r="FM1813" s="9"/>
      <c r="FN1813" s="9"/>
      <c r="FO1813" s="9"/>
      <c r="FP1813" s="9"/>
      <c r="FQ1813" s="9"/>
      <c r="FR1813" s="9"/>
      <c r="FS1813" s="9"/>
      <c r="FT1813" s="9"/>
      <c r="FU1813" s="9"/>
      <c r="FV1813" s="9"/>
      <c r="FW1813" s="9"/>
      <c r="FX1813" s="9"/>
      <c r="FY1813" s="9"/>
      <c r="FZ1813" s="9"/>
      <c r="GA1813" s="9"/>
      <c r="GB1813" s="9"/>
      <c r="GC1813" s="9"/>
      <c r="GD1813" s="9"/>
      <c r="GE1813" s="9"/>
      <c r="GF1813" s="9"/>
      <c r="GG1813" s="9"/>
      <c r="GH1813" s="9"/>
      <c r="GI1813" s="9"/>
      <c r="GJ1813" s="9"/>
      <c r="GK1813" s="9"/>
      <c r="GL1813" s="9"/>
      <c r="GM1813" s="9"/>
      <c r="GN1813" s="9"/>
      <c r="GO1813" s="9"/>
      <c r="GP1813" s="9"/>
      <c r="GQ1813" s="9"/>
      <c r="GR1813" s="9"/>
      <c r="GS1813" s="9"/>
      <c r="GT1813" s="9"/>
      <c r="GU1813" s="9"/>
      <c r="GV1813" s="9"/>
      <c r="GW1813" s="9"/>
      <c r="GX1813" s="9"/>
      <c r="GY1813" s="9"/>
      <c r="GZ1813" s="9"/>
      <c r="HA1813" s="9"/>
      <c r="HB1813" s="9"/>
      <c r="HC1813" s="9"/>
      <c r="HD1813" s="9"/>
      <c r="HE1813" s="9"/>
      <c r="HF1813" s="9"/>
      <c r="HG1813" s="9"/>
      <c r="HH1813" s="9"/>
      <c r="HI1813" s="9"/>
      <c r="HJ1813" s="9"/>
      <c r="HK1813" s="9"/>
      <c r="HL1813" s="9"/>
      <c r="HM1813" s="9"/>
      <c r="HN1813" s="9"/>
      <c r="HO1813" s="9"/>
      <c r="HP1813" s="9"/>
      <c r="HQ1813" s="9"/>
      <c r="HR1813" s="9"/>
      <c r="HS1813" s="9"/>
      <c r="HT1813" s="9"/>
      <c r="HU1813" s="9"/>
      <c r="HV1813" s="9"/>
      <c r="HW1813" s="9"/>
      <c r="HX1813" s="9"/>
      <c r="HY1813" s="9"/>
      <c r="HZ1813" s="9"/>
      <c r="IA1813" s="9"/>
      <c r="IB1813" s="9"/>
      <c r="IC1813" s="9"/>
      <c r="ID1813" s="9"/>
      <c r="IE1813" s="9"/>
      <c r="IF1813" s="9"/>
      <c r="IG1813" s="9"/>
      <c r="IH1813" s="9"/>
      <c r="II1813" s="9"/>
      <c r="IJ1813" s="9"/>
      <c r="IK1813" s="9"/>
      <c r="IL1813" s="9"/>
      <c r="IM1813" s="9"/>
      <c r="IN1813" s="9"/>
      <c r="IO1813" s="9"/>
      <c r="IP1813" s="9"/>
      <c r="IQ1813" s="9"/>
      <c r="IR1813" s="9"/>
      <c r="IS1813" s="9"/>
      <c r="IT1813" s="9"/>
      <c r="IU1813" s="9"/>
      <c r="IV1813" s="9"/>
    </row>
    <row r="1814" spans="1:256" s="8" customFormat="1" ht="14.25">
      <c r="A1814" s="104"/>
      <c r="B1814" s="104"/>
      <c r="C1814" s="104"/>
      <c r="D1814" s="132"/>
      <c r="E1814" s="133"/>
      <c r="F1814" s="10"/>
      <c r="G1814" s="10"/>
      <c r="H1814" s="45"/>
      <c r="I1814" s="46"/>
      <c r="M1814" s="9"/>
      <c r="N1814" s="9"/>
      <c r="O1814" s="9"/>
      <c r="P1814" s="9"/>
      <c r="Q1814" s="9"/>
      <c r="R1814" s="9"/>
      <c r="S1814" s="9"/>
      <c r="T1814" s="9"/>
      <c r="U1814" s="9"/>
      <c r="V1814" s="9"/>
      <c r="W1814" s="9"/>
      <c r="X1814" s="9"/>
      <c r="Y1814" s="9"/>
      <c r="Z1814" s="9"/>
      <c r="AA1814" s="9"/>
      <c r="AB1814" s="9"/>
      <c r="AC1814" s="9"/>
      <c r="AD1814" s="9"/>
      <c r="AE1814" s="9"/>
      <c r="AF1814" s="9"/>
      <c r="AG1814" s="9"/>
      <c r="AH1814" s="9"/>
      <c r="AI1814" s="9"/>
      <c r="AJ1814" s="9"/>
      <c r="AK1814" s="9"/>
      <c r="AL1814" s="9"/>
      <c r="AM1814" s="9"/>
      <c r="AN1814" s="9"/>
      <c r="AO1814" s="9"/>
      <c r="AP1814" s="9"/>
      <c r="AQ1814" s="9"/>
      <c r="AR1814" s="9"/>
      <c r="AS1814" s="9"/>
      <c r="AT1814" s="9"/>
      <c r="AU1814" s="9"/>
      <c r="AV1814" s="9"/>
      <c r="AW1814" s="9"/>
      <c r="AX1814" s="9"/>
      <c r="AY1814" s="9"/>
      <c r="AZ1814" s="9"/>
      <c r="BA1814" s="9"/>
      <c r="BB1814" s="9"/>
      <c r="BC1814" s="9"/>
      <c r="BD1814" s="9"/>
      <c r="BE1814" s="9"/>
      <c r="BF1814" s="9"/>
      <c r="BG1814" s="9"/>
      <c r="BH1814" s="9"/>
      <c r="BI1814" s="9"/>
      <c r="BJ1814" s="9"/>
      <c r="BK1814" s="9"/>
      <c r="BL1814" s="9"/>
      <c r="BM1814" s="9"/>
      <c r="BN1814" s="9"/>
      <c r="BO1814" s="9"/>
      <c r="BP1814" s="9"/>
      <c r="BQ1814" s="9"/>
      <c r="BR1814" s="9"/>
      <c r="BS1814" s="9"/>
      <c r="BT1814" s="9"/>
      <c r="BU1814" s="9"/>
      <c r="BV1814" s="9"/>
      <c r="BW1814" s="9"/>
      <c r="BX1814" s="9"/>
      <c r="BY1814" s="9"/>
      <c r="BZ1814" s="9"/>
      <c r="CA1814" s="9"/>
      <c r="CB1814" s="9"/>
      <c r="CC1814" s="9"/>
      <c r="CD1814" s="9"/>
      <c r="CE1814" s="9"/>
      <c r="CF1814" s="9"/>
      <c r="CG1814" s="9"/>
      <c r="CH1814" s="9"/>
      <c r="CI1814" s="9"/>
      <c r="CJ1814" s="9"/>
      <c r="CK1814" s="9"/>
      <c r="CL1814" s="9"/>
      <c r="CM1814" s="9"/>
      <c r="CN1814" s="9"/>
      <c r="CO1814" s="9"/>
      <c r="CP1814" s="9"/>
      <c r="CQ1814" s="9"/>
      <c r="CR1814" s="9"/>
      <c r="CS1814" s="9"/>
      <c r="CT1814" s="9"/>
      <c r="CU1814" s="9"/>
      <c r="CV1814" s="9"/>
      <c r="CW1814" s="9"/>
      <c r="CX1814" s="9"/>
      <c r="CY1814" s="9"/>
      <c r="CZ1814" s="9"/>
      <c r="DA1814" s="9"/>
      <c r="DB1814" s="9"/>
      <c r="DC1814" s="9"/>
      <c r="DD1814" s="9"/>
      <c r="DE1814" s="9"/>
      <c r="DF1814" s="9"/>
      <c r="DG1814" s="9"/>
      <c r="DH1814" s="9"/>
      <c r="DI1814" s="9"/>
      <c r="DJ1814" s="9"/>
      <c r="DK1814" s="9"/>
      <c r="DL1814" s="9"/>
      <c r="DM1814" s="9"/>
      <c r="DN1814" s="9"/>
      <c r="DO1814" s="9"/>
      <c r="DP1814" s="9"/>
      <c r="DQ1814" s="9"/>
      <c r="DR1814" s="9"/>
      <c r="DS1814" s="9"/>
      <c r="DT1814" s="9"/>
      <c r="DU1814" s="9"/>
      <c r="DV1814" s="9"/>
      <c r="DW1814" s="9"/>
      <c r="DX1814" s="9"/>
      <c r="DY1814" s="9"/>
      <c r="DZ1814" s="9"/>
      <c r="EA1814" s="9"/>
      <c r="EB1814" s="9"/>
      <c r="EC1814" s="9"/>
      <c r="ED1814" s="9"/>
      <c r="EE1814" s="9"/>
      <c r="EF1814" s="9"/>
      <c r="EG1814" s="9"/>
      <c r="EH1814" s="9"/>
      <c r="EI1814" s="9"/>
      <c r="EJ1814" s="9"/>
      <c r="EK1814" s="9"/>
      <c r="EL1814" s="9"/>
      <c r="EM1814" s="9"/>
      <c r="EN1814" s="9"/>
      <c r="EO1814" s="9"/>
      <c r="EP1814" s="9"/>
      <c r="EQ1814" s="9"/>
      <c r="ER1814" s="9"/>
      <c r="ES1814" s="9"/>
      <c r="ET1814" s="9"/>
      <c r="EU1814" s="9"/>
      <c r="EV1814" s="9"/>
      <c r="EW1814" s="9"/>
      <c r="EX1814" s="9"/>
      <c r="EY1814" s="9"/>
      <c r="EZ1814" s="9"/>
      <c r="FA1814" s="9"/>
      <c r="FB1814" s="9"/>
      <c r="FC1814" s="9"/>
      <c r="FD1814" s="9"/>
      <c r="FE1814" s="9"/>
      <c r="FF1814" s="9"/>
      <c r="FG1814" s="9"/>
      <c r="FH1814" s="9"/>
      <c r="FI1814" s="9"/>
      <c r="FJ1814" s="9"/>
      <c r="FK1814" s="9"/>
      <c r="FL1814" s="9"/>
      <c r="FM1814" s="9"/>
      <c r="FN1814" s="9"/>
      <c r="FO1814" s="9"/>
      <c r="FP1814" s="9"/>
      <c r="FQ1814" s="9"/>
      <c r="FR1814" s="9"/>
      <c r="FS1814" s="9"/>
      <c r="FT1814" s="9"/>
      <c r="FU1814" s="9"/>
      <c r="FV1814" s="9"/>
      <c r="FW1814" s="9"/>
      <c r="FX1814" s="9"/>
      <c r="FY1814" s="9"/>
      <c r="FZ1814" s="9"/>
      <c r="GA1814" s="9"/>
      <c r="GB1814" s="9"/>
      <c r="GC1814" s="9"/>
      <c r="GD1814" s="9"/>
      <c r="GE1814" s="9"/>
      <c r="GF1814" s="9"/>
      <c r="GG1814" s="9"/>
      <c r="GH1814" s="9"/>
      <c r="GI1814" s="9"/>
      <c r="GJ1814" s="9"/>
      <c r="GK1814" s="9"/>
      <c r="GL1814" s="9"/>
      <c r="GM1814" s="9"/>
      <c r="GN1814" s="9"/>
      <c r="GO1814" s="9"/>
      <c r="GP1814" s="9"/>
      <c r="GQ1814" s="9"/>
      <c r="GR1814" s="9"/>
      <c r="GS1814" s="9"/>
      <c r="GT1814" s="9"/>
      <c r="GU1814" s="9"/>
      <c r="GV1814" s="9"/>
      <c r="GW1814" s="9"/>
      <c r="GX1814" s="9"/>
      <c r="GY1814" s="9"/>
      <c r="GZ1814" s="9"/>
      <c r="HA1814" s="9"/>
      <c r="HB1814" s="9"/>
      <c r="HC1814" s="9"/>
      <c r="HD1814" s="9"/>
      <c r="HE1814" s="9"/>
      <c r="HF1814" s="9"/>
      <c r="HG1814" s="9"/>
      <c r="HH1814" s="9"/>
      <c r="HI1814" s="9"/>
      <c r="HJ1814" s="9"/>
      <c r="HK1814" s="9"/>
      <c r="HL1814" s="9"/>
      <c r="HM1814" s="9"/>
      <c r="HN1814" s="9"/>
      <c r="HO1814" s="9"/>
      <c r="HP1814" s="9"/>
      <c r="HQ1814" s="9"/>
      <c r="HR1814" s="9"/>
      <c r="HS1814" s="9"/>
      <c r="HT1814" s="9"/>
      <c r="HU1814" s="9"/>
      <c r="HV1814" s="9"/>
      <c r="HW1814" s="9"/>
      <c r="HX1814" s="9"/>
      <c r="HY1814" s="9"/>
      <c r="HZ1814" s="9"/>
      <c r="IA1814" s="9"/>
      <c r="IB1814" s="9"/>
      <c r="IC1814" s="9"/>
      <c r="ID1814" s="9"/>
      <c r="IE1814" s="9"/>
      <c r="IF1814" s="9"/>
      <c r="IG1814" s="9"/>
      <c r="IH1814" s="9"/>
      <c r="II1814" s="9"/>
      <c r="IJ1814" s="9"/>
      <c r="IK1814" s="9"/>
      <c r="IL1814" s="9"/>
      <c r="IM1814" s="9"/>
      <c r="IN1814" s="9"/>
      <c r="IO1814" s="9"/>
      <c r="IP1814" s="9"/>
      <c r="IQ1814" s="9"/>
      <c r="IR1814" s="9"/>
      <c r="IS1814" s="9"/>
      <c r="IT1814" s="9"/>
      <c r="IU1814" s="9"/>
      <c r="IV1814" s="9"/>
    </row>
    <row r="1815" spans="1:256" s="8" customFormat="1" ht="14.25">
      <c r="A1815" s="104"/>
      <c r="B1815" s="104"/>
      <c r="C1815" s="104"/>
      <c r="D1815" s="132"/>
      <c r="E1815" s="133"/>
      <c r="F1815" s="10"/>
      <c r="G1815" s="10"/>
      <c r="H1815" s="45"/>
      <c r="I1815" s="46"/>
      <c r="M1815" s="9"/>
      <c r="N1815" s="9"/>
      <c r="O1815" s="9"/>
      <c r="P1815" s="9"/>
      <c r="Q1815" s="9"/>
      <c r="R1815" s="9"/>
      <c r="S1815" s="9"/>
      <c r="T1815" s="9"/>
      <c r="U1815" s="9"/>
      <c r="V1815" s="9"/>
      <c r="W1815" s="9"/>
      <c r="X1815" s="9"/>
      <c r="Y1815" s="9"/>
      <c r="Z1815" s="9"/>
      <c r="AA1815" s="9"/>
      <c r="AB1815" s="9"/>
      <c r="AC1815" s="9"/>
      <c r="AD1815" s="9"/>
      <c r="AE1815" s="9"/>
      <c r="AF1815" s="9"/>
      <c r="AG1815" s="9"/>
      <c r="AH1815" s="9"/>
      <c r="AI1815" s="9"/>
      <c r="AJ1815" s="9"/>
      <c r="AK1815" s="9"/>
      <c r="AL1815" s="9"/>
      <c r="AM1815" s="9"/>
      <c r="AN1815" s="9"/>
      <c r="AO1815" s="9"/>
      <c r="AP1815" s="9"/>
      <c r="AQ1815" s="9"/>
      <c r="AR1815" s="9"/>
      <c r="AS1815" s="9"/>
      <c r="AT1815" s="9"/>
      <c r="AU1815" s="9"/>
      <c r="AV1815" s="9"/>
      <c r="AW1815" s="9"/>
      <c r="AX1815" s="9"/>
      <c r="AY1815" s="9"/>
      <c r="AZ1815" s="9"/>
      <c r="BA1815" s="9"/>
      <c r="BB1815" s="9"/>
      <c r="BC1815" s="9"/>
      <c r="BD1815" s="9"/>
      <c r="BE1815" s="9"/>
      <c r="BF1815" s="9"/>
      <c r="BG1815" s="9"/>
      <c r="BH1815" s="9"/>
      <c r="BI1815" s="9"/>
      <c r="BJ1815" s="9"/>
      <c r="BK1815" s="9"/>
      <c r="BL1815" s="9"/>
      <c r="BM1815" s="9"/>
      <c r="BN1815" s="9"/>
      <c r="BO1815" s="9"/>
      <c r="BP1815" s="9"/>
      <c r="BQ1815" s="9"/>
      <c r="BR1815" s="9"/>
      <c r="BS1815" s="9"/>
      <c r="BT1815" s="9"/>
      <c r="BU1815" s="9"/>
      <c r="BV1815" s="9"/>
      <c r="BW1815" s="9"/>
      <c r="BX1815" s="9"/>
      <c r="BY1815" s="9"/>
      <c r="BZ1815" s="9"/>
      <c r="CA1815" s="9"/>
      <c r="CB1815" s="9"/>
      <c r="CC1815" s="9"/>
      <c r="CD1815" s="9"/>
      <c r="CE1815" s="9"/>
      <c r="CF1815" s="9"/>
      <c r="CG1815" s="9"/>
      <c r="CH1815" s="9"/>
      <c r="CI1815" s="9"/>
      <c r="CJ1815" s="9"/>
      <c r="CK1815" s="9"/>
      <c r="CL1815" s="9"/>
      <c r="CM1815" s="9"/>
      <c r="CN1815" s="9"/>
      <c r="CO1815" s="9"/>
      <c r="CP1815" s="9"/>
      <c r="CQ1815" s="9"/>
      <c r="CR1815" s="9"/>
      <c r="CS1815" s="9"/>
      <c r="CT1815" s="9"/>
      <c r="CU1815" s="9"/>
      <c r="CV1815" s="9"/>
      <c r="CW1815" s="9"/>
      <c r="CX1815" s="9"/>
      <c r="CY1815" s="9"/>
      <c r="CZ1815" s="9"/>
      <c r="DA1815" s="9"/>
      <c r="DB1815" s="9"/>
      <c r="DC1815" s="9"/>
      <c r="DD1815" s="9"/>
      <c r="DE1815" s="9"/>
      <c r="DF1815" s="9"/>
      <c r="DG1815" s="9"/>
      <c r="DH1815" s="9"/>
      <c r="DI1815" s="9"/>
      <c r="DJ1815" s="9"/>
      <c r="DK1815" s="9"/>
      <c r="DL1815" s="9"/>
      <c r="DM1815" s="9"/>
      <c r="DN1815" s="9"/>
      <c r="DO1815" s="9"/>
      <c r="DP1815" s="9"/>
      <c r="DQ1815" s="9"/>
      <c r="DR1815" s="9"/>
      <c r="DS1815" s="9"/>
      <c r="DT1815" s="9"/>
      <c r="DU1815" s="9"/>
      <c r="DV1815" s="9"/>
      <c r="DW1815" s="9"/>
      <c r="DX1815" s="9"/>
      <c r="DY1815" s="9"/>
      <c r="DZ1815" s="9"/>
      <c r="EA1815" s="9"/>
      <c r="EB1815" s="9"/>
      <c r="EC1815" s="9"/>
      <c r="ED1815" s="9"/>
      <c r="EE1815" s="9"/>
      <c r="EF1815" s="9"/>
      <c r="EG1815" s="9"/>
      <c r="EH1815" s="9"/>
      <c r="EI1815" s="9"/>
      <c r="EJ1815" s="9"/>
      <c r="EK1815" s="9"/>
      <c r="EL1815" s="9"/>
      <c r="EM1815" s="9"/>
      <c r="EN1815" s="9"/>
      <c r="EO1815" s="9"/>
      <c r="EP1815" s="9"/>
      <c r="EQ1815" s="9"/>
      <c r="ER1815" s="9"/>
      <c r="ES1815" s="9"/>
      <c r="ET1815" s="9"/>
      <c r="EU1815" s="9"/>
      <c r="EV1815" s="9"/>
      <c r="EW1815" s="9"/>
      <c r="EX1815" s="9"/>
      <c r="EY1815" s="9"/>
      <c r="EZ1815" s="9"/>
      <c r="FA1815" s="9"/>
      <c r="FB1815" s="9"/>
      <c r="FC1815" s="9"/>
      <c r="FD1815" s="9"/>
      <c r="FE1815" s="9"/>
      <c r="FF1815" s="9"/>
      <c r="FG1815" s="9"/>
      <c r="FH1815" s="9"/>
      <c r="FI1815" s="9"/>
      <c r="FJ1815" s="9"/>
      <c r="FK1815" s="9"/>
      <c r="FL1815" s="9"/>
      <c r="FM1815" s="9"/>
      <c r="FN1815" s="9"/>
      <c r="FO1815" s="9"/>
      <c r="FP1815" s="9"/>
      <c r="FQ1815" s="9"/>
      <c r="FR1815" s="9"/>
      <c r="FS1815" s="9"/>
      <c r="FT1815" s="9"/>
      <c r="FU1815" s="9"/>
      <c r="FV1815" s="9"/>
      <c r="FW1815" s="9"/>
      <c r="FX1815" s="9"/>
      <c r="FY1815" s="9"/>
      <c r="FZ1815" s="9"/>
      <c r="GA1815" s="9"/>
      <c r="GB1815" s="9"/>
      <c r="GC1815" s="9"/>
      <c r="GD1815" s="9"/>
      <c r="GE1815" s="9"/>
      <c r="GF1815" s="9"/>
      <c r="GG1815" s="9"/>
      <c r="GH1815" s="9"/>
      <c r="GI1815" s="9"/>
      <c r="GJ1815" s="9"/>
      <c r="GK1815" s="9"/>
      <c r="GL1815" s="9"/>
      <c r="GM1815" s="9"/>
      <c r="GN1815" s="9"/>
      <c r="GO1815" s="9"/>
      <c r="GP1815" s="9"/>
      <c r="GQ1815" s="9"/>
      <c r="GR1815" s="9"/>
      <c r="GS1815" s="9"/>
      <c r="GT1815" s="9"/>
      <c r="GU1815" s="9"/>
      <c r="GV1815" s="9"/>
      <c r="GW1815" s="9"/>
      <c r="GX1815" s="9"/>
      <c r="GY1815" s="9"/>
      <c r="GZ1815" s="9"/>
      <c r="HA1815" s="9"/>
      <c r="HB1815" s="9"/>
      <c r="HC1815" s="9"/>
      <c r="HD1815" s="9"/>
      <c r="HE1815" s="9"/>
      <c r="HF1815" s="9"/>
      <c r="HG1815" s="9"/>
      <c r="HH1815" s="9"/>
      <c r="HI1815" s="9"/>
      <c r="HJ1815" s="9"/>
      <c r="HK1815" s="9"/>
      <c r="HL1815" s="9"/>
      <c r="HM1815" s="9"/>
      <c r="HN1815" s="9"/>
      <c r="HO1815" s="9"/>
      <c r="HP1815" s="9"/>
      <c r="HQ1815" s="9"/>
      <c r="HR1815" s="9"/>
      <c r="HS1815" s="9"/>
      <c r="HT1815" s="9"/>
      <c r="HU1815" s="9"/>
      <c r="HV1815" s="9"/>
      <c r="HW1815" s="9"/>
      <c r="HX1815" s="9"/>
      <c r="HY1815" s="9"/>
      <c r="HZ1815" s="9"/>
      <c r="IA1815" s="9"/>
      <c r="IB1815" s="9"/>
      <c r="IC1815" s="9"/>
      <c r="ID1815" s="9"/>
      <c r="IE1815" s="9"/>
      <c r="IF1815" s="9"/>
      <c r="IG1815" s="9"/>
      <c r="IH1815" s="9"/>
      <c r="II1815" s="9"/>
      <c r="IJ1815" s="9"/>
      <c r="IK1815" s="9"/>
      <c r="IL1815" s="9"/>
      <c r="IM1815" s="9"/>
      <c r="IN1815" s="9"/>
      <c r="IO1815" s="9"/>
      <c r="IP1815" s="9"/>
      <c r="IQ1815" s="9"/>
      <c r="IR1815" s="9"/>
      <c r="IS1815" s="9"/>
      <c r="IT1815" s="9"/>
      <c r="IU1815" s="9"/>
      <c r="IV1815" s="9"/>
    </row>
    <row r="1816" spans="1:256" s="8" customFormat="1" ht="14.25">
      <c r="A1816" s="104"/>
      <c r="B1816" s="104"/>
      <c r="C1816" s="104"/>
      <c r="D1816" s="132"/>
      <c r="E1816" s="133"/>
      <c r="F1816" s="10"/>
      <c r="G1816" s="10"/>
      <c r="H1816" s="45"/>
      <c r="I1816" s="46"/>
      <c r="M1816" s="9"/>
      <c r="N1816" s="9"/>
      <c r="O1816" s="9"/>
      <c r="P1816" s="9"/>
      <c r="Q1816" s="9"/>
      <c r="R1816" s="9"/>
      <c r="S1816" s="9"/>
      <c r="T1816" s="9"/>
      <c r="U1816" s="9"/>
      <c r="V1816" s="9"/>
      <c r="W1816" s="9"/>
      <c r="X1816" s="9"/>
      <c r="Y1816" s="9"/>
      <c r="Z1816" s="9"/>
      <c r="AA1816" s="9"/>
      <c r="AB1816" s="9"/>
      <c r="AC1816" s="9"/>
      <c r="AD1816" s="9"/>
      <c r="AE1816" s="9"/>
      <c r="AF1816" s="9"/>
      <c r="AG1816" s="9"/>
      <c r="AH1816" s="9"/>
      <c r="AI1816" s="9"/>
      <c r="AJ1816" s="9"/>
      <c r="AK1816" s="9"/>
      <c r="AL1816" s="9"/>
      <c r="AM1816" s="9"/>
      <c r="AN1816" s="9"/>
      <c r="AO1816" s="9"/>
      <c r="AP1816" s="9"/>
      <c r="AQ1816" s="9"/>
      <c r="AR1816" s="9"/>
      <c r="AS1816" s="9"/>
      <c r="AT1816" s="9"/>
      <c r="AU1816" s="9"/>
      <c r="AV1816" s="9"/>
      <c r="AW1816" s="9"/>
      <c r="AX1816" s="9"/>
      <c r="AY1816" s="9"/>
      <c r="AZ1816" s="9"/>
      <c r="BA1816" s="9"/>
      <c r="BB1816" s="9"/>
      <c r="BC1816" s="9"/>
      <c r="BD1816" s="9"/>
      <c r="BE1816" s="9"/>
      <c r="BF1816" s="9"/>
      <c r="BG1816" s="9"/>
      <c r="BH1816" s="9"/>
      <c r="BI1816" s="9"/>
      <c r="BJ1816" s="9"/>
      <c r="BK1816" s="9"/>
      <c r="BL1816" s="9"/>
      <c r="BM1816" s="9"/>
      <c r="BN1816" s="9"/>
      <c r="BO1816" s="9"/>
      <c r="BP1816" s="9"/>
      <c r="BQ1816" s="9"/>
      <c r="BR1816" s="9"/>
      <c r="BS1816" s="9"/>
      <c r="BT1816" s="9"/>
      <c r="BU1816" s="9"/>
      <c r="BV1816" s="9"/>
      <c r="BW1816" s="9"/>
      <c r="BX1816" s="9"/>
      <c r="BY1816" s="9"/>
      <c r="BZ1816" s="9"/>
      <c r="CA1816" s="9"/>
      <c r="CB1816" s="9"/>
      <c r="CC1816" s="9"/>
      <c r="CD1816" s="9"/>
      <c r="CE1816" s="9"/>
      <c r="CF1816" s="9"/>
      <c r="CG1816" s="9"/>
      <c r="CH1816" s="9"/>
      <c r="CI1816" s="9"/>
      <c r="CJ1816" s="9"/>
      <c r="CK1816" s="9"/>
      <c r="CL1816" s="9"/>
      <c r="CM1816" s="9"/>
      <c r="CN1816" s="9"/>
      <c r="CO1816" s="9"/>
      <c r="CP1816" s="9"/>
      <c r="CQ1816" s="9"/>
      <c r="CR1816" s="9"/>
      <c r="CS1816" s="9"/>
      <c r="CT1816" s="9"/>
      <c r="CU1816" s="9"/>
      <c r="CV1816" s="9"/>
      <c r="CW1816" s="9"/>
      <c r="CX1816" s="9"/>
      <c r="CY1816" s="9"/>
      <c r="CZ1816" s="9"/>
      <c r="DA1816" s="9"/>
      <c r="DB1816" s="9"/>
      <c r="DC1816" s="9"/>
      <c r="DD1816" s="9"/>
      <c r="DE1816" s="9"/>
      <c r="DF1816" s="9"/>
      <c r="DG1816" s="9"/>
      <c r="DH1816" s="9"/>
      <c r="DI1816" s="9"/>
      <c r="DJ1816" s="9"/>
      <c r="DK1816" s="9"/>
      <c r="DL1816" s="9"/>
      <c r="DM1816" s="9"/>
      <c r="DN1816" s="9"/>
      <c r="DO1816" s="9"/>
      <c r="DP1816" s="9"/>
      <c r="DQ1816" s="9"/>
      <c r="DR1816" s="9"/>
      <c r="DS1816" s="9"/>
      <c r="DT1816" s="9"/>
      <c r="DU1816" s="9"/>
      <c r="DV1816" s="9"/>
      <c r="DW1816" s="9"/>
      <c r="DX1816" s="9"/>
      <c r="DY1816" s="9"/>
      <c r="DZ1816" s="9"/>
      <c r="EA1816" s="9"/>
      <c r="EB1816" s="9"/>
      <c r="EC1816" s="9"/>
      <c r="ED1816" s="9"/>
      <c r="EE1816" s="9"/>
      <c r="EF1816" s="9"/>
      <c r="EG1816" s="9"/>
      <c r="EH1816" s="9"/>
      <c r="EI1816" s="9"/>
      <c r="EJ1816" s="9"/>
      <c r="EK1816" s="9"/>
      <c r="EL1816" s="9"/>
      <c r="EM1816" s="9"/>
      <c r="EN1816" s="9"/>
      <c r="EO1816" s="9"/>
      <c r="EP1816" s="9"/>
      <c r="EQ1816" s="9"/>
      <c r="ER1816" s="9"/>
      <c r="ES1816" s="9"/>
      <c r="ET1816" s="9"/>
      <c r="EU1816" s="9"/>
      <c r="EV1816" s="9"/>
      <c r="EW1816" s="9"/>
      <c r="EX1816" s="9"/>
      <c r="EY1816" s="9"/>
      <c r="EZ1816" s="9"/>
      <c r="FA1816" s="9"/>
      <c r="FB1816" s="9"/>
      <c r="FC1816" s="9"/>
      <c r="FD1816" s="9"/>
      <c r="FE1816" s="9"/>
      <c r="FF1816" s="9"/>
      <c r="FG1816" s="9"/>
      <c r="FH1816" s="9"/>
      <c r="FI1816" s="9"/>
      <c r="FJ1816" s="9"/>
      <c r="FK1816" s="9"/>
      <c r="FL1816" s="9"/>
      <c r="FM1816" s="9"/>
      <c r="FN1816" s="9"/>
      <c r="FO1816" s="9"/>
      <c r="FP1816" s="9"/>
      <c r="FQ1816" s="9"/>
      <c r="FR1816" s="9"/>
      <c r="FS1816" s="9"/>
      <c r="FT1816" s="9"/>
      <c r="FU1816" s="9"/>
      <c r="FV1816" s="9"/>
      <c r="FW1816" s="9"/>
      <c r="FX1816" s="9"/>
      <c r="FY1816" s="9"/>
      <c r="FZ1816" s="9"/>
      <c r="GA1816" s="9"/>
      <c r="GB1816" s="9"/>
      <c r="GC1816" s="9"/>
      <c r="GD1816" s="9"/>
      <c r="GE1816" s="9"/>
      <c r="GF1816" s="9"/>
      <c r="GG1816" s="9"/>
      <c r="GH1816" s="9"/>
      <c r="GI1816" s="9"/>
      <c r="GJ1816" s="9"/>
      <c r="GK1816" s="9"/>
      <c r="GL1816" s="9"/>
      <c r="GM1816" s="9"/>
      <c r="GN1816" s="9"/>
      <c r="GO1816" s="9"/>
      <c r="GP1816" s="9"/>
      <c r="GQ1816" s="9"/>
      <c r="GR1816" s="9"/>
      <c r="GS1816" s="9"/>
      <c r="GT1816" s="9"/>
      <c r="GU1816" s="9"/>
      <c r="GV1816" s="9"/>
      <c r="GW1816" s="9"/>
      <c r="GX1816" s="9"/>
      <c r="GY1816" s="9"/>
      <c r="GZ1816" s="9"/>
      <c r="HA1816" s="9"/>
      <c r="HB1816" s="9"/>
      <c r="HC1816" s="9"/>
      <c r="HD1816" s="9"/>
      <c r="HE1816" s="9"/>
      <c r="HF1816" s="9"/>
      <c r="HG1816" s="9"/>
      <c r="HH1816" s="9"/>
      <c r="HI1816" s="9"/>
      <c r="HJ1816" s="9"/>
      <c r="HK1816" s="9"/>
      <c r="HL1816" s="9"/>
      <c r="HM1816" s="9"/>
      <c r="HN1816" s="9"/>
      <c r="HO1816" s="9"/>
      <c r="HP1816" s="9"/>
      <c r="HQ1816" s="9"/>
      <c r="HR1816" s="9"/>
      <c r="HS1816" s="9"/>
      <c r="HT1816" s="9"/>
      <c r="HU1816" s="9"/>
      <c r="HV1816" s="9"/>
      <c r="HW1816" s="9"/>
      <c r="HX1816" s="9"/>
      <c r="HY1816" s="9"/>
      <c r="HZ1816" s="9"/>
      <c r="IA1816" s="9"/>
      <c r="IB1816" s="9"/>
      <c r="IC1816" s="9"/>
      <c r="ID1816" s="9"/>
      <c r="IE1816" s="9"/>
      <c r="IF1816" s="9"/>
      <c r="IG1816" s="9"/>
      <c r="IH1816" s="9"/>
      <c r="II1816" s="9"/>
      <c r="IJ1816" s="9"/>
      <c r="IK1816" s="9"/>
      <c r="IL1816" s="9"/>
      <c r="IM1816" s="9"/>
      <c r="IN1816" s="9"/>
      <c r="IO1816" s="9"/>
      <c r="IP1816" s="9"/>
      <c r="IQ1816" s="9"/>
      <c r="IR1816" s="9"/>
      <c r="IS1816" s="9"/>
      <c r="IT1816" s="9"/>
      <c r="IU1816" s="9"/>
      <c r="IV1816" s="9"/>
    </row>
    <row r="1817" spans="1:256" s="8" customFormat="1" ht="14.25">
      <c r="A1817" s="104"/>
      <c r="B1817" s="104"/>
      <c r="C1817" s="104"/>
      <c r="D1817" s="132"/>
      <c r="E1817" s="133"/>
      <c r="F1817" s="10"/>
      <c r="G1817" s="10"/>
      <c r="H1817" s="45"/>
      <c r="I1817" s="46"/>
      <c r="M1817" s="9"/>
      <c r="N1817" s="9"/>
      <c r="O1817" s="9"/>
      <c r="P1817" s="9"/>
      <c r="Q1817" s="9"/>
      <c r="R1817" s="9"/>
      <c r="S1817" s="9"/>
      <c r="T1817" s="9"/>
      <c r="U1817" s="9"/>
      <c r="V1817" s="9"/>
      <c r="W1817" s="9"/>
      <c r="X1817" s="9"/>
      <c r="Y1817" s="9"/>
      <c r="Z1817" s="9"/>
      <c r="AA1817" s="9"/>
      <c r="AB1817" s="9"/>
      <c r="AC1817" s="9"/>
      <c r="AD1817" s="9"/>
      <c r="AE1817" s="9"/>
      <c r="AF1817" s="9"/>
      <c r="AG1817" s="9"/>
      <c r="AH1817" s="9"/>
      <c r="AI1817" s="9"/>
      <c r="AJ1817" s="9"/>
      <c r="AK1817" s="9"/>
      <c r="AL1817" s="9"/>
      <c r="AM1817" s="9"/>
      <c r="AN1817" s="9"/>
      <c r="AO1817" s="9"/>
      <c r="AP1817" s="9"/>
      <c r="AQ1817" s="9"/>
      <c r="AR1817" s="9"/>
      <c r="AS1817" s="9"/>
      <c r="AT1817" s="9"/>
      <c r="AU1817" s="9"/>
      <c r="AV1817" s="9"/>
      <c r="AW1817" s="9"/>
      <c r="AX1817" s="9"/>
      <c r="AY1817" s="9"/>
      <c r="AZ1817" s="9"/>
      <c r="BA1817" s="9"/>
      <c r="BB1817" s="9"/>
      <c r="BC1817" s="9"/>
      <c r="BD1817" s="9"/>
      <c r="BE1817" s="9"/>
      <c r="BF1817" s="9"/>
      <c r="BG1817" s="9"/>
      <c r="BH1817" s="9"/>
      <c r="BI1817" s="9"/>
      <c r="BJ1817" s="9"/>
      <c r="BK1817" s="9"/>
      <c r="BL1817" s="9"/>
      <c r="BM1817" s="9"/>
      <c r="BN1817" s="9"/>
      <c r="BO1817" s="9"/>
      <c r="BP1817" s="9"/>
      <c r="BQ1817" s="9"/>
      <c r="BR1817" s="9"/>
      <c r="BS1817" s="9"/>
      <c r="BT1817" s="9"/>
      <c r="BU1817" s="9"/>
      <c r="BV1817" s="9"/>
      <c r="BW1817" s="9"/>
      <c r="BX1817" s="9"/>
      <c r="BY1817" s="9"/>
      <c r="BZ1817" s="9"/>
      <c r="CA1817" s="9"/>
      <c r="CB1817" s="9"/>
      <c r="CC1817" s="9"/>
      <c r="CD1817" s="9"/>
      <c r="CE1817" s="9"/>
      <c r="CF1817" s="9"/>
      <c r="CG1817" s="9"/>
      <c r="CH1817" s="9"/>
      <c r="CI1817" s="9"/>
      <c r="CJ1817" s="9"/>
      <c r="CK1817" s="9"/>
      <c r="CL1817" s="9"/>
      <c r="CM1817" s="9"/>
      <c r="CN1817" s="9"/>
      <c r="CO1817" s="9"/>
      <c r="CP1817" s="9"/>
      <c r="CQ1817" s="9"/>
      <c r="CR1817" s="9"/>
      <c r="CS1817" s="9"/>
      <c r="CT1817" s="9"/>
      <c r="CU1817" s="9"/>
      <c r="CV1817" s="9"/>
      <c r="CW1817" s="9"/>
      <c r="CX1817" s="9"/>
      <c r="CY1817" s="9"/>
      <c r="CZ1817" s="9"/>
      <c r="DA1817" s="9"/>
      <c r="DB1817" s="9"/>
      <c r="DC1817" s="9"/>
      <c r="DD1817" s="9"/>
      <c r="DE1817" s="9"/>
      <c r="DF1817" s="9"/>
      <c r="DG1817" s="9"/>
      <c r="DH1817" s="9"/>
      <c r="DI1817" s="9"/>
      <c r="DJ1817" s="9"/>
      <c r="DK1817" s="9"/>
      <c r="DL1817" s="9"/>
      <c r="DM1817" s="9"/>
      <c r="DN1817" s="9"/>
      <c r="DO1817" s="9"/>
      <c r="DP1817" s="9"/>
      <c r="DQ1817" s="9"/>
      <c r="DR1817" s="9"/>
      <c r="DS1817" s="9"/>
      <c r="DT1817" s="9"/>
      <c r="DU1817" s="9"/>
      <c r="DV1817" s="9"/>
      <c r="DW1817" s="9"/>
      <c r="DX1817" s="9"/>
      <c r="DY1817" s="9"/>
      <c r="DZ1817" s="9"/>
      <c r="EA1817" s="9"/>
      <c r="EB1817" s="9"/>
      <c r="EC1817" s="9"/>
      <c r="ED1817" s="9"/>
      <c r="EE1817" s="9"/>
      <c r="EF1817" s="9"/>
      <c r="EG1817" s="9"/>
      <c r="EH1817" s="9"/>
      <c r="EI1817" s="9"/>
      <c r="EJ1817" s="9"/>
      <c r="EK1817" s="9"/>
      <c r="EL1817" s="9"/>
      <c r="EM1817" s="9"/>
      <c r="EN1817" s="9"/>
      <c r="EO1817" s="9"/>
      <c r="EP1817" s="9"/>
      <c r="EQ1817" s="9"/>
      <c r="ER1817" s="9"/>
      <c r="ES1817" s="9"/>
      <c r="ET1817" s="9"/>
      <c r="EU1817" s="9"/>
      <c r="EV1817" s="9"/>
      <c r="EW1817" s="9"/>
      <c r="EX1817" s="9"/>
      <c r="EY1817" s="9"/>
      <c r="EZ1817" s="9"/>
      <c r="FA1817" s="9"/>
      <c r="FB1817" s="9"/>
      <c r="FC1817" s="9"/>
      <c r="FD1817" s="9"/>
      <c r="FE1817" s="9"/>
      <c r="FF1817" s="9"/>
      <c r="FG1817" s="9"/>
      <c r="FH1817" s="9"/>
      <c r="FI1817" s="9"/>
      <c r="FJ1817" s="9"/>
      <c r="FK1817" s="9"/>
      <c r="FL1817" s="9"/>
      <c r="FM1817" s="9"/>
      <c r="FN1817" s="9"/>
      <c r="FO1817" s="9"/>
      <c r="FP1817" s="9"/>
      <c r="FQ1817" s="9"/>
      <c r="FR1817" s="9"/>
      <c r="FS1817" s="9"/>
      <c r="FT1817" s="9"/>
      <c r="FU1817" s="9"/>
      <c r="FV1817" s="9"/>
      <c r="FW1817" s="9"/>
      <c r="FX1817" s="9"/>
      <c r="FY1817" s="9"/>
      <c r="FZ1817" s="9"/>
      <c r="GA1817" s="9"/>
      <c r="GB1817" s="9"/>
      <c r="GC1817" s="9"/>
      <c r="GD1817" s="9"/>
      <c r="GE1817" s="9"/>
      <c r="GF1817" s="9"/>
      <c r="GG1817" s="9"/>
      <c r="GH1817" s="9"/>
      <c r="GI1817" s="9"/>
      <c r="GJ1817" s="9"/>
      <c r="GK1817" s="9"/>
      <c r="GL1817" s="9"/>
      <c r="GM1817" s="9"/>
      <c r="GN1817" s="9"/>
      <c r="GO1817" s="9"/>
      <c r="GP1817" s="9"/>
      <c r="GQ1817" s="9"/>
      <c r="GR1817" s="9"/>
      <c r="GS1817" s="9"/>
      <c r="GT1817" s="9"/>
      <c r="GU1817" s="9"/>
      <c r="GV1817" s="9"/>
      <c r="GW1817" s="9"/>
      <c r="GX1817" s="9"/>
      <c r="GY1817" s="9"/>
      <c r="GZ1817" s="9"/>
      <c r="HA1817" s="9"/>
      <c r="HB1817" s="9"/>
      <c r="HC1817" s="9"/>
      <c r="HD1817" s="9"/>
      <c r="HE1817" s="9"/>
      <c r="HF1817" s="9"/>
      <c r="HG1817" s="9"/>
      <c r="HH1817" s="9"/>
      <c r="HI1817" s="9"/>
      <c r="HJ1817" s="9"/>
      <c r="HK1817" s="9"/>
      <c r="HL1817" s="9"/>
      <c r="HM1817" s="9"/>
      <c r="HN1817" s="9"/>
      <c r="HO1817" s="9"/>
      <c r="HP1817" s="9"/>
      <c r="HQ1817" s="9"/>
      <c r="HR1817" s="9"/>
      <c r="HS1817" s="9"/>
      <c r="HT1817" s="9"/>
      <c r="HU1817" s="9"/>
      <c r="HV1817" s="9"/>
      <c r="HW1817" s="9"/>
      <c r="HX1817" s="9"/>
      <c r="HY1817" s="9"/>
      <c r="HZ1817" s="9"/>
      <c r="IA1817" s="9"/>
      <c r="IB1817" s="9"/>
      <c r="IC1817" s="9"/>
      <c r="ID1817" s="9"/>
      <c r="IE1817" s="9"/>
      <c r="IF1817" s="9"/>
      <c r="IG1817" s="9"/>
      <c r="IH1817" s="9"/>
      <c r="II1817" s="9"/>
      <c r="IJ1817" s="9"/>
      <c r="IK1817" s="9"/>
      <c r="IL1817" s="9"/>
      <c r="IM1817" s="9"/>
      <c r="IN1817" s="9"/>
      <c r="IO1817" s="9"/>
      <c r="IP1817" s="9"/>
      <c r="IQ1817" s="9"/>
      <c r="IR1817" s="9"/>
      <c r="IS1817" s="9"/>
      <c r="IT1817" s="9"/>
      <c r="IU1817" s="9"/>
      <c r="IV1817" s="9"/>
    </row>
    <row r="1818" spans="1:256" s="8" customFormat="1" ht="14.25">
      <c r="A1818" s="104"/>
      <c r="B1818" s="104"/>
      <c r="C1818" s="104"/>
      <c r="D1818" s="132"/>
      <c r="E1818" s="133"/>
      <c r="F1818" s="10"/>
      <c r="G1818" s="10"/>
      <c r="H1818" s="45"/>
      <c r="I1818" s="46"/>
      <c r="M1818" s="9"/>
      <c r="N1818" s="9"/>
      <c r="O1818" s="9"/>
      <c r="P1818" s="9"/>
      <c r="Q1818" s="9"/>
      <c r="R1818" s="9"/>
      <c r="S1818" s="9"/>
      <c r="T1818" s="9"/>
      <c r="U1818" s="9"/>
      <c r="V1818" s="9"/>
      <c r="W1818" s="9"/>
      <c r="X1818" s="9"/>
      <c r="Y1818" s="9"/>
      <c r="Z1818" s="9"/>
      <c r="AA1818" s="9"/>
      <c r="AB1818" s="9"/>
      <c r="AC1818" s="9"/>
      <c r="AD1818" s="9"/>
      <c r="AE1818" s="9"/>
      <c r="AF1818" s="9"/>
      <c r="AG1818" s="9"/>
      <c r="AH1818" s="9"/>
      <c r="AI1818" s="9"/>
      <c r="AJ1818" s="9"/>
      <c r="AK1818" s="9"/>
      <c r="AL1818" s="9"/>
      <c r="AM1818" s="9"/>
      <c r="AN1818" s="9"/>
      <c r="AO1818" s="9"/>
      <c r="AP1818" s="9"/>
      <c r="AQ1818" s="9"/>
      <c r="AR1818" s="9"/>
      <c r="AS1818" s="9"/>
      <c r="AT1818" s="9"/>
      <c r="AU1818" s="9"/>
      <c r="AV1818" s="9"/>
      <c r="AW1818" s="9"/>
      <c r="AX1818" s="9"/>
      <c r="AY1818" s="9"/>
      <c r="AZ1818" s="9"/>
      <c r="BA1818" s="9"/>
      <c r="BB1818" s="9"/>
      <c r="BC1818" s="9"/>
      <c r="BD1818" s="9"/>
      <c r="BE1818" s="9"/>
      <c r="BF1818" s="9"/>
      <c r="BG1818" s="9"/>
      <c r="BH1818" s="9"/>
      <c r="BI1818" s="9"/>
      <c r="BJ1818" s="9"/>
      <c r="BK1818" s="9"/>
      <c r="BL1818" s="9"/>
      <c r="BM1818" s="9"/>
      <c r="BN1818" s="9"/>
      <c r="BO1818" s="9"/>
      <c r="BP1818" s="9"/>
      <c r="BQ1818" s="9"/>
      <c r="BR1818" s="9"/>
      <c r="BS1818" s="9"/>
      <c r="BT1818" s="9"/>
      <c r="BU1818" s="9"/>
      <c r="BV1818" s="9"/>
      <c r="BW1818" s="9"/>
      <c r="BX1818" s="9"/>
      <c r="BY1818" s="9"/>
      <c r="BZ1818" s="9"/>
      <c r="CA1818" s="9"/>
      <c r="CB1818" s="9"/>
      <c r="CC1818" s="9"/>
      <c r="CD1818" s="9"/>
      <c r="CE1818" s="9"/>
      <c r="CF1818" s="9"/>
      <c r="CG1818" s="9"/>
      <c r="CH1818" s="9"/>
      <c r="CI1818" s="9"/>
      <c r="CJ1818" s="9"/>
      <c r="CK1818" s="9"/>
      <c r="CL1818" s="9"/>
      <c r="CM1818" s="9"/>
      <c r="CN1818" s="9"/>
      <c r="CO1818" s="9"/>
      <c r="CP1818" s="9"/>
      <c r="CQ1818" s="9"/>
      <c r="CR1818" s="9"/>
      <c r="CS1818" s="9"/>
      <c r="CT1818" s="9"/>
      <c r="CU1818" s="9"/>
      <c r="CV1818" s="9"/>
      <c r="CW1818" s="9"/>
      <c r="CX1818" s="9"/>
      <c r="CY1818" s="9"/>
      <c r="CZ1818" s="9"/>
      <c r="DA1818" s="9"/>
      <c r="DB1818" s="9"/>
      <c r="DC1818" s="9"/>
      <c r="DD1818" s="9"/>
      <c r="DE1818" s="9"/>
      <c r="DF1818" s="9"/>
      <c r="DG1818" s="9"/>
      <c r="DH1818" s="9"/>
      <c r="DI1818" s="9"/>
      <c r="DJ1818" s="9"/>
      <c r="DK1818" s="9"/>
      <c r="DL1818" s="9"/>
      <c r="DM1818" s="9"/>
      <c r="DN1818" s="9"/>
      <c r="DO1818" s="9"/>
      <c r="DP1818" s="9"/>
      <c r="DQ1818" s="9"/>
      <c r="DR1818" s="9"/>
      <c r="DS1818" s="9"/>
      <c r="DT1818" s="9"/>
      <c r="DU1818" s="9"/>
      <c r="DV1818" s="9"/>
      <c r="DW1818" s="9"/>
      <c r="DX1818" s="9"/>
      <c r="DY1818" s="9"/>
      <c r="DZ1818" s="9"/>
      <c r="EA1818" s="9"/>
      <c r="EB1818" s="9"/>
      <c r="EC1818" s="9"/>
      <c r="ED1818" s="9"/>
      <c r="EE1818" s="9"/>
      <c r="EF1818" s="9"/>
      <c r="EG1818" s="9"/>
      <c r="EH1818" s="9"/>
      <c r="EI1818" s="9"/>
      <c r="EJ1818" s="9"/>
      <c r="EK1818" s="9"/>
      <c r="EL1818" s="9"/>
      <c r="EM1818" s="9"/>
      <c r="EN1818" s="9"/>
      <c r="EO1818" s="9"/>
      <c r="EP1818" s="9"/>
      <c r="EQ1818" s="9"/>
      <c r="ER1818" s="9"/>
      <c r="ES1818" s="9"/>
      <c r="ET1818" s="9"/>
      <c r="EU1818" s="9"/>
      <c r="EV1818" s="9"/>
      <c r="EW1818" s="9"/>
      <c r="EX1818" s="9"/>
      <c r="EY1818" s="9"/>
      <c r="EZ1818" s="9"/>
      <c r="FA1818" s="9"/>
      <c r="FB1818" s="9"/>
      <c r="FC1818" s="9"/>
      <c r="FD1818" s="9"/>
      <c r="FE1818" s="9"/>
      <c r="FF1818" s="9"/>
      <c r="FG1818" s="9"/>
      <c r="FH1818" s="9"/>
      <c r="FI1818" s="9"/>
      <c r="FJ1818" s="9"/>
      <c r="FK1818" s="9"/>
      <c r="FL1818" s="9"/>
      <c r="FM1818" s="9"/>
      <c r="FN1818" s="9"/>
      <c r="FO1818" s="9"/>
      <c r="FP1818" s="9"/>
      <c r="FQ1818" s="9"/>
      <c r="FR1818" s="9"/>
      <c r="FS1818" s="9"/>
      <c r="FT1818" s="9"/>
      <c r="FU1818" s="9"/>
      <c r="FV1818" s="9"/>
      <c r="FW1818" s="9"/>
      <c r="FX1818" s="9"/>
      <c r="FY1818" s="9"/>
      <c r="FZ1818" s="9"/>
      <c r="GA1818" s="9"/>
      <c r="GB1818" s="9"/>
      <c r="GC1818" s="9"/>
      <c r="GD1818" s="9"/>
      <c r="GE1818" s="9"/>
      <c r="GF1818" s="9"/>
      <c r="GG1818" s="9"/>
      <c r="GH1818" s="9"/>
      <c r="GI1818" s="9"/>
      <c r="GJ1818" s="9"/>
      <c r="GK1818" s="9"/>
      <c r="GL1818" s="9"/>
      <c r="GM1818" s="9"/>
      <c r="GN1818" s="9"/>
      <c r="GO1818" s="9"/>
      <c r="GP1818" s="9"/>
      <c r="GQ1818" s="9"/>
      <c r="GR1818" s="9"/>
      <c r="GS1818" s="9"/>
      <c r="GT1818" s="9"/>
      <c r="GU1818" s="9"/>
      <c r="GV1818" s="9"/>
      <c r="GW1818" s="9"/>
      <c r="GX1818" s="9"/>
      <c r="GY1818" s="9"/>
      <c r="GZ1818" s="9"/>
      <c r="HA1818" s="9"/>
      <c r="HB1818" s="9"/>
      <c r="HC1818" s="9"/>
      <c r="HD1818" s="9"/>
      <c r="HE1818" s="9"/>
      <c r="HF1818" s="9"/>
      <c r="HG1818" s="9"/>
      <c r="HH1818" s="9"/>
      <c r="HI1818" s="9"/>
      <c r="HJ1818" s="9"/>
      <c r="HK1818" s="9"/>
      <c r="HL1818" s="9"/>
      <c r="HM1818" s="9"/>
      <c r="HN1818" s="9"/>
      <c r="HO1818" s="9"/>
      <c r="HP1818" s="9"/>
      <c r="HQ1818" s="9"/>
      <c r="HR1818" s="9"/>
      <c r="HS1818" s="9"/>
      <c r="HT1818" s="9"/>
      <c r="HU1818" s="9"/>
      <c r="HV1818" s="9"/>
      <c r="HW1818" s="9"/>
      <c r="HX1818" s="9"/>
      <c r="HY1818" s="9"/>
      <c r="HZ1818" s="9"/>
      <c r="IA1818" s="9"/>
      <c r="IB1818" s="9"/>
      <c r="IC1818" s="9"/>
      <c r="ID1818" s="9"/>
      <c r="IE1818" s="9"/>
      <c r="IF1818" s="9"/>
      <c r="IG1818" s="9"/>
      <c r="IH1818" s="9"/>
      <c r="II1818" s="9"/>
      <c r="IJ1818" s="9"/>
      <c r="IK1818" s="9"/>
      <c r="IL1818" s="9"/>
      <c r="IM1818" s="9"/>
      <c r="IN1818" s="9"/>
      <c r="IO1818" s="9"/>
      <c r="IP1818" s="9"/>
      <c r="IQ1818" s="9"/>
      <c r="IR1818" s="9"/>
      <c r="IS1818" s="9"/>
      <c r="IT1818" s="9"/>
      <c r="IU1818" s="9"/>
      <c r="IV1818" s="9"/>
    </row>
    <row r="1819" spans="1:256" s="8" customFormat="1" ht="14.25">
      <c r="A1819" s="104"/>
      <c r="B1819" s="104"/>
      <c r="C1819" s="104"/>
      <c r="D1819" s="132"/>
      <c r="E1819" s="133"/>
      <c r="F1819" s="10"/>
      <c r="G1819" s="10"/>
      <c r="H1819" s="45"/>
      <c r="I1819" s="46"/>
      <c r="M1819" s="9"/>
      <c r="N1819" s="9"/>
      <c r="O1819" s="9"/>
      <c r="P1819" s="9"/>
      <c r="Q1819" s="9"/>
      <c r="R1819" s="9"/>
      <c r="S1819" s="9"/>
      <c r="T1819" s="9"/>
      <c r="U1819" s="9"/>
      <c r="V1819" s="9"/>
      <c r="W1819" s="9"/>
      <c r="X1819" s="9"/>
      <c r="Y1819" s="9"/>
      <c r="Z1819" s="9"/>
      <c r="AA1819" s="9"/>
      <c r="AB1819" s="9"/>
      <c r="AC1819" s="9"/>
      <c r="AD1819" s="9"/>
      <c r="AE1819" s="9"/>
      <c r="AF1819" s="9"/>
      <c r="AG1819" s="9"/>
      <c r="AH1819" s="9"/>
      <c r="AI1819" s="9"/>
      <c r="AJ1819" s="9"/>
      <c r="AK1819" s="9"/>
      <c r="AL1819" s="9"/>
      <c r="AM1819" s="9"/>
      <c r="AN1819" s="9"/>
      <c r="AO1819" s="9"/>
      <c r="AP1819" s="9"/>
      <c r="AQ1819" s="9"/>
      <c r="AR1819" s="9"/>
      <c r="AS1819" s="9"/>
      <c r="AT1819" s="9"/>
      <c r="AU1819" s="9"/>
      <c r="AV1819" s="9"/>
      <c r="AW1819" s="9"/>
      <c r="AX1819" s="9"/>
      <c r="AY1819" s="9"/>
      <c r="AZ1819" s="9"/>
      <c r="BA1819" s="9"/>
      <c r="BB1819" s="9"/>
      <c r="BC1819" s="9"/>
      <c r="BD1819" s="9"/>
      <c r="BE1819" s="9"/>
      <c r="BF1819" s="9"/>
      <c r="BG1819" s="9"/>
      <c r="BH1819" s="9"/>
      <c r="BI1819" s="9"/>
      <c r="BJ1819" s="9"/>
      <c r="BK1819" s="9"/>
      <c r="BL1819" s="9"/>
      <c r="BM1819" s="9"/>
      <c r="BN1819" s="9"/>
      <c r="BO1819" s="9"/>
      <c r="BP1819" s="9"/>
      <c r="BQ1819" s="9"/>
      <c r="BR1819" s="9"/>
      <c r="BS1819" s="9"/>
      <c r="BT1819" s="9"/>
      <c r="BU1819" s="9"/>
      <c r="BV1819" s="9"/>
      <c r="BW1819" s="9"/>
      <c r="BX1819" s="9"/>
      <c r="BY1819" s="9"/>
      <c r="BZ1819" s="9"/>
      <c r="CA1819" s="9"/>
      <c r="CB1819" s="9"/>
      <c r="CC1819" s="9"/>
      <c r="CD1819" s="9"/>
      <c r="CE1819" s="9"/>
      <c r="CF1819" s="9"/>
      <c r="CG1819" s="9"/>
      <c r="CH1819" s="9"/>
      <c r="CI1819" s="9"/>
      <c r="CJ1819" s="9"/>
      <c r="CK1819" s="9"/>
      <c r="CL1819" s="9"/>
      <c r="CM1819" s="9"/>
      <c r="CN1819" s="9"/>
      <c r="CO1819" s="9"/>
      <c r="CP1819" s="9"/>
      <c r="CQ1819" s="9"/>
      <c r="CR1819" s="9"/>
      <c r="CS1819" s="9"/>
      <c r="CT1819" s="9"/>
      <c r="CU1819" s="9"/>
      <c r="CV1819" s="9"/>
      <c r="CW1819" s="9"/>
      <c r="CX1819" s="9"/>
      <c r="CY1819" s="9"/>
      <c r="CZ1819" s="9"/>
      <c r="DA1819" s="9"/>
      <c r="DB1819" s="9"/>
      <c r="DC1819" s="9"/>
      <c r="DD1819" s="9"/>
      <c r="DE1819" s="9"/>
      <c r="DF1819" s="9"/>
      <c r="DG1819" s="9"/>
      <c r="DH1819" s="9"/>
      <c r="DI1819" s="9"/>
      <c r="DJ1819" s="9"/>
      <c r="DK1819" s="9"/>
      <c r="DL1819" s="9"/>
      <c r="DM1819" s="9"/>
      <c r="DN1819" s="9"/>
      <c r="DO1819" s="9"/>
      <c r="DP1819" s="9"/>
      <c r="DQ1819" s="9"/>
      <c r="DR1819" s="9"/>
      <c r="DS1819" s="9"/>
      <c r="DT1819" s="9"/>
      <c r="DU1819" s="9"/>
      <c r="DV1819" s="9"/>
      <c r="DW1819" s="9"/>
      <c r="DX1819" s="9"/>
      <c r="DY1819" s="9"/>
      <c r="DZ1819" s="9"/>
      <c r="EA1819" s="9"/>
      <c r="EB1819" s="9"/>
      <c r="EC1819" s="9"/>
      <c r="ED1819" s="9"/>
      <c r="EE1819" s="9"/>
      <c r="EF1819" s="9"/>
      <c r="EG1819" s="9"/>
      <c r="EH1819" s="9"/>
      <c r="EI1819" s="9"/>
      <c r="EJ1819" s="9"/>
      <c r="EK1819" s="9"/>
      <c r="EL1819" s="9"/>
      <c r="EM1819" s="9"/>
      <c r="EN1819" s="9"/>
      <c r="EO1819" s="9"/>
      <c r="EP1819" s="9"/>
      <c r="EQ1819" s="9"/>
      <c r="ER1819" s="9"/>
      <c r="ES1819" s="9"/>
      <c r="ET1819" s="9"/>
      <c r="EU1819" s="9"/>
      <c r="EV1819" s="9"/>
      <c r="EW1819" s="9"/>
      <c r="EX1819" s="9"/>
      <c r="EY1819" s="9"/>
      <c r="EZ1819" s="9"/>
      <c r="FA1819" s="9"/>
      <c r="FB1819" s="9"/>
      <c r="FC1819" s="9"/>
      <c r="FD1819" s="9"/>
      <c r="FE1819" s="9"/>
      <c r="FF1819" s="9"/>
      <c r="FG1819" s="9"/>
      <c r="FH1819" s="9"/>
      <c r="FI1819" s="9"/>
      <c r="FJ1819" s="9"/>
      <c r="FK1819" s="9"/>
      <c r="FL1819" s="9"/>
      <c r="FM1819" s="9"/>
      <c r="FN1819" s="9"/>
      <c r="FO1819" s="9"/>
      <c r="FP1819" s="9"/>
      <c r="FQ1819" s="9"/>
      <c r="FR1819" s="9"/>
      <c r="FS1819" s="9"/>
      <c r="FT1819" s="9"/>
      <c r="FU1819" s="9"/>
      <c r="FV1819" s="9"/>
      <c r="FW1819" s="9"/>
      <c r="FX1819" s="9"/>
      <c r="FY1819" s="9"/>
      <c r="FZ1819" s="9"/>
      <c r="GA1819" s="9"/>
      <c r="GB1819" s="9"/>
      <c r="GC1819" s="9"/>
      <c r="GD1819" s="9"/>
      <c r="GE1819" s="9"/>
      <c r="GF1819" s="9"/>
      <c r="GG1819" s="9"/>
      <c r="GH1819" s="9"/>
      <c r="GI1819" s="9"/>
      <c r="GJ1819" s="9"/>
      <c r="GK1819" s="9"/>
      <c r="GL1819" s="9"/>
      <c r="GM1819" s="9"/>
      <c r="GN1819" s="9"/>
      <c r="GO1819" s="9"/>
      <c r="GP1819" s="9"/>
      <c r="GQ1819" s="9"/>
      <c r="GR1819" s="9"/>
      <c r="GS1819" s="9"/>
      <c r="GT1819" s="9"/>
      <c r="GU1819" s="9"/>
      <c r="GV1819" s="9"/>
      <c r="GW1819" s="9"/>
      <c r="GX1819" s="9"/>
      <c r="GY1819" s="9"/>
      <c r="GZ1819" s="9"/>
      <c r="HA1819" s="9"/>
      <c r="HB1819" s="9"/>
      <c r="HC1819" s="9"/>
      <c r="HD1819" s="9"/>
      <c r="HE1819" s="9"/>
      <c r="HF1819" s="9"/>
      <c r="HG1819" s="9"/>
      <c r="HH1819" s="9"/>
      <c r="HI1819" s="9"/>
      <c r="HJ1819" s="9"/>
      <c r="HK1819" s="9"/>
      <c r="HL1819" s="9"/>
      <c r="HM1819" s="9"/>
      <c r="HN1819" s="9"/>
      <c r="HO1819" s="9"/>
      <c r="HP1819" s="9"/>
      <c r="HQ1819" s="9"/>
      <c r="HR1819" s="9"/>
      <c r="HS1819" s="9"/>
      <c r="HT1819" s="9"/>
      <c r="HU1819" s="9"/>
      <c r="HV1819" s="9"/>
      <c r="HW1819" s="9"/>
      <c r="HX1819" s="9"/>
      <c r="HY1819" s="9"/>
      <c r="HZ1819" s="9"/>
      <c r="IA1819" s="9"/>
      <c r="IB1819" s="9"/>
      <c r="IC1819" s="9"/>
      <c r="ID1819" s="9"/>
      <c r="IE1819" s="9"/>
      <c r="IF1819" s="9"/>
      <c r="IG1819" s="9"/>
      <c r="IH1819" s="9"/>
      <c r="II1819" s="9"/>
      <c r="IJ1819" s="9"/>
      <c r="IK1819" s="9"/>
      <c r="IL1819" s="9"/>
      <c r="IM1819" s="9"/>
      <c r="IN1819" s="9"/>
      <c r="IO1819" s="9"/>
      <c r="IP1819" s="9"/>
      <c r="IQ1819" s="9"/>
      <c r="IR1819" s="9"/>
      <c r="IS1819" s="9"/>
      <c r="IT1819" s="9"/>
      <c r="IU1819" s="9"/>
      <c r="IV1819" s="9"/>
    </row>
    <row r="1820" spans="1:256" s="8" customFormat="1" ht="14.25">
      <c r="A1820" s="104"/>
      <c r="B1820" s="104"/>
      <c r="C1820" s="104"/>
      <c r="D1820" s="132"/>
      <c r="E1820" s="133"/>
      <c r="F1820" s="10"/>
      <c r="G1820" s="10"/>
      <c r="H1820" s="45"/>
      <c r="I1820" s="46"/>
      <c r="M1820" s="9"/>
      <c r="N1820" s="9"/>
      <c r="O1820" s="9"/>
      <c r="P1820" s="9"/>
      <c r="Q1820" s="9"/>
      <c r="R1820" s="9"/>
      <c r="S1820" s="9"/>
      <c r="T1820" s="9"/>
      <c r="U1820" s="9"/>
      <c r="V1820" s="9"/>
      <c r="W1820" s="9"/>
      <c r="X1820" s="9"/>
      <c r="Y1820" s="9"/>
      <c r="Z1820" s="9"/>
      <c r="AA1820" s="9"/>
      <c r="AB1820" s="9"/>
      <c r="AC1820" s="9"/>
      <c r="AD1820" s="9"/>
      <c r="AE1820" s="9"/>
      <c r="AF1820" s="9"/>
      <c r="AG1820" s="9"/>
      <c r="AH1820" s="9"/>
      <c r="AI1820" s="9"/>
      <c r="AJ1820" s="9"/>
      <c r="AK1820" s="9"/>
      <c r="AL1820" s="9"/>
      <c r="AM1820" s="9"/>
      <c r="AN1820" s="9"/>
      <c r="AO1820" s="9"/>
      <c r="AP1820" s="9"/>
      <c r="AQ1820" s="9"/>
      <c r="AR1820" s="9"/>
      <c r="AS1820" s="9"/>
      <c r="AT1820" s="9"/>
      <c r="AU1820" s="9"/>
      <c r="AV1820" s="9"/>
      <c r="AW1820" s="9"/>
      <c r="AX1820" s="9"/>
      <c r="AY1820" s="9"/>
      <c r="AZ1820" s="9"/>
      <c r="BA1820" s="9"/>
      <c r="BB1820" s="9"/>
      <c r="BC1820" s="9"/>
      <c r="BD1820" s="9"/>
      <c r="BE1820" s="9"/>
      <c r="BF1820" s="9"/>
      <c r="BG1820" s="9"/>
      <c r="BH1820" s="9"/>
      <c r="BI1820" s="9"/>
      <c r="BJ1820" s="9"/>
      <c r="BK1820" s="9"/>
      <c r="BL1820" s="9"/>
      <c r="BM1820" s="9"/>
      <c r="BN1820" s="9"/>
      <c r="BO1820" s="9"/>
      <c r="BP1820" s="9"/>
      <c r="BQ1820" s="9"/>
      <c r="BR1820" s="9"/>
      <c r="BS1820" s="9"/>
      <c r="BT1820" s="9"/>
      <c r="BU1820" s="9"/>
      <c r="BV1820" s="9"/>
      <c r="BW1820" s="9"/>
      <c r="BX1820" s="9"/>
      <c r="BY1820" s="9"/>
      <c r="BZ1820" s="9"/>
      <c r="CA1820" s="9"/>
      <c r="CB1820" s="9"/>
      <c r="CC1820" s="9"/>
      <c r="CD1820" s="9"/>
      <c r="CE1820" s="9"/>
      <c r="CF1820" s="9"/>
      <c r="CG1820" s="9"/>
      <c r="CH1820" s="9"/>
      <c r="CI1820" s="9"/>
      <c r="CJ1820" s="9"/>
      <c r="CK1820" s="9"/>
      <c r="CL1820" s="9"/>
      <c r="CM1820" s="9"/>
      <c r="CN1820" s="9"/>
      <c r="CO1820" s="9"/>
      <c r="CP1820" s="9"/>
      <c r="CQ1820" s="9"/>
      <c r="CR1820" s="9"/>
      <c r="CS1820" s="9"/>
      <c r="CT1820" s="9"/>
      <c r="CU1820" s="9"/>
      <c r="CV1820" s="9"/>
      <c r="CW1820" s="9"/>
      <c r="CX1820" s="9"/>
      <c r="CY1820" s="9"/>
      <c r="CZ1820" s="9"/>
      <c r="DA1820" s="9"/>
      <c r="DB1820" s="9"/>
      <c r="DC1820" s="9"/>
      <c r="DD1820" s="9"/>
      <c r="DE1820" s="9"/>
      <c r="DF1820" s="9"/>
      <c r="DG1820" s="9"/>
      <c r="DH1820" s="9"/>
      <c r="DI1820" s="9"/>
      <c r="DJ1820" s="9"/>
      <c r="DK1820" s="9"/>
      <c r="DL1820" s="9"/>
      <c r="DM1820" s="9"/>
      <c r="DN1820" s="9"/>
      <c r="DO1820" s="9"/>
      <c r="DP1820" s="9"/>
      <c r="DQ1820" s="9"/>
      <c r="DR1820" s="9"/>
      <c r="DS1820" s="9"/>
      <c r="DT1820" s="9"/>
      <c r="DU1820" s="9"/>
      <c r="DV1820" s="9"/>
      <c r="DW1820" s="9"/>
      <c r="DX1820" s="9"/>
      <c r="DY1820" s="9"/>
      <c r="DZ1820" s="9"/>
      <c r="EA1820" s="9"/>
      <c r="EB1820" s="9"/>
      <c r="EC1820" s="9"/>
      <c r="ED1820" s="9"/>
      <c r="EE1820" s="9"/>
      <c r="EF1820" s="9"/>
      <c r="EG1820" s="9"/>
      <c r="EH1820" s="9"/>
      <c r="EI1820" s="9"/>
      <c r="EJ1820" s="9"/>
      <c r="EK1820" s="9"/>
      <c r="EL1820" s="9"/>
      <c r="EM1820" s="9"/>
      <c r="EN1820" s="9"/>
      <c r="EO1820" s="9"/>
      <c r="EP1820" s="9"/>
      <c r="EQ1820" s="9"/>
      <c r="ER1820" s="9"/>
      <c r="ES1820" s="9"/>
      <c r="ET1820" s="9"/>
      <c r="EU1820" s="9"/>
      <c r="EV1820" s="9"/>
      <c r="EW1820" s="9"/>
      <c r="EX1820" s="9"/>
      <c r="EY1820" s="9"/>
      <c r="EZ1820" s="9"/>
      <c r="FA1820" s="9"/>
      <c r="FB1820" s="9"/>
      <c r="FC1820" s="9"/>
      <c r="FD1820" s="9"/>
      <c r="FE1820" s="9"/>
      <c r="FF1820" s="9"/>
      <c r="FG1820" s="9"/>
      <c r="FH1820" s="9"/>
      <c r="FI1820" s="9"/>
      <c r="FJ1820" s="9"/>
      <c r="FK1820" s="9"/>
      <c r="FL1820" s="9"/>
      <c r="FM1820" s="9"/>
      <c r="FN1820" s="9"/>
      <c r="FO1820" s="9"/>
      <c r="FP1820" s="9"/>
      <c r="FQ1820" s="9"/>
      <c r="FR1820" s="9"/>
      <c r="FS1820" s="9"/>
      <c r="FT1820" s="9"/>
      <c r="FU1820" s="9"/>
      <c r="FV1820" s="9"/>
      <c r="FW1820" s="9"/>
      <c r="FX1820" s="9"/>
      <c r="FY1820" s="9"/>
      <c r="FZ1820" s="9"/>
      <c r="GA1820" s="9"/>
      <c r="GB1820" s="9"/>
      <c r="GC1820" s="9"/>
      <c r="GD1820" s="9"/>
      <c r="GE1820" s="9"/>
      <c r="GF1820" s="9"/>
      <c r="GG1820" s="9"/>
      <c r="GH1820" s="9"/>
      <c r="GI1820" s="9"/>
      <c r="GJ1820" s="9"/>
      <c r="GK1820" s="9"/>
      <c r="GL1820" s="9"/>
      <c r="GM1820" s="9"/>
      <c r="GN1820" s="9"/>
      <c r="GO1820" s="9"/>
      <c r="GP1820" s="9"/>
      <c r="GQ1820" s="9"/>
      <c r="GR1820" s="9"/>
      <c r="GS1820" s="9"/>
      <c r="GT1820" s="9"/>
      <c r="GU1820" s="9"/>
      <c r="GV1820" s="9"/>
      <c r="GW1820" s="9"/>
      <c r="GX1820" s="9"/>
      <c r="GY1820" s="9"/>
      <c r="GZ1820" s="9"/>
      <c r="HA1820" s="9"/>
      <c r="HB1820" s="9"/>
      <c r="HC1820" s="9"/>
      <c r="HD1820" s="9"/>
      <c r="HE1820" s="9"/>
      <c r="HF1820" s="9"/>
      <c r="HG1820" s="9"/>
      <c r="HH1820" s="9"/>
      <c r="HI1820" s="9"/>
      <c r="HJ1820" s="9"/>
      <c r="HK1820" s="9"/>
      <c r="HL1820" s="9"/>
      <c r="HM1820" s="9"/>
      <c r="HN1820" s="9"/>
      <c r="HO1820" s="9"/>
      <c r="HP1820" s="9"/>
      <c r="HQ1820" s="9"/>
      <c r="HR1820" s="9"/>
      <c r="HS1820" s="9"/>
      <c r="HT1820" s="9"/>
      <c r="HU1820" s="9"/>
      <c r="HV1820" s="9"/>
      <c r="HW1820" s="9"/>
      <c r="HX1820" s="9"/>
      <c r="HY1820" s="9"/>
      <c r="HZ1820" s="9"/>
      <c r="IA1820" s="9"/>
      <c r="IB1820" s="9"/>
      <c r="IC1820" s="9"/>
      <c r="ID1820" s="9"/>
      <c r="IE1820" s="9"/>
      <c r="IF1820" s="9"/>
      <c r="IG1820" s="9"/>
      <c r="IH1820" s="9"/>
      <c r="II1820" s="9"/>
      <c r="IJ1820" s="9"/>
      <c r="IK1820" s="9"/>
      <c r="IL1820" s="9"/>
      <c r="IM1820" s="9"/>
      <c r="IN1820" s="9"/>
      <c r="IO1820" s="9"/>
      <c r="IP1820" s="9"/>
      <c r="IQ1820" s="9"/>
      <c r="IR1820" s="9"/>
      <c r="IS1820" s="9"/>
      <c r="IT1820" s="9"/>
      <c r="IU1820" s="9"/>
      <c r="IV1820" s="9"/>
    </row>
    <row r="1821" spans="1:256" s="8" customFormat="1" ht="14.25">
      <c r="A1821" s="104"/>
      <c r="B1821" s="104"/>
      <c r="C1821" s="104"/>
      <c r="D1821" s="132"/>
      <c r="E1821" s="133"/>
      <c r="F1821" s="10"/>
      <c r="G1821" s="10"/>
      <c r="H1821" s="45"/>
      <c r="I1821" s="46"/>
      <c r="M1821" s="9"/>
      <c r="N1821" s="9"/>
      <c r="O1821" s="9"/>
      <c r="P1821" s="9"/>
      <c r="Q1821" s="9"/>
      <c r="R1821" s="9"/>
      <c r="S1821" s="9"/>
      <c r="T1821" s="9"/>
      <c r="U1821" s="9"/>
      <c r="V1821" s="9"/>
      <c r="W1821" s="9"/>
      <c r="X1821" s="9"/>
      <c r="Y1821" s="9"/>
      <c r="Z1821" s="9"/>
      <c r="AA1821" s="9"/>
      <c r="AB1821" s="9"/>
      <c r="AC1821" s="9"/>
      <c r="AD1821" s="9"/>
      <c r="AE1821" s="9"/>
      <c r="AF1821" s="9"/>
      <c r="AG1821" s="9"/>
      <c r="AH1821" s="9"/>
      <c r="AI1821" s="9"/>
      <c r="AJ1821" s="9"/>
      <c r="AK1821" s="9"/>
      <c r="AL1821" s="9"/>
      <c r="AM1821" s="9"/>
      <c r="AN1821" s="9"/>
      <c r="AO1821" s="9"/>
      <c r="AP1821" s="9"/>
      <c r="AQ1821" s="9"/>
      <c r="AR1821" s="9"/>
      <c r="AS1821" s="9"/>
      <c r="AT1821" s="9"/>
      <c r="AU1821" s="9"/>
      <c r="AV1821" s="9"/>
      <c r="AW1821" s="9"/>
      <c r="AX1821" s="9"/>
      <c r="AY1821" s="9"/>
      <c r="AZ1821" s="9"/>
      <c r="BA1821" s="9"/>
      <c r="BB1821" s="9"/>
      <c r="BC1821" s="9"/>
      <c r="BD1821" s="9"/>
      <c r="BE1821" s="9"/>
      <c r="BF1821" s="9"/>
      <c r="BG1821" s="9"/>
      <c r="BH1821" s="9"/>
      <c r="BI1821" s="9"/>
      <c r="BJ1821" s="9"/>
      <c r="BK1821" s="9"/>
      <c r="BL1821" s="9"/>
      <c r="BM1821" s="9"/>
      <c r="BN1821" s="9"/>
      <c r="BO1821" s="9"/>
      <c r="BP1821" s="9"/>
      <c r="BQ1821" s="9"/>
      <c r="BR1821" s="9"/>
      <c r="BS1821" s="9"/>
      <c r="BT1821" s="9"/>
      <c r="BU1821" s="9"/>
      <c r="BV1821" s="9"/>
      <c r="BW1821" s="9"/>
      <c r="BX1821" s="9"/>
      <c r="BY1821" s="9"/>
      <c r="BZ1821" s="9"/>
      <c r="CA1821" s="9"/>
      <c r="CB1821" s="9"/>
      <c r="CC1821" s="9"/>
      <c r="CD1821" s="9"/>
      <c r="CE1821" s="9"/>
      <c r="CF1821" s="9"/>
      <c r="CG1821" s="9"/>
      <c r="CH1821" s="9"/>
      <c r="CI1821" s="9"/>
      <c r="CJ1821" s="9"/>
      <c r="CK1821" s="9"/>
      <c r="CL1821" s="9"/>
      <c r="CM1821" s="9"/>
      <c r="CN1821" s="9"/>
      <c r="CO1821" s="9"/>
      <c r="CP1821" s="9"/>
      <c r="CQ1821" s="9"/>
      <c r="CR1821" s="9"/>
      <c r="CS1821" s="9"/>
      <c r="CT1821" s="9"/>
      <c r="CU1821" s="9"/>
      <c r="CV1821" s="9"/>
      <c r="CW1821" s="9"/>
      <c r="CX1821" s="9"/>
      <c r="CY1821" s="9"/>
      <c r="CZ1821" s="9"/>
      <c r="DA1821" s="9"/>
      <c r="DB1821" s="9"/>
      <c r="DC1821" s="9"/>
      <c r="DD1821" s="9"/>
      <c r="DE1821" s="9"/>
      <c r="DF1821" s="9"/>
      <c r="DG1821" s="9"/>
      <c r="DH1821" s="9"/>
      <c r="DI1821" s="9"/>
      <c r="DJ1821" s="9"/>
      <c r="DK1821" s="9"/>
      <c r="DL1821" s="9"/>
      <c r="DM1821" s="9"/>
      <c r="DN1821" s="9"/>
      <c r="DO1821" s="9"/>
      <c r="DP1821" s="9"/>
      <c r="DQ1821" s="9"/>
      <c r="DR1821" s="9"/>
      <c r="DS1821" s="9"/>
      <c r="DT1821" s="9"/>
      <c r="DU1821" s="9"/>
      <c r="DV1821" s="9"/>
      <c r="DW1821" s="9"/>
      <c r="DX1821" s="9"/>
      <c r="DY1821" s="9"/>
      <c r="DZ1821" s="9"/>
      <c r="EA1821" s="9"/>
      <c r="EB1821" s="9"/>
      <c r="EC1821" s="9"/>
      <c r="ED1821" s="9"/>
      <c r="EE1821" s="9"/>
      <c r="EF1821" s="9"/>
      <c r="EG1821" s="9"/>
      <c r="EH1821" s="9"/>
      <c r="EI1821" s="9"/>
      <c r="EJ1821" s="9"/>
      <c r="EK1821" s="9"/>
      <c r="EL1821" s="9"/>
      <c r="EM1821" s="9"/>
      <c r="EN1821" s="9"/>
      <c r="EO1821" s="9"/>
      <c r="EP1821" s="9"/>
      <c r="EQ1821" s="9"/>
      <c r="ER1821" s="9"/>
      <c r="ES1821" s="9"/>
      <c r="ET1821" s="9"/>
      <c r="EU1821" s="9"/>
      <c r="EV1821" s="9"/>
      <c r="EW1821" s="9"/>
      <c r="EX1821" s="9"/>
      <c r="EY1821" s="9"/>
      <c r="EZ1821" s="9"/>
      <c r="FA1821" s="9"/>
      <c r="FB1821" s="9"/>
      <c r="FC1821" s="9"/>
      <c r="FD1821" s="9"/>
      <c r="FE1821" s="9"/>
      <c r="FF1821" s="9"/>
      <c r="FG1821" s="9"/>
      <c r="FH1821" s="9"/>
      <c r="FI1821" s="9"/>
      <c r="FJ1821" s="9"/>
      <c r="FK1821" s="9"/>
      <c r="FL1821" s="9"/>
      <c r="FM1821" s="9"/>
      <c r="FN1821" s="9"/>
      <c r="FO1821" s="9"/>
      <c r="FP1821" s="9"/>
      <c r="FQ1821" s="9"/>
      <c r="FR1821" s="9"/>
      <c r="FS1821" s="9"/>
      <c r="FT1821" s="9"/>
      <c r="FU1821" s="9"/>
      <c r="FV1821" s="9"/>
      <c r="FW1821" s="9"/>
      <c r="FX1821" s="9"/>
      <c r="FY1821" s="9"/>
      <c r="FZ1821" s="9"/>
      <c r="GA1821" s="9"/>
      <c r="GB1821" s="9"/>
      <c r="GC1821" s="9"/>
      <c r="GD1821" s="9"/>
      <c r="GE1821" s="9"/>
      <c r="GF1821" s="9"/>
      <c r="GG1821" s="9"/>
      <c r="GH1821" s="9"/>
      <c r="GI1821" s="9"/>
      <c r="GJ1821" s="9"/>
      <c r="GK1821" s="9"/>
      <c r="GL1821" s="9"/>
      <c r="GM1821" s="9"/>
      <c r="GN1821" s="9"/>
      <c r="GO1821" s="9"/>
      <c r="GP1821" s="9"/>
      <c r="GQ1821" s="9"/>
      <c r="GR1821" s="9"/>
      <c r="GS1821" s="9"/>
      <c r="GT1821" s="9"/>
      <c r="GU1821" s="9"/>
      <c r="GV1821" s="9"/>
      <c r="GW1821" s="9"/>
      <c r="GX1821" s="9"/>
      <c r="GY1821" s="9"/>
      <c r="GZ1821" s="9"/>
      <c r="HA1821" s="9"/>
      <c r="HB1821" s="9"/>
      <c r="HC1821" s="9"/>
      <c r="HD1821" s="9"/>
      <c r="HE1821" s="9"/>
      <c r="HF1821" s="9"/>
      <c r="HG1821" s="9"/>
      <c r="HH1821" s="9"/>
      <c r="HI1821" s="9"/>
      <c r="HJ1821" s="9"/>
      <c r="HK1821" s="9"/>
      <c r="HL1821" s="9"/>
      <c r="HM1821" s="9"/>
      <c r="HN1821" s="9"/>
      <c r="HO1821" s="9"/>
      <c r="HP1821" s="9"/>
      <c r="HQ1821" s="9"/>
      <c r="HR1821" s="9"/>
      <c r="HS1821" s="9"/>
      <c r="HT1821" s="9"/>
      <c r="HU1821" s="9"/>
      <c r="HV1821" s="9"/>
      <c r="HW1821" s="9"/>
      <c r="HX1821" s="9"/>
      <c r="HY1821" s="9"/>
      <c r="HZ1821" s="9"/>
      <c r="IA1821" s="9"/>
      <c r="IB1821" s="9"/>
      <c r="IC1821" s="9"/>
      <c r="ID1821" s="9"/>
      <c r="IE1821" s="9"/>
      <c r="IF1821" s="9"/>
      <c r="IG1821" s="9"/>
      <c r="IH1821" s="9"/>
      <c r="II1821" s="9"/>
      <c r="IJ1821" s="9"/>
      <c r="IK1821" s="9"/>
      <c r="IL1821" s="9"/>
      <c r="IM1821" s="9"/>
      <c r="IN1821" s="9"/>
      <c r="IO1821" s="9"/>
      <c r="IP1821" s="9"/>
      <c r="IQ1821" s="9"/>
      <c r="IR1821" s="9"/>
      <c r="IS1821" s="9"/>
      <c r="IT1821" s="9"/>
      <c r="IU1821" s="9"/>
      <c r="IV1821" s="9"/>
    </row>
    <row r="1822" spans="1:256" s="8" customFormat="1" ht="14.25">
      <c r="A1822" s="104"/>
      <c r="B1822" s="104"/>
      <c r="C1822" s="104"/>
      <c r="D1822" s="132"/>
      <c r="E1822" s="133"/>
      <c r="F1822" s="10"/>
      <c r="G1822" s="10"/>
      <c r="H1822" s="45"/>
      <c r="I1822" s="46"/>
      <c r="M1822" s="9"/>
      <c r="N1822" s="9"/>
      <c r="O1822" s="9"/>
      <c r="P1822" s="9"/>
      <c r="Q1822" s="9"/>
      <c r="R1822" s="9"/>
      <c r="S1822" s="9"/>
      <c r="T1822" s="9"/>
      <c r="U1822" s="9"/>
      <c r="V1822" s="9"/>
      <c r="W1822" s="9"/>
      <c r="X1822" s="9"/>
      <c r="Y1822" s="9"/>
      <c r="Z1822" s="9"/>
      <c r="AA1822" s="9"/>
      <c r="AB1822" s="9"/>
      <c r="AC1822" s="9"/>
      <c r="AD1822" s="9"/>
      <c r="AE1822" s="9"/>
      <c r="AF1822" s="9"/>
      <c r="AG1822" s="9"/>
      <c r="AH1822" s="9"/>
      <c r="AI1822" s="9"/>
      <c r="AJ1822" s="9"/>
      <c r="AK1822" s="9"/>
      <c r="AL1822" s="9"/>
      <c r="AM1822" s="9"/>
      <c r="AN1822" s="9"/>
      <c r="AO1822" s="9"/>
      <c r="AP1822" s="9"/>
      <c r="AQ1822" s="9"/>
      <c r="AR1822" s="9"/>
      <c r="AS1822" s="9"/>
      <c r="AT1822" s="9"/>
      <c r="AU1822" s="9"/>
      <c r="AV1822" s="9"/>
      <c r="AW1822" s="9"/>
      <c r="AX1822" s="9"/>
      <c r="AY1822" s="9"/>
      <c r="AZ1822" s="9"/>
      <c r="BA1822" s="9"/>
      <c r="BB1822" s="9"/>
      <c r="BC1822" s="9"/>
      <c r="BD1822" s="9"/>
      <c r="BE1822" s="9"/>
      <c r="BF1822" s="9"/>
      <c r="BG1822" s="9"/>
      <c r="BH1822" s="9"/>
      <c r="BI1822" s="9"/>
      <c r="BJ1822" s="9"/>
      <c r="BK1822" s="9"/>
      <c r="BL1822" s="9"/>
      <c r="BM1822" s="9"/>
      <c r="BN1822" s="9"/>
      <c r="BO1822" s="9"/>
      <c r="BP1822" s="9"/>
      <c r="BQ1822" s="9"/>
      <c r="BR1822" s="9"/>
      <c r="BS1822" s="9"/>
      <c r="BT1822" s="9"/>
      <c r="BU1822" s="9"/>
      <c r="BV1822" s="9"/>
      <c r="BW1822" s="9"/>
      <c r="BX1822" s="9"/>
      <c r="BY1822" s="9"/>
      <c r="BZ1822" s="9"/>
      <c r="CA1822" s="9"/>
      <c r="CB1822" s="9"/>
      <c r="CC1822" s="9"/>
      <c r="CD1822" s="9"/>
      <c r="CE1822" s="9"/>
      <c r="CF1822" s="9"/>
      <c r="CG1822" s="9"/>
      <c r="CH1822" s="9"/>
      <c r="CI1822" s="9"/>
      <c r="CJ1822" s="9"/>
      <c r="CK1822" s="9"/>
      <c r="CL1822" s="9"/>
      <c r="CM1822" s="9"/>
      <c r="CN1822" s="9"/>
      <c r="CO1822" s="9"/>
      <c r="CP1822" s="9"/>
      <c r="CQ1822" s="9"/>
      <c r="CR1822" s="9"/>
      <c r="CS1822" s="9"/>
      <c r="CT1822" s="9"/>
      <c r="CU1822" s="9"/>
      <c r="CV1822" s="9"/>
      <c r="CW1822" s="9"/>
      <c r="CX1822" s="9"/>
      <c r="CY1822" s="9"/>
      <c r="CZ1822" s="9"/>
      <c r="DA1822" s="9"/>
      <c r="DB1822" s="9"/>
      <c r="DC1822" s="9"/>
      <c r="DD1822" s="9"/>
      <c r="DE1822" s="9"/>
      <c r="DF1822" s="9"/>
      <c r="DG1822" s="9"/>
      <c r="DH1822" s="9"/>
      <c r="DI1822" s="9"/>
      <c r="DJ1822" s="9"/>
      <c r="DK1822" s="9"/>
      <c r="DL1822" s="9"/>
      <c r="DM1822" s="9"/>
      <c r="DN1822" s="9"/>
      <c r="DO1822" s="9"/>
      <c r="DP1822" s="9"/>
      <c r="DQ1822" s="9"/>
      <c r="DR1822" s="9"/>
      <c r="DS1822" s="9"/>
      <c r="DT1822" s="9"/>
      <c r="DU1822" s="9"/>
      <c r="DV1822" s="9"/>
      <c r="DW1822" s="9"/>
      <c r="DX1822" s="9"/>
      <c r="DY1822" s="9"/>
      <c r="DZ1822" s="9"/>
      <c r="EA1822" s="9"/>
      <c r="EB1822" s="9"/>
      <c r="EC1822" s="9"/>
      <c r="ED1822" s="9"/>
      <c r="EE1822" s="9"/>
      <c r="EF1822" s="9"/>
      <c r="EG1822" s="9"/>
      <c r="EH1822" s="9"/>
      <c r="EI1822" s="9"/>
      <c r="EJ1822" s="9"/>
      <c r="EK1822" s="9"/>
      <c r="EL1822" s="9"/>
      <c r="EM1822" s="9"/>
      <c r="EN1822" s="9"/>
      <c r="EO1822" s="9"/>
      <c r="EP1822" s="9"/>
      <c r="EQ1822" s="9"/>
      <c r="ER1822" s="9"/>
      <c r="ES1822" s="9"/>
      <c r="ET1822" s="9"/>
      <c r="EU1822" s="9"/>
      <c r="EV1822" s="9"/>
      <c r="EW1822" s="9"/>
      <c r="EX1822" s="9"/>
      <c r="EY1822" s="9"/>
      <c r="EZ1822" s="9"/>
      <c r="FA1822" s="9"/>
      <c r="FB1822" s="9"/>
      <c r="FC1822" s="9"/>
      <c r="FD1822" s="9"/>
      <c r="FE1822" s="9"/>
      <c r="FF1822" s="9"/>
      <c r="FG1822" s="9"/>
      <c r="FH1822" s="9"/>
      <c r="FI1822" s="9"/>
      <c r="FJ1822" s="9"/>
      <c r="FK1822" s="9"/>
      <c r="FL1822" s="9"/>
      <c r="FM1822" s="9"/>
      <c r="FN1822" s="9"/>
      <c r="FO1822" s="9"/>
      <c r="FP1822" s="9"/>
      <c r="FQ1822" s="9"/>
      <c r="FR1822" s="9"/>
      <c r="FS1822" s="9"/>
      <c r="FT1822" s="9"/>
      <c r="FU1822" s="9"/>
      <c r="FV1822" s="9"/>
      <c r="FW1822" s="9"/>
      <c r="FX1822" s="9"/>
      <c r="FY1822" s="9"/>
      <c r="FZ1822" s="9"/>
      <c r="GA1822" s="9"/>
      <c r="GB1822" s="9"/>
      <c r="GC1822" s="9"/>
      <c r="GD1822" s="9"/>
      <c r="GE1822" s="9"/>
      <c r="GF1822" s="9"/>
      <c r="GG1822" s="9"/>
      <c r="GH1822" s="9"/>
      <c r="GI1822" s="9"/>
      <c r="GJ1822" s="9"/>
      <c r="GK1822" s="9"/>
      <c r="GL1822" s="9"/>
      <c r="GM1822" s="9"/>
      <c r="GN1822" s="9"/>
      <c r="GO1822" s="9"/>
      <c r="GP1822" s="9"/>
      <c r="GQ1822" s="9"/>
      <c r="GR1822" s="9"/>
      <c r="GS1822" s="9"/>
      <c r="GT1822" s="9"/>
      <c r="GU1822" s="9"/>
      <c r="GV1822" s="9"/>
      <c r="GW1822" s="9"/>
      <c r="GX1822" s="9"/>
      <c r="GY1822" s="9"/>
      <c r="GZ1822" s="9"/>
      <c r="HA1822" s="9"/>
      <c r="HB1822" s="9"/>
      <c r="HC1822" s="9"/>
      <c r="HD1822" s="9"/>
      <c r="HE1822" s="9"/>
      <c r="HF1822" s="9"/>
      <c r="HG1822" s="9"/>
      <c r="HH1822" s="9"/>
      <c r="HI1822" s="9"/>
      <c r="HJ1822" s="9"/>
      <c r="HK1822" s="9"/>
      <c r="HL1822" s="9"/>
      <c r="HM1822" s="9"/>
      <c r="HN1822" s="9"/>
      <c r="HO1822" s="9"/>
      <c r="HP1822" s="9"/>
      <c r="HQ1822" s="9"/>
      <c r="HR1822" s="9"/>
      <c r="HS1822" s="9"/>
      <c r="HT1822" s="9"/>
      <c r="HU1822" s="9"/>
      <c r="HV1822" s="9"/>
      <c r="HW1822" s="9"/>
      <c r="HX1822" s="9"/>
      <c r="HY1822" s="9"/>
      <c r="HZ1822" s="9"/>
      <c r="IA1822" s="9"/>
      <c r="IB1822" s="9"/>
      <c r="IC1822" s="9"/>
      <c r="ID1822" s="9"/>
      <c r="IE1822" s="9"/>
      <c r="IF1822" s="9"/>
      <c r="IG1822" s="9"/>
      <c r="IH1822" s="9"/>
      <c r="II1822" s="9"/>
      <c r="IJ1822" s="9"/>
      <c r="IK1822" s="9"/>
      <c r="IL1822" s="9"/>
      <c r="IM1822" s="9"/>
      <c r="IN1822" s="9"/>
      <c r="IO1822" s="9"/>
      <c r="IP1822" s="9"/>
      <c r="IQ1822" s="9"/>
      <c r="IR1822" s="9"/>
      <c r="IS1822" s="9"/>
      <c r="IT1822" s="9"/>
      <c r="IU1822" s="9"/>
      <c r="IV1822" s="9"/>
    </row>
    <row r="1823" spans="1:256" s="8" customFormat="1" ht="14.25">
      <c r="A1823" s="104"/>
      <c r="B1823" s="104"/>
      <c r="C1823" s="104"/>
      <c r="D1823" s="132"/>
      <c r="E1823" s="133"/>
      <c r="F1823" s="10"/>
      <c r="G1823" s="10"/>
      <c r="H1823" s="45"/>
      <c r="I1823" s="46"/>
      <c r="M1823" s="9"/>
      <c r="N1823" s="9"/>
      <c r="O1823" s="9"/>
      <c r="P1823" s="9"/>
      <c r="Q1823" s="9"/>
      <c r="R1823" s="9"/>
      <c r="S1823" s="9"/>
      <c r="T1823" s="9"/>
      <c r="U1823" s="9"/>
      <c r="V1823" s="9"/>
      <c r="W1823" s="9"/>
      <c r="X1823" s="9"/>
      <c r="Y1823" s="9"/>
      <c r="Z1823" s="9"/>
      <c r="AA1823" s="9"/>
      <c r="AB1823" s="9"/>
      <c r="AC1823" s="9"/>
      <c r="AD1823" s="9"/>
      <c r="AE1823" s="9"/>
      <c r="AF1823" s="9"/>
      <c r="AG1823" s="9"/>
      <c r="AH1823" s="9"/>
      <c r="AI1823" s="9"/>
      <c r="AJ1823" s="9"/>
      <c r="AK1823" s="9"/>
      <c r="AL1823" s="9"/>
      <c r="AM1823" s="9"/>
      <c r="AN1823" s="9"/>
      <c r="AO1823" s="9"/>
      <c r="AP1823" s="9"/>
      <c r="AQ1823" s="9"/>
      <c r="AR1823" s="9"/>
      <c r="AS1823" s="9"/>
      <c r="AT1823" s="9"/>
      <c r="AU1823" s="9"/>
      <c r="AV1823" s="9"/>
      <c r="AW1823" s="9"/>
      <c r="AX1823" s="9"/>
      <c r="AY1823" s="9"/>
      <c r="AZ1823" s="9"/>
      <c r="BA1823" s="9"/>
      <c r="BB1823" s="9"/>
      <c r="BC1823" s="9"/>
      <c r="BD1823" s="9"/>
      <c r="BE1823" s="9"/>
      <c r="BF1823" s="9"/>
      <c r="BG1823" s="9"/>
      <c r="BH1823" s="9"/>
      <c r="BI1823" s="9"/>
      <c r="BJ1823" s="9"/>
      <c r="BK1823" s="9"/>
      <c r="BL1823" s="9"/>
      <c r="BM1823" s="9"/>
      <c r="BN1823" s="9"/>
      <c r="BO1823" s="9"/>
      <c r="BP1823" s="9"/>
      <c r="BQ1823" s="9"/>
      <c r="BR1823" s="9"/>
      <c r="BS1823" s="9"/>
      <c r="BT1823" s="9"/>
      <c r="BU1823" s="9"/>
      <c r="BV1823" s="9"/>
      <c r="BW1823" s="9"/>
      <c r="BX1823" s="9"/>
      <c r="BY1823" s="9"/>
      <c r="BZ1823" s="9"/>
      <c r="CA1823" s="9"/>
      <c r="CB1823" s="9"/>
      <c r="CC1823" s="9"/>
      <c r="CD1823" s="9"/>
      <c r="CE1823" s="9"/>
      <c r="CF1823" s="9"/>
      <c r="CG1823" s="9"/>
      <c r="CH1823" s="9"/>
      <c r="CI1823" s="9"/>
      <c r="CJ1823" s="9"/>
      <c r="CK1823" s="9"/>
      <c r="CL1823" s="9"/>
      <c r="CM1823" s="9"/>
      <c r="CN1823" s="9"/>
      <c r="CO1823" s="9"/>
      <c r="CP1823" s="9"/>
      <c r="CQ1823" s="9"/>
      <c r="CR1823" s="9"/>
      <c r="CS1823" s="9"/>
      <c r="CT1823" s="9"/>
      <c r="CU1823" s="9"/>
      <c r="CV1823" s="9"/>
      <c r="CW1823" s="9"/>
      <c r="CX1823" s="9"/>
      <c r="CY1823" s="9"/>
      <c r="CZ1823" s="9"/>
      <c r="DA1823" s="9"/>
      <c r="DB1823" s="9"/>
      <c r="DC1823" s="9"/>
      <c r="DD1823" s="9"/>
      <c r="DE1823" s="9"/>
      <c r="DF1823" s="9"/>
      <c r="DG1823" s="9"/>
      <c r="DH1823" s="9"/>
      <c r="DI1823" s="9"/>
      <c r="DJ1823" s="9"/>
      <c r="DK1823" s="9"/>
      <c r="DL1823" s="9"/>
      <c r="DM1823" s="9"/>
      <c r="DN1823" s="9"/>
      <c r="DO1823" s="9"/>
      <c r="DP1823" s="9"/>
      <c r="DQ1823" s="9"/>
      <c r="DR1823" s="9"/>
      <c r="DS1823" s="9"/>
      <c r="DT1823" s="9"/>
      <c r="DU1823" s="9"/>
      <c r="DV1823" s="9"/>
      <c r="DW1823" s="9"/>
      <c r="DX1823" s="9"/>
      <c r="DY1823" s="9"/>
      <c r="DZ1823" s="9"/>
      <c r="EA1823" s="9"/>
      <c r="EB1823" s="9"/>
      <c r="EC1823" s="9"/>
      <c r="ED1823" s="9"/>
      <c r="EE1823" s="9"/>
      <c r="EF1823" s="9"/>
      <c r="EG1823" s="9"/>
      <c r="EH1823" s="9"/>
      <c r="EI1823" s="9"/>
      <c r="EJ1823" s="9"/>
      <c r="EK1823" s="9"/>
      <c r="EL1823" s="9"/>
      <c r="EM1823" s="9"/>
      <c r="EN1823" s="9"/>
      <c r="EO1823" s="9"/>
      <c r="EP1823" s="9"/>
      <c r="EQ1823" s="9"/>
      <c r="ER1823" s="9"/>
      <c r="ES1823" s="9"/>
      <c r="ET1823" s="9"/>
      <c r="EU1823" s="9"/>
      <c r="EV1823" s="9"/>
      <c r="EW1823" s="9"/>
      <c r="EX1823" s="9"/>
      <c r="EY1823" s="9"/>
      <c r="EZ1823" s="9"/>
      <c r="FA1823" s="9"/>
      <c r="FB1823" s="9"/>
      <c r="FC1823" s="9"/>
      <c r="FD1823" s="9"/>
      <c r="FE1823" s="9"/>
      <c r="FF1823" s="9"/>
      <c r="FG1823" s="9"/>
      <c r="FH1823" s="9"/>
      <c r="FI1823" s="9"/>
      <c r="FJ1823" s="9"/>
      <c r="FK1823" s="9"/>
      <c r="FL1823" s="9"/>
      <c r="FM1823" s="9"/>
      <c r="FN1823" s="9"/>
      <c r="FO1823" s="9"/>
      <c r="FP1823" s="9"/>
      <c r="FQ1823" s="9"/>
      <c r="FR1823" s="9"/>
      <c r="FS1823" s="9"/>
      <c r="FT1823" s="9"/>
      <c r="FU1823" s="9"/>
      <c r="FV1823" s="9"/>
      <c r="FW1823" s="9"/>
      <c r="FX1823" s="9"/>
      <c r="FY1823" s="9"/>
      <c r="FZ1823" s="9"/>
      <c r="GA1823" s="9"/>
      <c r="GB1823" s="9"/>
      <c r="GC1823" s="9"/>
      <c r="GD1823" s="9"/>
      <c r="GE1823" s="9"/>
      <c r="GF1823" s="9"/>
      <c r="GG1823" s="9"/>
      <c r="GH1823" s="9"/>
      <c r="GI1823" s="9"/>
      <c r="GJ1823" s="9"/>
      <c r="GK1823" s="9"/>
      <c r="GL1823" s="9"/>
      <c r="GM1823" s="9"/>
      <c r="GN1823" s="9"/>
      <c r="GO1823" s="9"/>
      <c r="GP1823" s="9"/>
      <c r="GQ1823" s="9"/>
      <c r="GR1823" s="9"/>
      <c r="GS1823" s="9"/>
      <c r="GT1823" s="9"/>
      <c r="GU1823" s="9"/>
      <c r="GV1823" s="9"/>
      <c r="GW1823" s="9"/>
      <c r="GX1823" s="9"/>
      <c r="GY1823" s="9"/>
      <c r="GZ1823" s="9"/>
      <c r="HA1823" s="9"/>
      <c r="HB1823" s="9"/>
      <c r="HC1823" s="9"/>
      <c r="HD1823" s="9"/>
      <c r="HE1823" s="9"/>
      <c r="HF1823" s="9"/>
      <c r="HG1823" s="9"/>
      <c r="HH1823" s="9"/>
      <c r="HI1823" s="9"/>
      <c r="HJ1823" s="9"/>
      <c r="HK1823" s="9"/>
      <c r="HL1823" s="9"/>
      <c r="HM1823" s="9"/>
      <c r="HN1823" s="9"/>
      <c r="HO1823" s="9"/>
      <c r="HP1823" s="9"/>
      <c r="HQ1823" s="9"/>
      <c r="HR1823" s="9"/>
      <c r="HS1823" s="9"/>
      <c r="HT1823" s="9"/>
      <c r="HU1823" s="9"/>
      <c r="HV1823" s="9"/>
      <c r="HW1823" s="9"/>
      <c r="HX1823" s="9"/>
      <c r="HY1823" s="9"/>
      <c r="HZ1823" s="9"/>
      <c r="IA1823" s="9"/>
      <c r="IB1823" s="9"/>
      <c r="IC1823" s="9"/>
      <c r="ID1823" s="9"/>
      <c r="IE1823" s="9"/>
      <c r="IF1823" s="9"/>
      <c r="IG1823" s="9"/>
      <c r="IH1823" s="9"/>
      <c r="II1823" s="9"/>
      <c r="IJ1823" s="9"/>
      <c r="IK1823" s="9"/>
      <c r="IL1823" s="9"/>
      <c r="IM1823" s="9"/>
      <c r="IN1823" s="9"/>
      <c r="IO1823" s="9"/>
      <c r="IP1823" s="9"/>
      <c r="IQ1823" s="9"/>
      <c r="IR1823" s="9"/>
      <c r="IS1823" s="9"/>
      <c r="IT1823" s="9"/>
      <c r="IU1823" s="9"/>
      <c r="IV1823" s="9"/>
    </row>
    <row r="1824" spans="1:256" s="8" customFormat="1" ht="14.25">
      <c r="A1824" s="104"/>
      <c r="B1824" s="104"/>
      <c r="C1824" s="104"/>
      <c r="D1824" s="132"/>
      <c r="E1824" s="133"/>
      <c r="F1824" s="10"/>
      <c r="G1824" s="10"/>
      <c r="H1824" s="45"/>
      <c r="I1824" s="46"/>
      <c r="M1824" s="9"/>
      <c r="N1824" s="9"/>
      <c r="O1824" s="9"/>
      <c r="P1824" s="9"/>
      <c r="Q1824" s="9"/>
      <c r="R1824" s="9"/>
      <c r="S1824" s="9"/>
      <c r="T1824" s="9"/>
      <c r="U1824" s="9"/>
      <c r="V1824" s="9"/>
      <c r="W1824" s="9"/>
      <c r="X1824" s="9"/>
      <c r="Y1824" s="9"/>
      <c r="Z1824" s="9"/>
      <c r="AA1824" s="9"/>
      <c r="AB1824" s="9"/>
      <c r="AC1824" s="9"/>
      <c r="AD1824" s="9"/>
      <c r="AE1824" s="9"/>
      <c r="AF1824" s="9"/>
      <c r="AG1824" s="9"/>
      <c r="AH1824" s="9"/>
      <c r="AI1824" s="9"/>
      <c r="AJ1824" s="9"/>
      <c r="AK1824" s="9"/>
      <c r="AL1824" s="9"/>
      <c r="AM1824" s="9"/>
      <c r="AN1824" s="9"/>
      <c r="AO1824" s="9"/>
      <c r="AP1824" s="9"/>
      <c r="AQ1824" s="9"/>
      <c r="AR1824" s="9"/>
      <c r="AS1824" s="9"/>
      <c r="AT1824" s="9"/>
      <c r="AU1824" s="9"/>
      <c r="AV1824" s="9"/>
      <c r="AW1824" s="9"/>
      <c r="AX1824" s="9"/>
      <c r="AY1824" s="9"/>
      <c r="AZ1824" s="9"/>
      <c r="BA1824" s="9"/>
      <c r="BB1824" s="9"/>
      <c r="BC1824" s="9"/>
      <c r="BD1824" s="9"/>
      <c r="BE1824" s="9"/>
      <c r="BF1824" s="9"/>
      <c r="BG1824" s="9"/>
      <c r="BH1824" s="9"/>
      <c r="BI1824" s="9"/>
      <c r="BJ1824" s="9"/>
      <c r="BK1824" s="9"/>
      <c r="BL1824" s="9"/>
      <c r="BM1824" s="9"/>
      <c r="BN1824" s="9"/>
      <c r="BO1824" s="9"/>
      <c r="BP1824" s="9"/>
      <c r="BQ1824" s="9"/>
      <c r="BR1824" s="9"/>
      <c r="BS1824" s="9"/>
      <c r="BT1824" s="9"/>
      <c r="BU1824" s="9"/>
      <c r="BV1824" s="9"/>
      <c r="BW1824" s="9"/>
      <c r="BX1824" s="9"/>
      <c r="BY1824" s="9"/>
      <c r="BZ1824" s="9"/>
      <c r="CA1824" s="9"/>
      <c r="CB1824" s="9"/>
      <c r="CC1824" s="9"/>
      <c r="CD1824" s="9"/>
      <c r="CE1824" s="9"/>
      <c r="CF1824" s="9"/>
      <c r="CG1824" s="9"/>
      <c r="CH1824" s="9"/>
      <c r="CI1824" s="9"/>
      <c r="CJ1824" s="9"/>
      <c r="CK1824" s="9"/>
      <c r="CL1824" s="9"/>
      <c r="CM1824" s="9"/>
      <c r="CN1824" s="9"/>
      <c r="CO1824" s="9"/>
      <c r="CP1824" s="9"/>
      <c r="CQ1824" s="9"/>
      <c r="CR1824" s="9"/>
      <c r="CS1824" s="9"/>
      <c r="CT1824" s="9"/>
      <c r="CU1824" s="9"/>
      <c r="CV1824" s="9"/>
      <c r="CW1824" s="9"/>
      <c r="CX1824" s="9"/>
      <c r="CY1824" s="9"/>
      <c r="CZ1824" s="9"/>
      <c r="DA1824" s="9"/>
      <c r="DB1824" s="9"/>
      <c r="DC1824" s="9"/>
      <c r="DD1824" s="9"/>
      <c r="DE1824" s="9"/>
      <c r="DF1824" s="9"/>
      <c r="DG1824" s="9"/>
      <c r="DH1824" s="9"/>
      <c r="DI1824" s="9"/>
      <c r="DJ1824" s="9"/>
      <c r="DK1824" s="9"/>
      <c r="DL1824" s="9"/>
      <c r="DM1824" s="9"/>
      <c r="DN1824" s="9"/>
      <c r="DO1824" s="9"/>
      <c r="DP1824" s="9"/>
      <c r="DQ1824" s="9"/>
      <c r="DR1824" s="9"/>
      <c r="DS1824" s="9"/>
      <c r="DT1824" s="9"/>
      <c r="DU1824" s="9"/>
      <c r="DV1824" s="9"/>
      <c r="DW1824" s="9"/>
      <c r="DX1824" s="9"/>
      <c r="DY1824" s="9"/>
      <c r="DZ1824" s="9"/>
      <c r="EA1824" s="9"/>
      <c r="EB1824" s="9"/>
      <c r="EC1824" s="9"/>
      <c r="ED1824" s="9"/>
      <c r="EE1824" s="9"/>
      <c r="EF1824" s="9"/>
      <c r="EG1824" s="9"/>
      <c r="EH1824" s="9"/>
      <c r="EI1824" s="9"/>
      <c r="EJ1824" s="9"/>
      <c r="EK1824" s="9"/>
      <c r="EL1824" s="9"/>
      <c r="EM1824" s="9"/>
      <c r="EN1824" s="9"/>
      <c r="EO1824" s="9"/>
      <c r="EP1824" s="9"/>
      <c r="EQ1824" s="9"/>
      <c r="ER1824" s="9"/>
      <c r="ES1824" s="9"/>
      <c r="ET1824" s="9"/>
      <c r="EU1824" s="9"/>
      <c r="EV1824" s="9"/>
      <c r="EW1824" s="9"/>
      <c r="EX1824" s="9"/>
      <c r="EY1824" s="9"/>
      <c r="EZ1824" s="9"/>
      <c r="FA1824" s="9"/>
      <c r="FB1824" s="9"/>
      <c r="FC1824" s="9"/>
      <c r="FD1824" s="9"/>
      <c r="FE1824" s="9"/>
      <c r="FF1824" s="9"/>
      <c r="FG1824" s="9"/>
      <c r="FH1824" s="9"/>
      <c r="FI1824" s="9"/>
      <c r="FJ1824" s="9"/>
      <c r="FK1824" s="9"/>
      <c r="FL1824" s="9"/>
      <c r="FM1824" s="9"/>
      <c r="FN1824" s="9"/>
      <c r="FO1824" s="9"/>
      <c r="FP1824" s="9"/>
      <c r="FQ1824" s="9"/>
      <c r="FR1824" s="9"/>
      <c r="FS1824" s="9"/>
      <c r="FT1824" s="9"/>
      <c r="FU1824" s="9"/>
      <c r="FV1824" s="9"/>
      <c r="FW1824" s="9"/>
      <c r="FX1824" s="9"/>
      <c r="FY1824" s="9"/>
      <c r="FZ1824" s="9"/>
      <c r="GA1824" s="9"/>
      <c r="GB1824" s="9"/>
      <c r="GC1824" s="9"/>
      <c r="GD1824" s="9"/>
      <c r="GE1824" s="9"/>
      <c r="GF1824" s="9"/>
      <c r="GG1824" s="9"/>
      <c r="GH1824" s="9"/>
      <c r="GI1824" s="9"/>
      <c r="GJ1824" s="9"/>
      <c r="GK1824" s="9"/>
      <c r="GL1824" s="9"/>
      <c r="GM1824" s="9"/>
      <c r="GN1824" s="9"/>
      <c r="GO1824" s="9"/>
      <c r="GP1824" s="9"/>
      <c r="GQ1824" s="9"/>
      <c r="GR1824" s="9"/>
      <c r="GS1824" s="9"/>
      <c r="GT1824" s="9"/>
      <c r="GU1824" s="9"/>
      <c r="GV1824" s="9"/>
      <c r="GW1824" s="9"/>
      <c r="GX1824" s="9"/>
      <c r="GY1824" s="9"/>
      <c r="GZ1824" s="9"/>
      <c r="HA1824" s="9"/>
      <c r="HB1824" s="9"/>
      <c r="HC1824" s="9"/>
      <c r="HD1824" s="9"/>
      <c r="HE1824" s="9"/>
      <c r="HF1824" s="9"/>
      <c r="HG1824" s="9"/>
      <c r="HH1824" s="9"/>
      <c r="HI1824" s="9"/>
      <c r="HJ1824" s="9"/>
      <c r="HK1824" s="9"/>
      <c r="HL1824" s="9"/>
      <c r="HM1824" s="9"/>
      <c r="HN1824" s="9"/>
      <c r="HO1824" s="9"/>
      <c r="HP1824" s="9"/>
      <c r="HQ1824" s="9"/>
      <c r="HR1824" s="9"/>
      <c r="HS1824" s="9"/>
      <c r="HT1824" s="9"/>
      <c r="HU1824" s="9"/>
      <c r="HV1824" s="9"/>
      <c r="HW1824" s="9"/>
      <c r="HX1824" s="9"/>
      <c r="HY1824" s="9"/>
      <c r="HZ1824" s="9"/>
      <c r="IA1824" s="9"/>
      <c r="IB1824" s="9"/>
      <c r="IC1824" s="9"/>
      <c r="ID1824" s="9"/>
      <c r="IE1824" s="9"/>
      <c r="IF1824" s="9"/>
      <c r="IG1824" s="9"/>
      <c r="IH1824" s="9"/>
      <c r="II1824" s="9"/>
      <c r="IJ1824" s="9"/>
      <c r="IK1824" s="9"/>
      <c r="IL1824" s="9"/>
      <c r="IM1824" s="9"/>
      <c r="IN1824" s="9"/>
      <c r="IO1824" s="9"/>
      <c r="IP1824" s="9"/>
      <c r="IQ1824" s="9"/>
      <c r="IR1824" s="9"/>
      <c r="IS1824" s="9"/>
      <c r="IT1824" s="9"/>
      <c r="IU1824" s="9"/>
      <c r="IV1824" s="9"/>
    </row>
    <row r="1825" spans="1:256" s="8" customFormat="1" ht="14.25">
      <c r="A1825" s="104"/>
      <c r="B1825" s="104"/>
      <c r="C1825" s="104"/>
      <c r="D1825" s="132"/>
      <c r="E1825" s="133"/>
      <c r="F1825" s="10"/>
      <c r="G1825" s="10"/>
      <c r="H1825" s="45"/>
      <c r="I1825" s="46"/>
      <c r="M1825" s="9"/>
      <c r="N1825" s="9"/>
      <c r="O1825" s="9"/>
      <c r="P1825" s="9"/>
      <c r="Q1825" s="9"/>
      <c r="R1825" s="9"/>
      <c r="S1825" s="9"/>
      <c r="T1825" s="9"/>
      <c r="U1825" s="9"/>
      <c r="V1825" s="9"/>
      <c r="W1825" s="9"/>
      <c r="X1825" s="9"/>
      <c r="Y1825" s="9"/>
      <c r="Z1825" s="9"/>
      <c r="AA1825" s="9"/>
      <c r="AB1825" s="9"/>
      <c r="AC1825" s="9"/>
      <c r="AD1825" s="9"/>
      <c r="AE1825" s="9"/>
      <c r="AF1825" s="9"/>
      <c r="AG1825" s="9"/>
      <c r="AH1825" s="9"/>
      <c r="AI1825" s="9"/>
      <c r="AJ1825" s="9"/>
      <c r="AK1825" s="9"/>
      <c r="AL1825" s="9"/>
      <c r="AM1825" s="9"/>
      <c r="AN1825" s="9"/>
      <c r="AO1825" s="9"/>
      <c r="AP1825" s="9"/>
      <c r="AQ1825" s="9"/>
      <c r="AR1825" s="9"/>
      <c r="AS1825" s="9"/>
      <c r="AT1825" s="9"/>
      <c r="AU1825" s="9"/>
      <c r="AV1825" s="9"/>
      <c r="AW1825" s="9"/>
      <c r="AX1825" s="9"/>
      <c r="AY1825" s="9"/>
      <c r="AZ1825" s="9"/>
      <c r="BA1825" s="9"/>
      <c r="BB1825" s="9"/>
      <c r="BC1825" s="9"/>
      <c r="BD1825" s="9"/>
      <c r="BE1825" s="9"/>
      <c r="BF1825" s="9"/>
      <c r="BG1825" s="9"/>
      <c r="BH1825" s="9"/>
      <c r="BI1825" s="9"/>
      <c r="BJ1825" s="9"/>
      <c r="BK1825" s="9"/>
      <c r="BL1825" s="9"/>
      <c r="BM1825" s="9"/>
      <c r="BN1825" s="9"/>
      <c r="BO1825" s="9"/>
      <c r="BP1825" s="9"/>
      <c r="BQ1825" s="9"/>
      <c r="BR1825" s="9"/>
      <c r="BS1825" s="9"/>
      <c r="BT1825" s="9"/>
      <c r="BU1825" s="9"/>
      <c r="BV1825" s="9"/>
      <c r="BW1825" s="9"/>
      <c r="BX1825" s="9"/>
      <c r="BY1825" s="9"/>
      <c r="BZ1825" s="9"/>
      <c r="CA1825" s="9"/>
      <c r="CB1825" s="9"/>
      <c r="CC1825" s="9"/>
      <c r="CD1825" s="9"/>
      <c r="CE1825" s="9"/>
      <c r="CF1825" s="9"/>
      <c r="CG1825" s="9"/>
      <c r="CH1825" s="9"/>
      <c r="CI1825" s="9"/>
      <c r="CJ1825" s="9"/>
      <c r="CK1825" s="9"/>
      <c r="CL1825" s="9"/>
      <c r="CM1825" s="9"/>
      <c r="CN1825" s="9"/>
      <c r="CO1825" s="9"/>
      <c r="CP1825" s="9"/>
      <c r="CQ1825" s="9"/>
      <c r="CR1825" s="9"/>
      <c r="CS1825" s="9"/>
      <c r="CT1825" s="9"/>
      <c r="CU1825" s="9"/>
      <c r="CV1825" s="9"/>
      <c r="CW1825" s="9"/>
      <c r="CX1825" s="9"/>
      <c r="CY1825" s="9"/>
      <c r="CZ1825" s="9"/>
      <c r="DA1825" s="9"/>
      <c r="DB1825" s="9"/>
      <c r="DC1825" s="9"/>
      <c r="DD1825" s="9"/>
      <c r="DE1825" s="9"/>
      <c r="DF1825" s="9"/>
      <c r="DG1825" s="9"/>
      <c r="DH1825" s="9"/>
      <c r="DI1825" s="9"/>
      <c r="DJ1825" s="9"/>
      <c r="DK1825" s="9"/>
      <c r="DL1825" s="9"/>
      <c r="DM1825" s="9"/>
      <c r="DN1825" s="9"/>
      <c r="DO1825" s="9"/>
      <c r="DP1825" s="9"/>
      <c r="DQ1825" s="9"/>
      <c r="DR1825" s="9"/>
      <c r="DS1825" s="9"/>
      <c r="DT1825" s="9"/>
      <c r="DU1825" s="9"/>
      <c r="DV1825" s="9"/>
      <c r="DW1825" s="9"/>
      <c r="DX1825" s="9"/>
      <c r="DY1825" s="9"/>
      <c r="DZ1825" s="9"/>
      <c r="EA1825" s="9"/>
      <c r="EB1825" s="9"/>
      <c r="EC1825" s="9"/>
      <c r="ED1825" s="9"/>
      <c r="EE1825" s="9"/>
      <c r="EF1825" s="9"/>
      <c r="EG1825" s="9"/>
      <c r="EH1825" s="9"/>
      <c r="EI1825" s="9"/>
      <c r="EJ1825" s="9"/>
      <c r="EK1825" s="9"/>
      <c r="EL1825" s="9"/>
      <c r="EM1825" s="9"/>
      <c r="EN1825" s="9"/>
      <c r="EO1825" s="9"/>
      <c r="EP1825" s="9"/>
      <c r="EQ1825" s="9"/>
      <c r="ER1825" s="9"/>
      <c r="ES1825" s="9"/>
      <c r="ET1825" s="9"/>
      <c r="EU1825" s="9"/>
      <c r="EV1825" s="9"/>
      <c r="EW1825" s="9"/>
      <c r="EX1825" s="9"/>
      <c r="EY1825" s="9"/>
      <c r="EZ1825" s="9"/>
      <c r="FA1825" s="9"/>
      <c r="FB1825" s="9"/>
      <c r="FC1825" s="9"/>
      <c r="FD1825" s="9"/>
      <c r="FE1825" s="9"/>
      <c r="FF1825" s="9"/>
      <c r="FG1825" s="9"/>
      <c r="FH1825" s="9"/>
      <c r="FI1825" s="9"/>
      <c r="FJ1825" s="9"/>
      <c r="FK1825" s="9"/>
      <c r="FL1825" s="9"/>
      <c r="FM1825" s="9"/>
      <c r="FN1825" s="9"/>
      <c r="FO1825" s="9"/>
      <c r="FP1825" s="9"/>
      <c r="FQ1825" s="9"/>
      <c r="FR1825" s="9"/>
      <c r="FS1825" s="9"/>
      <c r="FT1825" s="9"/>
      <c r="FU1825" s="9"/>
      <c r="FV1825" s="9"/>
      <c r="FW1825" s="9"/>
      <c r="FX1825" s="9"/>
      <c r="FY1825" s="9"/>
      <c r="FZ1825" s="9"/>
      <c r="GA1825" s="9"/>
      <c r="GB1825" s="9"/>
      <c r="GC1825" s="9"/>
      <c r="GD1825" s="9"/>
      <c r="GE1825" s="9"/>
      <c r="GF1825" s="9"/>
      <c r="GG1825" s="9"/>
      <c r="GH1825" s="9"/>
      <c r="GI1825" s="9"/>
      <c r="GJ1825" s="9"/>
      <c r="GK1825" s="9"/>
      <c r="GL1825" s="9"/>
      <c r="GM1825" s="9"/>
      <c r="GN1825" s="9"/>
      <c r="GO1825" s="9"/>
      <c r="GP1825" s="9"/>
      <c r="GQ1825" s="9"/>
      <c r="GR1825" s="9"/>
      <c r="GS1825" s="9"/>
      <c r="GT1825" s="9"/>
      <c r="GU1825" s="9"/>
      <c r="GV1825" s="9"/>
      <c r="GW1825" s="9"/>
      <c r="GX1825" s="9"/>
      <c r="GY1825" s="9"/>
      <c r="GZ1825" s="9"/>
      <c r="HA1825" s="9"/>
      <c r="HB1825" s="9"/>
      <c r="HC1825" s="9"/>
      <c r="HD1825" s="9"/>
      <c r="HE1825" s="9"/>
      <c r="HF1825" s="9"/>
      <c r="HG1825" s="9"/>
      <c r="HH1825" s="9"/>
      <c r="HI1825" s="9"/>
      <c r="HJ1825" s="9"/>
      <c r="HK1825" s="9"/>
      <c r="HL1825" s="9"/>
      <c r="HM1825" s="9"/>
      <c r="HN1825" s="9"/>
      <c r="HO1825" s="9"/>
      <c r="HP1825" s="9"/>
      <c r="HQ1825" s="9"/>
      <c r="HR1825" s="9"/>
      <c r="HS1825" s="9"/>
      <c r="HT1825" s="9"/>
      <c r="HU1825" s="9"/>
      <c r="HV1825" s="9"/>
      <c r="HW1825" s="9"/>
      <c r="HX1825" s="9"/>
      <c r="HY1825" s="9"/>
      <c r="HZ1825" s="9"/>
      <c r="IA1825" s="9"/>
      <c r="IB1825" s="9"/>
      <c r="IC1825" s="9"/>
      <c r="ID1825" s="9"/>
      <c r="IE1825" s="9"/>
      <c r="IF1825" s="9"/>
      <c r="IG1825" s="9"/>
      <c r="IH1825" s="9"/>
      <c r="II1825" s="9"/>
      <c r="IJ1825" s="9"/>
      <c r="IK1825" s="9"/>
      <c r="IL1825" s="9"/>
      <c r="IM1825" s="9"/>
      <c r="IN1825" s="9"/>
      <c r="IO1825" s="9"/>
      <c r="IP1825" s="9"/>
      <c r="IQ1825" s="9"/>
      <c r="IR1825" s="9"/>
      <c r="IS1825" s="9"/>
      <c r="IT1825" s="9"/>
      <c r="IU1825" s="9"/>
      <c r="IV1825" s="9"/>
    </row>
    <row r="1826" spans="1:256" s="8" customFormat="1" ht="14.25">
      <c r="A1826" s="104"/>
      <c r="B1826" s="104"/>
      <c r="C1826" s="104"/>
      <c r="D1826" s="132"/>
      <c r="E1826" s="133"/>
      <c r="F1826" s="10"/>
      <c r="G1826" s="10"/>
      <c r="H1826" s="45"/>
      <c r="I1826" s="46"/>
      <c r="M1826" s="9"/>
      <c r="N1826" s="9"/>
      <c r="O1826" s="9"/>
      <c r="P1826" s="9"/>
      <c r="Q1826" s="9"/>
      <c r="R1826" s="9"/>
      <c r="S1826" s="9"/>
      <c r="T1826" s="9"/>
      <c r="U1826" s="9"/>
      <c r="V1826" s="9"/>
      <c r="W1826" s="9"/>
      <c r="X1826" s="9"/>
      <c r="Y1826" s="9"/>
      <c r="Z1826" s="9"/>
      <c r="AA1826" s="9"/>
      <c r="AB1826" s="9"/>
      <c r="AC1826" s="9"/>
      <c r="AD1826" s="9"/>
      <c r="AE1826" s="9"/>
      <c r="AF1826" s="9"/>
      <c r="AG1826" s="9"/>
      <c r="AH1826" s="9"/>
      <c r="AI1826" s="9"/>
      <c r="AJ1826" s="9"/>
      <c r="AK1826" s="9"/>
      <c r="AL1826" s="9"/>
      <c r="AM1826" s="9"/>
      <c r="AN1826" s="9"/>
      <c r="AO1826" s="9"/>
      <c r="AP1826" s="9"/>
      <c r="AQ1826" s="9"/>
      <c r="AR1826" s="9"/>
      <c r="AS1826" s="9"/>
      <c r="AT1826" s="9"/>
      <c r="AU1826" s="9"/>
      <c r="AV1826" s="9"/>
      <c r="AW1826" s="9"/>
      <c r="AX1826" s="9"/>
      <c r="AY1826" s="9"/>
      <c r="AZ1826" s="9"/>
      <c r="BA1826" s="9"/>
      <c r="BB1826" s="9"/>
      <c r="BC1826" s="9"/>
      <c r="BD1826" s="9"/>
      <c r="BE1826" s="9"/>
      <c r="BF1826" s="9"/>
      <c r="BG1826" s="9"/>
      <c r="BH1826" s="9"/>
      <c r="BI1826" s="9"/>
      <c r="BJ1826" s="9"/>
      <c r="BK1826" s="9"/>
      <c r="BL1826" s="9"/>
      <c r="BM1826" s="9"/>
      <c r="BN1826" s="9"/>
      <c r="BO1826" s="9"/>
      <c r="BP1826" s="9"/>
      <c r="BQ1826" s="9"/>
      <c r="BR1826" s="9"/>
      <c r="BS1826" s="9"/>
      <c r="BT1826" s="9"/>
      <c r="BU1826" s="9"/>
      <c r="BV1826" s="9"/>
      <c r="BW1826" s="9"/>
      <c r="BX1826" s="9"/>
      <c r="BY1826" s="9"/>
      <c r="BZ1826" s="9"/>
      <c r="CA1826" s="9"/>
      <c r="CB1826" s="9"/>
      <c r="CC1826" s="9"/>
      <c r="CD1826" s="9"/>
      <c r="CE1826" s="9"/>
      <c r="CF1826" s="9"/>
      <c r="CG1826" s="9"/>
      <c r="CH1826" s="9"/>
      <c r="CI1826" s="9"/>
      <c r="CJ1826" s="9"/>
      <c r="CK1826" s="9"/>
      <c r="CL1826" s="9"/>
      <c r="CM1826" s="9"/>
      <c r="CN1826" s="9"/>
      <c r="CO1826" s="9"/>
      <c r="CP1826" s="9"/>
      <c r="CQ1826" s="9"/>
      <c r="CR1826" s="9"/>
      <c r="CS1826" s="9"/>
      <c r="CT1826" s="9"/>
      <c r="CU1826" s="9"/>
      <c r="CV1826" s="9"/>
      <c r="CW1826" s="9"/>
      <c r="CX1826" s="9"/>
      <c r="CY1826" s="9"/>
      <c r="CZ1826" s="9"/>
      <c r="DA1826" s="9"/>
      <c r="DB1826" s="9"/>
      <c r="DC1826" s="9"/>
      <c r="DD1826" s="9"/>
      <c r="DE1826" s="9"/>
      <c r="DF1826" s="9"/>
      <c r="DG1826" s="9"/>
      <c r="DH1826" s="9"/>
      <c r="DI1826" s="9"/>
      <c r="DJ1826" s="9"/>
      <c r="DK1826" s="9"/>
      <c r="DL1826" s="9"/>
      <c r="DM1826" s="9"/>
      <c r="DN1826" s="9"/>
      <c r="DO1826" s="9"/>
      <c r="DP1826" s="9"/>
      <c r="DQ1826" s="9"/>
      <c r="DR1826" s="9"/>
      <c r="DS1826" s="9"/>
      <c r="DT1826" s="9"/>
      <c r="DU1826" s="9"/>
      <c r="DV1826" s="9"/>
      <c r="DW1826" s="9"/>
      <c r="DX1826" s="9"/>
      <c r="DY1826" s="9"/>
      <c r="DZ1826" s="9"/>
      <c r="EA1826" s="9"/>
      <c r="EB1826" s="9"/>
      <c r="EC1826" s="9"/>
      <c r="ED1826" s="9"/>
      <c r="EE1826" s="9"/>
      <c r="EF1826" s="9"/>
      <c r="EG1826" s="9"/>
      <c r="EH1826" s="9"/>
      <c r="EI1826" s="9"/>
      <c r="EJ1826" s="9"/>
      <c r="EK1826" s="9"/>
      <c r="EL1826" s="9"/>
      <c r="EM1826" s="9"/>
      <c r="EN1826" s="9"/>
      <c r="EO1826" s="9"/>
      <c r="EP1826" s="9"/>
      <c r="EQ1826" s="9"/>
      <c r="ER1826" s="9"/>
      <c r="ES1826" s="9"/>
      <c r="ET1826" s="9"/>
      <c r="EU1826" s="9"/>
      <c r="EV1826" s="9"/>
      <c r="EW1826" s="9"/>
      <c r="EX1826" s="9"/>
      <c r="EY1826" s="9"/>
      <c r="EZ1826" s="9"/>
      <c r="FA1826" s="9"/>
      <c r="FB1826" s="9"/>
      <c r="FC1826" s="9"/>
      <c r="FD1826" s="9"/>
      <c r="FE1826" s="9"/>
      <c r="FF1826" s="9"/>
      <c r="FG1826" s="9"/>
      <c r="FH1826" s="9"/>
      <c r="FI1826" s="9"/>
      <c r="FJ1826" s="9"/>
      <c r="FK1826" s="9"/>
      <c r="FL1826" s="9"/>
      <c r="FM1826" s="9"/>
      <c r="FN1826" s="9"/>
      <c r="FO1826" s="9"/>
      <c r="FP1826" s="9"/>
      <c r="FQ1826" s="9"/>
      <c r="FR1826" s="9"/>
      <c r="FS1826" s="9"/>
      <c r="FT1826" s="9"/>
      <c r="FU1826" s="9"/>
      <c r="FV1826" s="9"/>
      <c r="FW1826" s="9"/>
      <c r="FX1826" s="9"/>
      <c r="FY1826" s="9"/>
      <c r="FZ1826" s="9"/>
      <c r="GA1826" s="9"/>
      <c r="GB1826" s="9"/>
      <c r="GC1826" s="9"/>
      <c r="GD1826" s="9"/>
      <c r="GE1826" s="9"/>
      <c r="GF1826" s="9"/>
      <c r="GG1826" s="9"/>
      <c r="GH1826" s="9"/>
      <c r="GI1826" s="9"/>
      <c r="GJ1826" s="9"/>
      <c r="GK1826" s="9"/>
      <c r="GL1826" s="9"/>
      <c r="GM1826" s="9"/>
      <c r="GN1826" s="9"/>
      <c r="GO1826" s="9"/>
      <c r="GP1826" s="9"/>
      <c r="GQ1826" s="9"/>
      <c r="GR1826" s="9"/>
      <c r="GS1826" s="9"/>
      <c r="GT1826" s="9"/>
      <c r="GU1826" s="9"/>
      <c r="GV1826" s="9"/>
      <c r="GW1826" s="9"/>
      <c r="GX1826" s="9"/>
      <c r="GY1826" s="9"/>
      <c r="GZ1826" s="9"/>
      <c r="HA1826" s="9"/>
      <c r="HB1826" s="9"/>
      <c r="HC1826" s="9"/>
      <c r="HD1826" s="9"/>
      <c r="HE1826" s="9"/>
      <c r="HF1826" s="9"/>
      <c r="HG1826" s="9"/>
      <c r="HH1826" s="9"/>
      <c r="HI1826" s="9"/>
      <c r="HJ1826" s="9"/>
      <c r="HK1826" s="9"/>
      <c r="HL1826" s="9"/>
      <c r="HM1826" s="9"/>
      <c r="HN1826" s="9"/>
      <c r="HO1826" s="9"/>
      <c r="HP1826" s="9"/>
      <c r="HQ1826" s="9"/>
      <c r="HR1826" s="9"/>
      <c r="HS1826" s="9"/>
      <c r="HT1826" s="9"/>
      <c r="HU1826" s="9"/>
      <c r="HV1826" s="9"/>
      <c r="HW1826" s="9"/>
      <c r="HX1826" s="9"/>
      <c r="HY1826" s="9"/>
      <c r="HZ1826" s="9"/>
      <c r="IA1826" s="9"/>
      <c r="IB1826" s="9"/>
      <c r="IC1826" s="9"/>
      <c r="ID1826" s="9"/>
      <c r="IE1826" s="9"/>
      <c r="IF1826" s="9"/>
      <c r="IG1826" s="9"/>
      <c r="IH1826" s="9"/>
      <c r="II1826" s="9"/>
      <c r="IJ1826" s="9"/>
      <c r="IK1826" s="9"/>
      <c r="IL1826" s="9"/>
      <c r="IM1826" s="9"/>
      <c r="IN1826" s="9"/>
      <c r="IO1826" s="9"/>
      <c r="IP1826" s="9"/>
      <c r="IQ1826" s="9"/>
      <c r="IR1826" s="9"/>
      <c r="IS1826" s="9"/>
      <c r="IT1826" s="9"/>
      <c r="IU1826" s="9"/>
      <c r="IV1826" s="9"/>
    </row>
    <row r="1827" spans="1:256" s="8" customFormat="1" ht="14.25">
      <c r="A1827" s="104"/>
      <c r="B1827" s="104"/>
      <c r="C1827" s="104"/>
      <c r="D1827" s="132"/>
      <c r="E1827" s="133"/>
      <c r="F1827" s="10"/>
      <c r="G1827" s="10"/>
      <c r="H1827" s="45"/>
      <c r="I1827" s="46"/>
      <c r="M1827" s="9"/>
      <c r="N1827" s="9"/>
      <c r="O1827" s="9"/>
      <c r="P1827" s="9"/>
      <c r="Q1827" s="9"/>
      <c r="R1827" s="9"/>
      <c r="S1827" s="9"/>
      <c r="T1827" s="9"/>
      <c r="U1827" s="9"/>
      <c r="V1827" s="9"/>
      <c r="W1827" s="9"/>
      <c r="X1827" s="9"/>
      <c r="Y1827" s="9"/>
      <c r="Z1827" s="9"/>
      <c r="AA1827" s="9"/>
      <c r="AB1827" s="9"/>
      <c r="AC1827" s="9"/>
      <c r="AD1827" s="9"/>
      <c r="AE1827" s="9"/>
      <c r="AF1827" s="9"/>
      <c r="AG1827" s="9"/>
      <c r="AH1827" s="9"/>
      <c r="AI1827" s="9"/>
      <c r="AJ1827" s="9"/>
      <c r="AK1827" s="9"/>
      <c r="AL1827" s="9"/>
      <c r="AM1827" s="9"/>
      <c r="AN1827" s="9"/>
      <c r="AO1827" s="9"/>
      <c r="AP1827" s="9"/>
      <c r="AQ1827" s="9"/>
      <c r="AR1827" s="9"/>
      <c r="AS1827" s="9"/>
      <c r="AT1827" s="9"/>
      <c r="AU1827" s="9"/>
      <c r="AV1827" s="9"/>
      <c r="AW1827" s="9"/>
      <c r="AX1827" s="9"/>
      <c r="AY1827" s="9"/>
      <c r="AZ1827" s="9"/>
      <c r="BA1827" s="9"/>
      <c r="BB1827" s="9"/>
      <c r="BC1827" s="9"/>
      <c r="BD1827" s="9"/>
      <c r="BE1827" s="9"/>
      <c r="BF1827" s="9"/>
      <c r="BG1827" s="9"/>
      <c r="BH1827" s="9"/>
      <c r="BI1827" s="9"/>
      <c r="BJ1827" s="9"/>
      <c r="BK1827" s="9"/>
      <c r="BL1827" s="9"/>
      <c r="BM1827" s="9"/>
      <c r="BN1827" s="9"/>
      <c r="BO1827" s="9"/>
      <c r="BP1827" s="9"/>
      <c r="BQ1827" s="9"/>
      <c r="BR1827" s="9"/>
      <c r="BS1827" s="9"/>
      <c r="BT1827" s="9"/>
      <c r="BU1827" s="9"/>
      <c r="BV1827" s="9"/>
      <c r="BW1827" s="9"/>
      <c r="BX1827" s="9"/>
      <c r="BY1827" s="9"/>
      <c r="BZ1827" s="9"/>
      <c r="CA1827" s="9"/>
      <c r="CB1827" s="9"/>
      <c r="CC1827" s="9"/>
      <c r="CD1827" s="9"/>
      <c r="CE1827" s="9"/>
      <c r="CF1827" s="9"/>
      <c r="CG1827" s="9"/>
      <c r="CH1827" s="9"/>
      <c r="CI1827" s="9"/>
      <c r="CJ1827" s="9"/>
      <c r="CK1827" s="9"/>
      <c r="CL1827" s="9"/>
      <c r="CM1827" s="9"/>
      <c r="CN1827" s="9"/>
      <c r="CO1827" s="9"/>
      <c r="CP1827" s="9"/>
      <c r="CQ1827" s="9"/>
      <c r="CR1827" s="9"/>
      <c r="CS1827" s="9"/>
      <c r="CT1827" s="9"/>
      <c r="CU1827" s="9"/>
      <c r="CV1827" s="9"/>
      <c r="CW1827" s="9"/>
      <c r="CX1827" s="9"/>
      <c r="CY1827" s="9"/>
      <c r="CZ1827" s="9"/>
      <c r="DA1827" s="9"/>
      <c r="DB1827" s="9"/>
      <c r="DC1827" s="9"/>
      <c r="DD1827" s="9"/>
      <c r="DE1827" s="9"/>
      <c r="DF1827" s="9"/>
      <c r="DG1827" s="9"/>
      <c r="DH1827" s="9"/>
      <c r="DI1827" s="9"/>
      <c r="DJ1827" s="9"/>
      <c r="DK1827" s="9"/>
      <c r="DL1827" s="9"/>
      <c r="DM1827" s="9"/>
      <c r="DN1827" s="9"/>
      <c r="DO1827" s="9"/>
      <c r="DP1827" s="9"/>
      <c r="DQ1827" s="9"/>
      <c r="DR1827" s="9"/>
      <c r="DS1827" s="9"/>
      <c r="DT1827" s="9"/>
      <c r="DU1827" s="9"/>
      <c r="DV1827" s="9"/>
      <c r="DW1827" s="9"/>
      <c r="DX1827" s="9"/>
      <c r="DY1827" s="9"/>
      <c r="DZ1827" s="9"/>
      <c r="EA1827" s="9"/>
      <c r="EB1827" s="9"/>
      <c r="EC1827" s="9"/>
      <c r="ED1827" s="9"/>
      <c r="EE1827" s="9"/>
      <c r="EF1827" s="9"/>
      <c r="EG1827" s="9"/>
      <c r="EH1827" s="9"/>
      <c r="EI1827" s="9"/>
      <c r="EJ1827" s="9"/>
      <c r="EK1827" s="9"/>
      <c r="EL1827" s="9"/>
      <c r="EM1827" s="9"/>
      <c r="EN1827" s="9"/>
      <c r="EO1827" s="9"/>
      <c r="EP1827" s="9"/>
      <c r="EQ1827" s="9"/>
      <c r="ER1827" s="9"/>
      <c r="ES1827" s="9"/>
      <c r="ET1827" s="9"/>
      <c r="EU1827" s="9"/>
      <c r="EV1827" s="9"/>
      <c r="EW1827" s="9"/>
      <c r="EX1827" s="9"/>
      <c r="EY1827" s="9"/>
      <c r="EZ1827" s="9"/>
      <c r="FA1827" s="9"/>
      <c r="FB1827" s="9"/>
      <c r="FC1827" s="9"/>
      <c r="FD1827" s="9"/>
      <c r="FE1827" s="9"/>
      <c r="FF1827" s="9"/>
      <c r="FG1827" s="9"/>
      <c r="FH1827" s="9"/>
      <c r="FI1827" s="9"/>
      <c r="FJ1827" s="9"/>
      <c r="FK1827" s="9"/>
      <c r="FL1827" s="9"/>
      <c r="FM1827" s="9"/>
      <c r="FN1827" s="9"/>
      <c r="FO1827" s="9"/>
      <c r="FP1827" s="9"/>
      <c r="FQ1827" s="9"/>
      <c r="FR1827" s="9"/>
      <c r="FS1827" s="9"/>
      <c r="FT1827" s="9"/>
      <c r="FU1827" s="9"/>
      <c r="FV1827" s="9"/>
      <c r="FW1827" s="9"/>
      <c r="FX1827" s="9"/>
      <c r="FY1827" s="9"/>
      <c r="FZ1827" s="9"/>
      <c r="GA1827" s="9"/>
      <c r="GB1827" s="9"/>
      <c r="GC1827" s="9"/>
      <c r="GD1827" s="9"/>
      <c r="GE1827" s="9"/>
      <c r="GF1827" s="9"/>
      <c r="GG1827" s="9"/>
      <c r="GH1827" s="9"/>
      <c r="GI1827" s="9"/>
      <c r="GJ1827" s="9"/>
      <c r="GK1827" s="9"/>
      <c r="GL1827" s="9"/>
      <c r="GM1827" s="9"/>
      <c r="GN1827" s="9"/>
      <c r="GO1827" s="9"/>
      <c r="GP1827" s="9"/>
      <c r="GQ1827" s="9"/>
      <c r="GR1827" s="9"/>
      <c r="GS1827" s="9"/>
      <c r="GT1827" s="9"/>
      <c r="GU1827" s="9"/>
      <c r="GV1827" s="9"/>
      <c r="GW1827" s="9"/>
      <c r="GX1827" s="9"/>
      <c r="GY1827" s="9"/>
      <c r="GZ1827" s="9"/>
      <c r="HA1827" s="9"/>
      <c r="HB1827" s="9"/>
      <c r="HC1827" s="9"/>
      <c r="HD1827" s="9"/>
      <c r="HE1827" s="9"/>
      <c r="HF1827" s="9"/>
      <c r="HG1827" s="9"/>
      <c r="HH1827" s="9"/>
      <c r="HI1827" s="9"/>
      <c r="HJ1827" s="9"/>
      <c r="HK1827" s="9"/>
      <c r="HL1827" s="9"/>
      <c r="HM1827" s="9"/>
      <c r="HN1827" s="9"/>
      <c r="HO1827" s="9"/>
      <c r="HP1827" s="9"/>
      <c r="HQ1827" s="9"/>
      <c r="HR1827" s="9"/>
      <c r="HS1827" s="9"/>
      <c r="HT1827" s="9"/>
      <c r="HU1827" s="9"/>
      <c r="HV1827" s="9"/>
      <c r="HW1827" s="9"/>
      <c r="HX1827" s="9"/>
      <c r="HY1827" s="9"/>
      <c r="HZ1827" s="9"/>
      <c r="IA1827" s="9"/>
      <c r="IB1827" s="9"/>
      <c r="IC1827" s="9"/>
      <c r="ID1827" s="9"/>
      <c r="IE1827" s="9"/>
      <c r="IF1827" s="9"/>
      <c r="IG1827" s="9"/>
      <c r="IH1827" s="9"/>
      <c r="II1827" s="9"/>
      <c r="IJ1827" s="9"/>
      <c r="IK1827" s="9"/>
      <c r="IL1827" s="9"/>
      <c r="IM1827" s="9"/>
      <c r="IN1827" s="9"/>
      <c r="IO1827" s="9"/>
      <c r="IP1827" s="9"/>
      <c r="IQ1827" s="9"/>
      <c r="IR1827" s="9"/>
      <c r="IS1827" s="9"/>
      <c r="IT1827" s="9"/>
      <c r="IU1827" s="9"/>
      <c r="IV1827" s="9"/>
    </row>
    <row r="1828" spans="1:256" s="8" customFormat="1" ht="14.25">
      <c r="A1828" s="104"/>
      <c r="B1828" s="104"/>
      <c r="C1828" s="104"/>
      <c r="D1828" s="132"/>
      <c r="E1828" s="133"/>
      <c r="F1828" s="10"/>
      <c r="G1828" s="10"/>
      <c r="H1828" s="45"/>
      <c r="I1828" s="46"/>
      <c r="M1828" s="9"/>
      <c r="N1828" s="9"/>
      <c r="O1828" s="9"/>
      <c r="P1828" s="9"/>
      <c r="Q1828" s="9"/>
      <c r="R1828" s="9"/>
      <c r="S1828" s="9"/>
      <c r="T1828" s="9"/>
      <c r="U1828" s="9"/>
      <c r="V1828" s="9"/>
      <c r="W1828" s="9"/>
      <c r="X1828" s="9"/>
      <c r="Y1828" s="9"/>
      <c r="Z1828" s="9"/>
      <c r="AA1828" s="9"/>
      <c r="AB1828" s="9"/>
      <c r="AC1828" s="9"/>
      <c r="AD1828" s="9"/>
      <c r="AE1828" s="9"/>
      <c r="AF1828" s="9"/>
      <c r="AG1828" s="9"/>
      <c r="AH1828" s="9"/>
      <c r="AI1828" s="9"/>
      <c r="AJ1828" s="9"/>
      <c r="AK1828" s="9"/>
      <c r="AL1828" s="9"/>
      <c r="AM1828" s="9"/>
      <c r="AN1828" s="9"/>
      <c r="AO1828" s="9"/>
      <c r="AP1828" s="9"/>
      <c r="AQ1828" s="9"/>
      <c r="AR1828" s="9"/>
      <c r="AS1828" s="9"/>
      <c r="AT1828" s="9"/>
      <c r="AU1828" s="9"/>
      <c r="AV1828" s="9"/>
      <c r="AW1828" s="9"/>
      <c r="AX1828" s="9"/>
      <c r="AY1828" s="9"/>
      <c r="AZ1828" s="9"/>
      <c r="BA1828" s="9"/>
      <c r="BB1828" s="9"/>
      <c r="BC1828" s="9"/>
      <c r="BD1828" s="9"/>
      <c r="BE1828" s="9"/>
      <c r="BF1828" s="9"/>
      <c r="BG1828" s="9"/>
      <c r="BH1828" s="9"/>
      <c r="BI1828" s="9"/>
      <c r="BJ1828" s="9"/>
      <c r="BK1828" s="9"/>
      <c r="BL1828" s="9"/>
      <c r="BM1828" s="9"/>
      <c r="BN1828" s="9"/>
      <c r="BO1828" s="9"/>
      <c r="BP1828" s="9"/>
      <c r="BQ1828" s="9"/>
      <c r="BR1828" s="9"/>
      <c r="BS1828" s="9"/>
      <c r="BT1828" s="9"/>
      <c r="BU1828" s="9"/>
      <c r="BV1828" s="9"/>
      <c r="BW1828" s="9"/>
      <c r="BX1828" s="9"/>
      <c r="BY1828" s="9"/>
      <c r="BZ1828" s="9"/>
      <c r="CA1828" s="9"/>
      <c r="CB1828" s="9"/>
      <c r="CC1828" s="9"/>
      <c r="CD1828" s="9"/>
      <c r="CE1828" s="9"/>
      <c r="CF1828" s="9"/>
      <c r="CG1828" s="9"/>
      <c r="CH1828" s="9"/>
      <c r="CI1828" s="9"/>
      <c r="CJ1828" s="9"/>
      <c r="CK1828" s="9"/>
      <c r="CL1828" s="9"/>
      <c r="CM1828" s="9"/>
      <c r="CN1828" s="9"/>
      <c r="CO1828" s="9"/>
      <c r="CP1828" s="9"/>
      <c r="CQ1828" s="9"/>
      <c r="CR1828" s="9"/>
      <c r="CS1828" s="9"/>
      <c r="CT1828" s="9"/>
      <c r="CU1828" s="9"/>
      <c r="CV1828" s="9"/>
      <c r="CW1828" s="9"/>
      <c r="CX1828" s="9"/>
      <c r="CY1828" s="9"/>
      <c r="CZ1828" s="9"/>
      <c r="DA1828" s="9"/>
      <c r="DB1828" s="9"/>
      <c r="DC1828" s="9"/>
      <c r="DD1828" s="9"/>
      <c r="DE1828" s="9"/>
      <c r="DF1828" s="9"/>
      <c r="DG1828" s="9"/>
      <c r="DH1828" s="9"/>
      <c r="DI1828" s="9"/>
      <c r="DJ1828" s="9"/>
      <c r="DK1828" s="9"/>
      <c r="DL1828" s="9"/>
      <c r="DM1828" s="9"/>
      <c r="DN1828" s="9"/>
      <c r="DO1828" s="9"/>
      <c r="DP1828" s="9"/>
      <c r="DQ1828" s="9"/>
      <c r="DR1828" s="9"/>
      <c r="DS1828" s="9"/>
      <c r="DT1828" s="9"/>
      <c r="DU1828" s="9"/>
      <c r="DV1828" s="9"/>
      <c r="DW1828" s="9"/>
      <c r="DX1828" s="9"/>
      <c r="DY1828" s="9"/>
      <c r="DZ1828" s="9"/>
      <c r="EA1828" s="9"/>
      <c r="EB1828" s="9"/>
      <c r="EC1828" s="9"/>
      <c r="ED1828" s="9"/>
      <c r="EE1828" s="9"/>
      <c r="EF1828" s="9"/>
      <c r="EG1828" s="9"/>
      <c r="EH1828" s="9"/>
      <c r="EI1828" s="9"/>
      <c r="EJ1828" s="9"/>
      <c r="EK1828" s="9"/>
      <c r="EL1828" s="9"/>
      <c r="EM1828" s="9"/>
      <c r="EN1828" s="9"/>
      <c r="EO1828" s="9"/>
      <c r="EP1828" s="9"/>
      <c r="EQ1828" s="9"/>
      <c r="ER1828" s="9"/>
      <c r="ES1828" s="9"/>
      <c r="ET1828" s="9"/>
      <c r="EU1828" s="9"/>
      <c r="EV1828" s="9"/>
      <c r="EW1828" s="9"/>
      <c r="EX1828" s="9"/>
      <c r="EY1828" s="9"/>
      <c r="EZ1828" s="9"/>
      <c r="FA1828" s="9"/>
      <c r="FB1828" s="9"/>
      <c r="FC1828" s="9"/>
      <c r="FD1828" s="9"/>
      <c r="FE1828" s="9"/>
      <c r="FF1828" s="9"/>
      <c r="FG1828" s="9"/>
      <c r="FH1828" s="9"/>
      <c r="FI1828" s="9"/>
      <c r="FJ1828" s="9"/>
      <c r="FK1828" s="9"/>
      <c r="FL1828" s="9"/>
      <c r="FM1828" s="9"/>
      <c r="FN1828" s="9"/>
      <c r="FO1828" s="9"/>
      <c r="FP1828" s="9"/>
      <c r="FQ1828" s="9"/>
      <c r="FR1828" s="9"/>
      <c r="FS1828" s="9"/>
      <c r="FT1828" s="9"/>
      <c r="FU1828" s="9"/>
      <c r="FV1828" s="9"/>
      <c r="FW1828" s="9"/>
      <c r="FX1828" s="9"/>
      <c r="FY1828" s="9"/>
      <c r="FZ1828" s="9"/>
      <c r="GA1828" s="9"/>
      <c r="GB1828" s="9"/>
      <c r="GC1828" s="9"/>
      <c r="GD1828" s="9"/>
      <c r="GE1828" s="9"/>
      <c r="GF1828" s="9"/>
      <c r="GG1828" s="9"/>
      <c r="GH1828" s="9"/>
      <c r="GI1828" s="9"/>
      <c r="GJ1828" s="9"/>
      <c r="GK1828" s="9"/>
      <c r="GL1828" s="9"/>
      <c r="GM1828" s="9"/>
      <c r="GN1828" s="9"/>
      <c r="GO1828" s="9"/>
      <c r="GP1828" s="9"/>
      <c r="GQ1828" s="9"/>
      <c r="GR1828" s="9"/>
      <c r="GS1828" s="9"/>
      <c r="GT1828" s="9"/>
      <c r="GU1828" s="9"/>
      <c r="GV1828" s="9"/>
      <c r="GW1828" s="9"/>
      <c r="GX1828" s="9"/>
      <c r="GY1828" s="9"/>
      <c r="GZ1828" s="9"/>
      <c r="HA1828" s="9"/>
      <c r="HB1828" s="9"/>
      <c r="HC1828" s="9"/>
      <c r="HD1828" s="9"/>
      <c r="HE1828" s="9"/>
      <c r="HF1828" s="9"/>
      <c r="HG1828" s="9"/>
      <c r="HH1828" s="9"/>
      <c r="HI1828" s="9"/>
      <c r="HJ1828" s="9"/>
      <c r="HK1828" s="9"/>
      <c r="HL1828" s="9"/>
      <c r="HM1828" s="9"/>
      <c r="HN1828" s="9"/>
      <c r="HO1828" s="9"/>
      <c r="HP1828" s="9"/>
      <c r="HQ1828" s="9"/>
      <c r="HR1828" s="9"/>
      <c r="HS1828" s="9"/>
      <c r="HT1828" s="9"/>
      <c r="HU1828" s="9"/>
      <c r="HV1828" s="9"/>
      <c r="HW1828" s="9"/>
      <c r="HX1828" s="9"/>
      <c r="HY1828" s="9"/>
      <c r="HZ1828" s="9"/>
      <c r="IA1828" s="9"/>
      <c r="IB1828" s="9"/>
      <c r="IC1828" s="9"/>
      <c r="ID1828" s="9"/>
      <c r="IE1828" s="9"/>
      <c r="IF1828" s="9"/>
      <c r="IG1828" s="9"/>
      <c r="IH1828" s="9"/>
      <c r="II1828" s="9"/>
      <c r="IJ1828" s="9"/>
      <c r="IK1828" s="9"/>
      <c r="IL1828" s="9"/>
      <c r="IM1828" s="9"/>
      <c r="IN1828" s="9"/>
      <c r="IO1828" s="9"/>
      <c r="IP1828" s="9"/>
      <c r="IQ1828" s="9"/>
      <c r="IR1828" s="9"/>
      <c r="IS1828" s="9"/>
      <c r="IT1828" s="9"/>
      <c r="IU1828" s="9"/>
      <c r="IV1828" s="9"/>
    </row>
    <row r="1829" spans="1:256" s="8" customFormat="1" ht="14.25">
      <c r="A1829" s="104"/>
      <c r="B1829" s="104"/>
      <c r="C1829" s="104"/>
      <c r="D1829" s="132"/>
      <c r="E1829" s="133"/>
      <c r="F1829" s="10"/>
      <c r="G1829" s="10"/>
      <c r="H1829" s="45"/>
      <c r="I1829" s="46"/>
      <c r="M1829" s="9"/>
      <c r="N1829" s="9"/>
      <c r="O1829" s="9"/>
      <c r="P1829" s="9"/>
      <c r="Q1829" s="9"/>
      <c r="R1829" s="9"/>
      <c r="S1829" s="9"/>
      <c r="T1829" s="9"/>
      <c r="U1829" s="9"/>
      <c r="V1829" s="9"/>
      <c r="W1829" s="9"/>
      <c r="X1829" s="9"/>
      <c r="Y1829" s="9"/>
      <c r="Z1829" s="9"/>
      <c r="AA1829" s="9"/>
      <c r="AB1829" s="9"/>
      <c r="AC1829" s="9"/>
      <c r="AD1829" s="9"/>
      <c r="AE1829" s="9"/>
      <c r="AF1829" s="9"/>
      <c r="AG1829" s="9"/>
      <c r="AH1829" s="9"/>
      <c r="AI1829" s="9"/>
      <c r="AJ1829" s="9"/>
      <c r="AK1829" s="9"/>
      <c r="AL1829" s="9"/>
      <c r="AM1829" s="9"/>
      <c r="AN1829" s="9"/>
      <c r="AO1829" s="9"/>
      <c r="AP1829" s="9"/>
      <c r="AQ1829" s="9"/>
      <c r="AR1829" s="9"/>
      <c r="AS1829" s="9"/>
      <c r="AT1829" s="9"/>
      <c r="AU1829" s="9"/>
      <c r="AV1829" s="9"/>
      <c r="AW1829" s="9"/>
      <c r="AX1829" s="9"/>
      <c r="AY1829" s="9"/>
      <c r="AZ1829" s="9"/>
      <c r="BA1829" s="9"/>
      <c r="BB1829" s="9"/>
      <c r="BC1829" s="9"/>
      <c r="BD1829" s="9"/>
      <c r="BE1829" s="9"/>
      <c r="BF1829" s="9"/>
      <c r="BG1829" s="9"/>
      <c r="BH1829" s="9"/>
      <c r="BI1829" s="9"/>
      <c r="BJ1829" s="9"/>
      <c r="BK1829" s="9"/>
      <c r="BL1829" s="9"/>
      <c r="BM1829" s="9"/>
      <c r="BN1829" s="9"/>
      <c r="BO1829" s="9"/>
      <c r="BP1829" s="9"/>
      <c r="BQ1829" s="9"/>
      <c r="BR1829" s="9"/>
      <c r="BS1829" s="9"/>
      <c r="BT1829" s="9"/>
      <c r="BU1829" s="9"/>
      <c r="BV1829" s="9"/>
      <c r="BW1829" s="9"/>
      <c r="BX1829" s="9"/>
      <c r="BY1829" s="9"/>
      <c r="BZ1829" s="9"/>
      <c r="CA1829" s="9"/>
      <c r="CB1829" s="9"/>
      <c r="CC1829" s="9"/>
      <c r="CD1829" s="9"/>
      <c r="CE1829" s="9"/>
      <c r="CF1829" s="9"/>
      <c r="CG1829" s="9"/>
      <c r="CH1829" s="9"/>
      <c r="CI1829" s="9"/>
      <c r="CJ1829" s="9"/>
      <c r="CK1829" s="9"/>
      <c r="CL1829" s="9"/>
      <c r="CM1829" s="9"/>
      <c r="CN1829" s="9"/>
      <c r="CO1829" s="9"/>
      <c r="CP1829" s="9"/>
      <c r="CQ1829" s="9"/>
      <c r="CR1829" s="9"/>
      <c r="CS1829" s="9"/>
      <c r="CT1829" s="9"/>
      <c r="CU1829" s="9"/>
      <c r="CV1829" s="9"/>
      <c r="CW1829" s="9"/>
      <c r="CX1829" s="9"/>
      <c r="CY1829" s="9"/>
      <c r="CZ1829" s="9"/>
      <c r="DA1829" s="9"/>
      <c r="DB1829" s="9"/>
      <c r="DC1829" s="9"/>
      <c r="DD1829" s="9"/>
      <c r="DE1829" s="9"/>
      <c r="DF1829" s="9"/>
      <c r="DG1829" s="9"/>
      <c r="DH1829" s="9"/>
      <c r="DI1829" s="9"/>
      <c r="DJ1829" s="9"/>
      <c r="DK1829" s="9"/>
      <c r="DL1829" s="9"/>
      <c r="DM1829" s="9"/>
      <c r="DN1829" s="9"/>
      <c r="DO1829" s="9"/>
      <c r="DP1829" s="9"/>
      <c r="DQ1829" s="9"/>
      <c r="DR1829" s="9"/>
      <c r="DS1829" s="9"/>
      <c r="DT1829" s="9"/>
      <c r="DU1829" s="9"/>
      <c r="DV1829" s="9"/>
      <c r="DW1829" s="9"/>
      <c r="DX1829" s="9"/>
      <c r="DY1829" s="9"/>
      <c r="DZ1829" s="9"/>
      <c r="EA1829" s="9"/>
      <c r="EB1829" s="9"/>
      <c r="EC1829" s="9"/>
      <c r="ED1829" s="9"/>
      <c r="EE1829" s="9"/>
      <c r="EF1829" s="9"/>
      <c r="EG1829" s="9"/>
      <c r="EH1829" s="9"/>
      <c r="EI1829" s="9"/>
      <c r="EJ1829" s="9"/>
      <c r="EK1829" s="9"/>
      <c r="EL1829" s="9"/>
      <c r="EM1829" s="9"/>
      <c r="EN1829" s="9"/>
      <c r="EO1829" s="9"/>
      <c r="EP1829" s="9"/>
      <c r="EQ1829" s="9"/>
      <c r="ER1829" s="9"/>
      <c r="ES1829" s="9"/>
      <c r="ET1829" s="9"/>
      <c r="EU1829" s="9"/>
      <c r="EV1829" s="9"/>
      <c r="EW1829" s="9"/>
      <c r="EX1829" s="9"/>
      <c r="EY1829" s="9"/>
      <c r="EZ1829" s="9"/>
      <c r="FA1829" s="9"/>
      <c r="FB1829" s="9"/>
      <c r="FC1829" s="9"/>
      <c r="FD1829" s="9"/>
      <c r="FE1829" s="9"/>
      <c r="FF1829" s="9"/>
      <c r="FG1829" s="9"/>
      <c r="FH1829" s="9"/>
      <c r="FI1829" s="9"/>
      <c r="FJ1829" s="9"/>
      <c r="FK1829" s="9"/>
      <c r="FL1829" s="9"/>
      <c r="FM1829" s="9"/>
      <c r="FN1829" s="9"/>
      <c r="FO1829" s="9"/>
      <c r="FP1829" s="9"/>
      <c r="FQ1829" s="9"/>
      <c r="FR1829" s="9"/>
      <c r="FS1829" s="9"/>
      <c r="FT1829" s="9"/>
      <c r="FU1829" s="9"/>
      <c r="FV1829" s="9"/>
      <c r="FW1829" s="9"/>
      <c r="FX1829" s="9"/>
      <c r="FY1829" s="9"/>
      <c r="FZ1829" s="9"/>
      <c r="GA1829" s="9"/>
      <c r="GB1829" s="9"/>
      <c r="GC1829" s="9"/>
      <c r="GD1829" s="9"/>
      <c r="GE1829" s="9"/>
      <c r="GF1829" s="9"/>
      <c r="GG1829" s="9"/>
      <c r="GH1829" s="9"/>
      <c r="GI1829" s="9"/>
      <c r="GJ1829" s="9"/>
      <c r="GK1829" s="9"/>
      <c r="GL1829" s="9"/>
      <c r="GM1829" s="9"/>
      <c r="GN1829" s="9"/>
      <c r="GO1829" s="9"/>
      <c r="GP1829" s="9"/>
      <c r="GQ1829" s="9"/>
      <c r="GR1829" s="9"/>
      <c r="GS1829" s="9"/>
      <c r="GT1829" s="9"/>
      <c r="GU1829" s="9"/>
      <c r="GV1829" s="9"/>
      <c r="GW1829" s="9"/>
      <c r="GX1829" s="9"/>
      <c r="GY1829" s="9"/>
      <c r="GZ1829" s="9"/>
      <c r="HA1829" s="9"/>
      <c r="HB1829" s="9"/>
      <c r="HC1829" s="9"/>
      <c r="HD1829" s="9"/>
      <c r="HE1829" s="9"/>
      <c r="HF1829" s="9"/>
      <c r="HG1829" s="9"/>
      <c r="HH1829" s="9"/>
      <c r="HI1829" s="9"/>
      <c r="HJ1829" s="9"/>
      <c r="HK1829" s="9"/>
      <c r="HL1829" s="9"/>
      <c r="HM1829" s="9"/>
      <c r="HN1829" s="9"/>
      <c r="HO1829" s="9"/>
      <c r="HP1829" s="9"/>
      <c r="HQ1829" s="9"/>
      <c r="HR1829" s="9"/>
      <c r="HS1829" s="9"/>
      <c r="HT1829" s="9"/>
      <c r="HU1829" s="9"/>
      <c r="HV1829" s="9"/>
      <c r="HW1829" s="9"/>
      <c r="HX1829" s="9"/>
      <c r="HY1829" s="9"/>
      <c r="HZ1829" s="9"/>
      <c r="IA1829" s="9"/>
      <c r="IB1829" s="9"/>
      <c r="IC1829" s="9"/>
      <c r="ID1829" s="9"/>
      <c r="IE1829" s="9"/>
      <c r="IF1829" s="9"/>
      <c r="IG1829" s="9"/>
      <c r="IH1829" s="9"/>
      <c r="II1829" s="9"/>
      <c r="IJ1829" s="9"/>
      <c r="IK1829" s="9"/>
      <c r="IL1829" s="9"/>
      <c r="IM1829" s="9"/>
      <c r="IN1829" s="9"/>
      <c r="IO1829" s="9"/>
      <c r="IP1829" s="9"/>
      <c r="IQ1829" s="9"/>
      <c r="IR1829" s="9"/>
      <c r="IS1829" s="9"/>
      <c r="IT1829" s="9"/>
      <c r="IU1829" s="9"/>
      <c r="IV1829" s="9"/>
    </row>
    <row r="1830" spans="1:256" s="8" customFormat="1" ht="14.25">
      <c r="A1830" s="104"/>
      <c r="B1830" s="104"/>
      <c r="C1830" s="104"/>
      <c r="D1830" s="132"/>
      <c r="E1830" s="133"/>
      <c r="F1830" s="10"/>
      <c r="G1830" s="10"/>
      <c r="H1830" s="45"/>
      <c r="I1830" s="46"/>
      <c r="M1830" s="9"/>
      <c r="N1830" s="9"/>
      <c r="O1830" s="9"/>
      <c r="P1830" s="9"/>
      <c r="Q1830" s="9"/>
      <c r="R1830" s="9"/>
      <c r="S1830" s="9"/>
      <c r="T1830" s="9"/>
      <c r="U1830" s="9"/>
      <c r="V1830" s="9"/>
      <c r="W1830" s="9"/>
      <c r="X1830" s="9"/>
      <c r="Y1830" s="9"/>
      <c r="Z1830" s="9"/>
      <c r="AA1830" s="9"/>
      <c r="AB1830" s="9"/>
      <c r="AC1830" s="9"/>
      <c r="AD1830" s="9"/>
      <c r="AE1830" s="9"/>
      <c r="AF1830" s="9"/>
      <c r="AG1830" s="9"/>
      <c r="AH1830" s="9"/>
      <c r="AI1830" s="9"/>
      <c r="AJ1830" s="9"/>
      <c r="AK1830" s="9"/>
      <c r="AL1830" s="9"/>
      <c r="AM1830" s="9"/>
      <c r="AN1830" s="9"/>
      <c r="AO1830" s="9"/>
      <c r="AP1830" s="9"/>
      <c r="AQ1830" s="9"/>
      <c r="AR1830" s="9"/>
      <c r="AS1830" s="9"/>
      <c r="AT1830" s="9"/>
      <c r="AU1830" s="9"/>
      <c r="AV1830" s="9"/>
      <c r="AW1830" s="9"/>
      <c r="AX1830" s="9"/>
      <c r="AY1830" s="9"/>
      <c r="AZ1830" s="9"/>
      <c r="BA1830" s="9"/>
      <c r="BB1830" s="9"/>
      <c r="BC1830" s="9"/>
      <c r="BD1830" s="9"/>
      <c r="BE1830" s="9"/>
      <c r="BF1830" s="9"/>
      <c r="BG1830" s="9"/>
      <c r="BH1830" s="9"/>
      <c r="BI1830" s="9"/>
      <c r="BJ1830" s="9"/>
      <c r="BK1830" s="9"/>
      <c r="BL1830" s="9"/>
      <c r="BM1830" s="9"/>
      <c r="BN1830" s="9"/>
      <c r="BO1830" s="9"/>
      <c r="BP1830" s="9"/>
      <c r="BQ1830" s="9"/>
      <c r="BR1830" s="9"/>
      <c r="BS1830" s="9"/>
      <c r="BT1830" s="9"/>
      <c r="BU1830" s="9"/>
      <c r="BV1830" s="9"/>
      <c r="BW1830" s="9"/>
      <c r="BX1830" s="9"/>
      <c r="BY1830" s="9"/>
      <c r="BZ1830" s="9"/>
      <c r="CA1830" s="9"/>
      <c r="CB1830" s="9"/>
      <c r="CC1830" s="9"/>
      <c r="CD1830" s="9"/>
      <c r="CE1830" s="9"/>
      <c r="CF1830" s="9"/>
      <c r="CG1830" s="9"/>
      <c r="CH1830" s="9"/>
      <c r="CI1830" s="9"/>
      <c r="CJ1830" s="9"/>
      <c r="CK1830" s="9"/>
      <c r="CL1830" s="9"/>
      <c r="CM1830" s="9"/>
      <c r="CN1830" s="9"/>
      <c r="CO1830" s="9"/>
      <c r="CP1830" s="9"/>
      <c r="CQ1830" s="9"/>
      <c r="CR1830" s="9"/>
      <c r="CS1830" s="9"/>
      <c r="CT1830" s="9"/>
      <c r="CU1830" s="9"/>
      <c r="CV1830" s="9"/>
      <c r="CW1830" s="9"/>
      <c r="CX1830" s="9"/>
      <c r="CY1830" s="9"/>
      <c r="CZ1830" s="9"/>
      <c r="DA1830" s="9"/>
      <c r="DB1830" s="9"/>
      <c r="DC1830" s="9"/>
      <c r="DD1830" s="9"/>
      <c r="DE1830" s="9"/>
      <c r="DF1830" s="9"/>
      <c r="DG1830" s="9"/>
      <c r="DH1830" s="9"/>
      <c r="DI1830" s="9"/>
      <c r="DJ1830" s="9"/>
      <c r="DK1830" s="9"/>
      <c r="DL1830" s="9"/>
      <c r="DM1830" s="9"/>
      <c r="DN1830" s="9"/>
      <c r="DO1830" s="9"/>
      <c r="DP1830" s="9"/>
      <c r="DQ1830" s="9"/>
      <c r="DR1830" s="9"/>
      <c r="DS1830" s="9"/>
      <c r="DT1830" s="9"/>
      <c r="DU1830" s="9"/>
      <c r="DV1830" s="9"/>
      <c r="DW1830" s="9"/>
      <c r="DX1830" s="9"/>
      <c r="DY1830" s="9"/>
      <c r="DZ1830" s="9"/>
      <c r="EA1830" s="9"/>
      <c r="EB1830" s="9"/>
      <c r="EC1830" s="9"/>
      <c r="ED1830" s="9"/>
      <c r="EE1830" s="9"/>
      <c r="EF1830" s="9"/>
      <c r="EG1830" s="9"/>
      <c r="EH1830" s="9"/>
      <c r="EI1830" s="9"/>
      <c r="EJ1830" s="9"/>
      <c r="EK1830" s="9"/>
      <c r="EL1830" s="9"/>
      <c r="EM1830" s="9"/>
      <c r="EN1830" s="9"/>
      <c r="EO1830" s="9"/>
      <c r="EP1830" s="9"/>
      <c r="EQ1830" s="9"/>
      <c r="ER1830" s="9"/>
      <c r="ES1830" s="9"/>
      <c r="ET1830" s="9"/>
      <c r="EU1830" s="9"/>
      <c r="EV1830" s="9"/>
      <c r="EW1830" s="9"/>
      <c r="EX1830" s="9"/>
      <c r="EY1830" s="9"/>
      <c r="EZ1830" s="9"/>
      <c r="FA1830" s="9"/>
      <c r="FB1830" s="9"/>
      <c r="FC1830" s="9"/>
      <c r="FD1830" s="9"/>
      <c r="FE1830" s="9"/>
      <c r="FF1830" s="9"/>
      <c r="FG1830" s="9"/>
      <c r="FH1830" s="9"/>
      <c r="FI1830" s="9"/>
      <c r="FJ1830" s="9"/>
      <c r="FK1830" s="9"/>
      <c r="FL1830" s="9"/>
      <c r="FM1830" s="9"/>
      <c r="FN1830" s="9"/>
      <c r="FO1830" s="9"/>
      <c r="FP1830" s="9"/>
      <c r="FQ1830" s="9"/>
      <c r="FR1830" s="9"/>
      <c r="FS1830" s="9"/>
      <c r="FT1830" s="9"/>
      <c r="FU1830" s="9"/>
      <c r="FV1830" s="9"/>
      <c r="FW1830" s="9"/>
      <c r="FX1830" s="9"/>
      <c r="FY1830" s="9"/>
      <c r="FZ1830" s="9"/>
      <c r="GA1830" s="9"/>
      <c r="GB1830" s="9"/>
      <c r="GC1830" s="9"/>
      <c r="GD1830" s="9"/>
      <c r="GE1830" s="9"/>
      <c r="GF1830" s="9"/>
      <c r="GG1830" s="9"/>
      <c r="GH1830" s="9"/>
      <c r="GI1830" s="9"/>
      <c r="GJ1830" s="9"/>
      <c r="GK1830" s="9"/>
      <c r="GL1830" s="9"/>
      <c r="GM1830" s="9"/>
      <c r="GN1830" s="9"/>
      <c r="GO1830" s="9"/>
      <c r="GP1830" s="9"/>
      <c r="GQ1830" s="9"/>
      <c r="GR1830" s="9"/>
      <c r="GS1830" s="9"/>
      <c r="GT1830" s="9"/>
      <c r="GU1830" s="9"/>
      <c r="GV1830" s="9"/>
      <c r="GW1830" s="9"/>
      <c r="GX1830" s="9"/>
      <c r="GY1830" s="9"/>
      <c r="GZ1830" s="9"/>
      <c r="HA1830" s="9"/>
      <c r="HB1830" s="9"/>
      <c r="HC1830" s="9"/>
      <c r="HD1830" s="9"/>
      <c r="HE1830" s="9"/>
      <c r="HF1830" s="9"/>
      <c r="HG1830" s="9"/>
      <c r="HH1830" s="9"/>
      <c r="HI1830" s="9"/>
      <c r="HJ1830" s="9"/>
      <c r="HK1830" s="9"/>
      <c r="HL1830" s="9"/>
      <c r="HM1830" s="9"/>
      <c r="HN1830" s="9"/>
      <c r="HO1830" s="9"/>
      <c r="HP1830" s="9"/>
      <c r="HQ1830" s="9"/>
      <c r="HR1830" s="9"/>
      <c r="HS1830" s="9"/>
      <c r="HT1830" s="9"/>
      <c r="HU1830" s="9"/>
      <c r="HV1830" s="9"/>
      <c r="HW1830" s="9"/>
      <c r="HX1830" s="9"/>
      <c r="HY1830" s="9"/>
      <c r="HZ1830" s="9"/>
      <c r="IA1830" s="9"/>
      <c r="IB1830" s="9"/>
      <c r="IC1830" s="9"/>
      <c r="ID1830" s="9"/>
      <c r="IE1830" s="9"/>
      <c r="IF1830" s="9"/>
      <c r="IG1830" s="9"/>
      <c r="IH1830" s="9"/>
      <c r="II1830" s="9"/>
      <c r="IJ1830" s="9"/>
      <c r="IK1830" s="9"/>
      <c r="IL1830" s="9"/>
      <c r="IM1830" s="9"/>
      <c r="IN1830" s="9"/>
      <c r="IO1830" s="9"/>
      <c r="IP1830" s="9"/>
      <c r="IQ1830" s="9"/>
      <c r="IR1830" s="9"/>
      <c r="IS1830" s="9"/>
      <c r="IT1830" s="9"/>
      <c r="IU1830" s="9"/>
      <c r="IV1830" s="9"/>
    </row>
    <row r="1831" spans="1:256" s="8" customFormat="1" ht="14.25">
      <c r="A1831" s="104"/>
      <c r="B1831" s="104"/>
      <c r="C1831" s="104"/>
      <c r="D1831" s="132"/>
      <c r="E1831" s="133"/>
      <c r="F1831" s="10"/>
      <c r="G1831" s="10"/>
      <c r="H1831" s="45"/>
      <c r="I1831" s="46"/>
      <c r="M1831" s="9"/>
      <c r="N1831" s="9"/>
      <c r="O1831" s="9"/>
      <c r="P1831" s="9"/>
      <c r="Q1831" s="9"/>
      <c r="R1831" s="9"/>
      <c r="S1831" s="9"/>
      <c r="T1831" s="9"/>
      <c r="U1831" s="9"/>
      <c r="V1831" s="9"/>
      <c r="W1831" s="9"/>
      <c r="X1831" s="9"/>
      <c r="Y1831" s="9"/>
      <c r="Z1831" s="9"/>
      <c r="AA1831" s="9"/>
      <c r="AB1831" s="9"/>
      <c r="AC1831" s="9"/>
      <c r="AD1831" s="9"/>
      <c r="AE1831" s="9"/>
      <c r="AF1831" s="9"/>
      <c r="AG1831" s="9"/>
      <c r="AH1831" s="9"/>
      <c r="AI1831" s="9"/>
      <c r="AJ1831" s="9"/>
      <c r="AK1831" s="9"/>
      <c r="AL1831" s="9"/>
      <c r="AM1831" s="9"/>
      <c r="AN1831" s="9"/>
      <c r="AO1831" s="9"/>
      <c r="AP1831" s="9"/>
      <c r="AQ1831" s="9"/>
      <c r="AR1831" s="9"/>
      <c r="AS1831" s="9"/>
      <c r="AT1831" s="9"/>
      <c r="AU1831" s="9"/>
      <c r="AV1831" s="9"/>
      <c r="AW1831" s="9"/>
      <c r="AX1831" s="9"/>
      <c r="AY1831" s="9"/>
      <c r="AZ1831" s="9"/>
      <c r="BA1831" s="9"/>
      <c r="BB1831" s="9"/>
      <c r="BC1831" s="9"/>
      <c r="BD1831" s="9"/>
      <c r="BE1831" s="9"/>
      <c r="BF1831" s="9"/>
      <c r="BG1831" s="9"/>
      <c r="BH1831" s="9"/>
      <c r="BI1831" s="9"/>
      <c r="BJ1831" s="9"/>
      <c r="BK1831" s="9"/>
      <c r="BL1831" s="9"/>
      <c r="BM1831" s="9"/>
      <c r="BN1831" s="9"/>
      <c r="BO1831" s="9"/>
      <c r="BP1831" s="9"/>
      <c r="BQ1831" s="9"/>
      <c r="BR1831" s="9"/>
      <c r="BS1831" s="9"/>
      <c r="BT1831" s="9"/>
      <c r="BU1831" s="9"/>
      <c r="BV1831" s="9"/>
      <c r="BW1831" s="9"/>
      <c r="BX1831" s="9"/>
      <c r="BY1831" s="9"/>
      <c r="BZ1831" s="9"/>
      <c r="CA1831" s="9"/>
      <c r="CB1831" s="9"/>
      <c r="CC1831" s="9"/>
      <c r="CD1831" s="9"/>
      <c r="CE1831" s="9"/>
      <c r="CF1831" s="9"/>
      <c r="CG1831" s="9"/>
      <c r="CH1831" s="9"/>
      <c r="CI1831" s="9"/>
      <c r="CJ1831" s="9"/>
      <c r="CK1831" s="9"/>
      <c r="CL1831" s="9"/>
      <c r="CM1831" s="9"/>
      <c r="CN1831" s="9"/>
      <c r="CO1831" s="9"/>
      <c r="CP1831" s="9"/>
      <c r="CQ1831" s="9"/>
      <c r="CR1831" s="9"/>
      <c r="CS1831" s="9"/>
      <c r="CT1831" s="9"/>
      <c r="CU1831" s="9"/>
      <c r="CV1831" s="9"/>
      <c r="CW1831" s="9"/>
      <c r="CX1831" s="9"/>
      <c r="CY1831" s="9"/>
      <c r="CZ1831" s="9"/>
      <c r="DA1831" s="9"/>
      <c r="DB1831" s="9"/>
      <c r="DC1831" s="9"/>
      <c r="DD1831" s="9"/>
      <c r="DE1831" s="9"/>
      <c r="DF1831" s="9"/>
      <c r="DG1831" s="9"/>
      <c r="DH1831" s="9"/>
      <c r="DI1831" s="9"/>
      <c r="DJ1831" s="9"/>
      <c r="DK1831" s="9"/>
      <c r="DL1831" s="9"/>
      <c r="DM1831" s="9"/>
      <c r="DN1831" s="9"/>
      <c r="DO1831" s="9"/>
      <c r="DP1831" s="9"/>
      <c r="DQ1831" s="9"/>
      <c r="DR1831" s="9"/>
      <c r="DS1831" s="9"/>
      <c r="DT1831" s="9"/>
      <c r="DU1831" s="9"/>
      <c r="DV1831" s="9"/>
      <c r="DW1831" s="9"/>
      <c r="DX1831" s="9"/>
      <c r="DY1831" s="9"/>
      <c r="DZ1831" s="9"/>
      <c r="EA1831" s="9"/>
      <c r="EB1831" s="9"/>
      <c r="EC1831" s="9"/>
      <c r="ED1831" s="9"/>
      <c r="EE1831" s="9"/>
      <c r="EF1831" s="9"/>
      <c r="EG1831" s="9"/>
      <c r="EH1831" s="9"/>
      <c r="EI1831" s="9"/>
      <c r="EJ1831" s="9"/>
      <c r="EK1831" s="9"/>
      <c r="EL1831" s="9"/>
      <c r="EM1831" s="9"/>
      <c r="EN1831" s="9"/>
      <c r="EO1831" s="9"/>
      <c r="EP1831" s="9"/>
      <c r="EQ1831" s="9"/>
      <c r="ER1831" s="9"/>
      <c r="ES1831" s="9"/>
      <c r="ET1831" s="9"/>
      <c r="EU1831" s="9"/>
      <c r="EV1831" s="9"/>
      <c r="EW1831" s="9"/>
      <c r="EX1831" s="9"/>
      <c r="EY1831" s="9"/>
      <c r="EZ1831" s="9"/>
      <c r="FA1831" s="9"/>
      <c r="FB1831" s="9"/>
      <c r="FC1831" s="9"/>
      <c r="FD1831" s="9"/>
      <c r="FE1831" s="9"/>
      <c r="FF1831" s="9"/>
      <c r="FG1831" s="9"/>
      <c r="FH1831" s="9"/>
      <c r="FI1831" s="9"/>
      <c r="FJ1831" s="9"/>
      <c r="FK1831" s="9"/>
      <c r="FL1831" s="9"/>
      <c r="FM1831" s="9"/>
      <c r="FN1831" s="9"/>
      <c r="FO1831" s="9"/>
      <c r="FP1831" s="9"/>
      <c r="FQ1831" s="9"/>
      <c r="FR1831" s="9"/>
      <c r="FS1831" s="9"/>
      <c r="FT1831" s="9"/>
      <c r="FU1831" s="9"/>
      <c r="FV1831" s="9"/>
      <c r="FW1831" s="9"/>
      <c r="FX1831" s="9"/>
      <c r="FY1831" s="9"/>
      <c r="FZ1831" s="9"/>
      <c r="GA1831" s="9"/>
      <c r="GB1831" s="9"/>
      <c r="GC1831" s="9"/>
      <c r="GD1831" s="9"/>
      <c r="GE1831" s="9"/>
      <c r="GF1831" s="9"/>
      <c r="GG1831" s="9"/>
      <c r="GH1831" s="9"/>
      <c r="GI1831" s="9"/>
      <c r="GJ1831" s="9"/>
      <c r="GK1831" s="9"/>
      <c r="GL1831" s="9"/>
      <c r="GM1831" s="9"/>
      <c r="GN1831" s="9"/>
      <c r="GO1831" s="9"/>
      <c r="GP1831" s="9"/>
      <c r="GQ1831" s="9"/>
      <c r="GR1831" s="9"/>
      <c r="GS1831" s="9"/>
      <c r="GT1831" s="9"/>
      <c r="GU1831" s="9"/>
      <c r="GV1831" s="9"/>
      <c r="GW1831" s="9"/>
      <c r="GX1831" s="9"/>
      <c r="GY1831" s="9"/>
      <c r="GZ1831" s="9"/>
      <c r="HA1831" s="9"/>
      <c r="HB1831" s="9"/>
      <c r="HC1831" s="9"/>
      <c r="HD1831" s="9"/>
      <c r="HE1831" s="9"/>
      <c r="HF1831" s="9"/>
      <c r="HG1831" s="9"/>
      <c r="HH1831" s="9"/>
      <c r="HI1831" s="9"/>
      <c r="HJ1831" s="9"/>
      <c r="HK1831" s="9"/>
      <c r="HL1831" s="9"/>
      <c r="HM1831" s="9"/>
      <c r="HN1831" s="9"/>
      <c r="HO1831" s="9"/>
      <c r="HP1831" s="9"/>
      <c r="HQ1831" s="9"/>
      <c r="HR1831" s="9"/>
      <c r="HS1831" s="9"/>
      <c r="HT1831" s="9"/>
      <c r="HU1831" s="9"/>
      <c r="HV1831" s="9"/>
      <c r="HW1831" s="9"/>
      <c r="HX1831" s="9"/>
      <c r="HY1831" s="9"/>
      <c r="HZ1831" s="9"/>
      <c r="IA1831" s="9"/>
      <c r="IB1831" s="9"/>
      <c r="IC1831" s="9"/>
      <c r="ID1831" s="9"/>
      <c r="IE1831" s="9"/>
      <c r="IF1831" s="9"/>
      <c r="IG1831" s="9"/>
      <c r="IH1831" s="9"/>
      <c r="II1831" s="9"/>
      <c r="IJ1831" s="9"/>
      <c r="IK1831" s="9"/>
      <c r="IL1831" s="9"/>
      <c r="IM1831" s="9"/>
      <c r="IN1831" s="9"/>
      <c r="IO1831" s="9"/>
      <c r="IP1831" s="9"/>
      <c r="IQ1831" s="9"/>
      <c r="IR1831" s="9"/>
      <c r="IS1831" s="9"/>
      <c r="IT1831" s="9"/>
      <c r="IU1831" s="9"/>
      <c r="IV1831" s="9"/>
    </row>
    <row r="1832" spans="1:256" s="8" customFormat="1" ht="14.25">
      <c r="A1832" s="104"/>
      <c r="B1832" s="104"/>
      <c r="C1832" s="104"/>
      <c r="D1832" s="132"/>
      <c r="E1832" s="133"/>
      <c r="F1832" s="10"/>
      <c r="G1832" s="10"/>
      <c r="H1832" s="45"/>
      <c r="I1832" s="46"/>
      <c r="M1832" s="9"/>
      <c r="N1832" s="9"/>
      <c r="O1832" s="9"/>
      <c r="P1832" s="9"/>
      <c r="Q1832" s="9"/>
      <c r="R1832" s="9"/>
      <c r="S1832" s="9"/>
      <c r="T1832" s="9"/>
      <c r="U1832" s="9"/>
      <c r="V1832" s="9"/>
      <c r="W1832" s="9"/>
      <c r="X1832" s="9"/>
      <c r="Y1832" s="9"/>
      <c r="Z1832" s="9"/>
      <c r="AA1832" s="9"/>
      <c r="AB1832" s="9"/>
      <c r="AC1832" s="9"/>
      <c r="AD1832" s="9"/>
      <c r="AE1832" s="9"/>
      <c r="AF1832" s="9"/>
      <c r="AG1832" s="9"/>
      <c r="AH1832" s="9"/>
      <c r="AI1832" s="9"/>
      <c r="AJ1832" s="9"/>
      <c r="AK1832" s="9"/>
      <c r="AL1832" s="9"/>
      <c r="AM1832" s="9"/>
      <c r="AN1832" s="9"/>
      <c r="AO1832" s="9"/>
      <c r="AP1832" s="9"/>
      <c r="AQ1832" s="9"/>
      <c r="AR1832" s="9"/>
      <c r="AS1832" s="9"/>
      <c r="AT1832" s="9"/>
      <c r="AU1832" s="9"/>
      <c r="AV1832" s="9"/>
      <c r="AW1832" s="9"/>
      <c r="AX1832" s="9"/>
      <c r="AY1832" s="9"/>
      <c r="AZ1832" s="9"/>
      <c r="BA1832" s="9"/>
      <c r="BB1832" s="9"/>
      <c r="BC1832" s="9"/>
      <c r="BD1832" s="9"/>
      <c r="BE1832" s="9"/>
      <c r="BF1832" s="9"/>
      <c r="BG1832" s="9"/>
      <c r="BH1832" s="9"/>
      <c r="BI1832" s="9"/>
      <c r="BJ1832" s="9"/>
      <c r="BK1832" s="9"/>
      <c r="BL1832" s="9"/>
      <c r="BM1832" s="9"/>
      <c r="BN1832" s="9"/>
      <c r="BO1832" s="9"/>
      <c r="BP1832" s="9"/>
      <c r="BQ1832" s="9"/>
      <c r="BR1832" s="9"/>
      <c r="BS1832" s="9"/>
      <c r="BT1832" s="9"/>
      <c r="BU1832" s="9"/>
      <c r="BV1832" s="9"/>
      <c r="BW1832" s="9"/>
      <c r="BX1832" s="9"/>
      <c r="BY1832" s="9"/>
      <c r="BZ1832" s="9"/>
      <c r="CA1832" s="9"/>
      <c r="CB1832" s="9"/>
      <c r="CC1832" s="9"/>
      <c r="CD1832" s="9"/>
      <c r="CE1832" s="9"/>
      <c r="CF1832" s="9"/>
      <c r="CG1832" s="9"/>
      <c r="CH1832" s="9"/>
      <c r="CI1832" s="9"/>
      <c r="CJ1832" s="9"/>
      <c r="CK1832" s="9"/>
      <c r="CL1832" s="9"/>
      <c r="CM1832" s="9"/>
      <c r="CN1832" s="9"/>
      <c r="CO1832" s="9"/>
      <c r="CP1832" s="9"/>
      <c r="CQ1832" s="9"/>
      <c r="CR1832" s="9"/>
      <c r="CS1832" s="9"/>
      <c r="CT1832" s="9"/>
      <c r="CU1832" s="9"/>
      <c r="CV1832" s="9"/>
      <c r="CW1832" s="9"/>
      <c r="CX1832" s="9"/>
      <c r="CY1832" s="9"/>
      <c r="CZ1832" s="9"/>
      <c r="DA1832" s="9"/>
      <c r="DB1832" s="9"/>
      <c r="DC1832" s="9"/>
      <c r="DD1832" s="9"/>
      <c r="DE1832" s="9"/>
      <c r="DF1832" s="9"/>
      <c r="DG1832" s="9"/>
      <c r="DH1832" s="9"/>
      <c r="DI1832" s="9"/>
      <c r="DJ1832" s="9"/>
      <c r="DK1832" s="9"/>
      <c r="DL1832" s="9"/>
      <c r="DM1832" s="9"/>
      <c r="DN1832" s="9"/>
      <c r="DO1832" s="9"/>
      <c r="DP1832" s="9"/>
      <c r="DQ1832" s="9"/>
      <c r="DR1832" s="9"/>
      <c r="DS1832" s="9"/>
      <c r="DT1832" s="9"/>
      <c r="DU1832" s="9"/>
      <c r="DV1832" s="9"/>
      <c r="DW1832" s="9"/>
      <c r="DX1832" s="9"/>
      <c r="DY1832" s="9"/>
      <c r="DZ1832" s="9"/>
      <c r="EA1832" s="9"/>
      <c r="EB1832" s="9"/>
      <c r="EC1832" s="9"/>
      <c r="ED1832" s="9"/>
      <c r="EE1832" s="9"/>
      <c r="EF1832" s="9"/>
      <c r="EG1832" s="9"/>
      <c r="EH1832" s="9"/>
      <c r="EI1832" s="9"/>
      <c r="EJ1832" s="9"/>
      <c r="EK1832" s="9"/>
      <c r="EL1832" s="9"/>
      <c r="EM1832" s="9"/>
      <c r="EN1832" s="9"/>
      <c r="EO1832" s="9"/>
      <c r="EP1832" s="9"/>
      <c r="EQ1832" s="9"/>
      <c r="ER1832" s="9"/>
      <c r="ES1832" s="9"/>
      <c r="ET1832" s="9"/>
      <c r="EU1832" s="9"/>
      <c r="EV1832" s="9"/>
      <c r="EW1832" s="9"/>
      <c r="EX1832" s="9"/>
      <c r="EY1832" s="9"/>
      <c r="EZ1832" s="9"/>
      <c r="FA1832" s="9"/>
      <c r="FB1832" s="9"/>
      <c r="FC1832" s="9"/>
      <c r="FD1832" s="9"/>
      <c r="FE1832" s="9"/>
      <c r="FF1832" s="9"/>
      <c r="FG1832" s="9"/>
      <c r="FH1832" s="9"/>
      <c r="FI1832" s="9"/>
      <c r="FJ1832" s="9"/>
      <c r="FK1832" s="9"/>
      <c r="FL1832" s="9"/>
      <c r="FM1832" s="9"/>
      <c r="FN1832" s="9"/>
      <c r="FO1832" s="9"/>
      <c r="FP1832" s="9"/>
      <c r="FQ1832" s="9"/>
      <c r="FR1832" s="9"/>
      <c r="FS1832" s="9"/>
      <c r="FT1832" s="9"/>
      <c r="FU1832" s="9"/>
      <c r="FV1832" s="9"/>
      <c r="FW1832" s="9"/>
      <c r="FX1832" s="9"/>
      <c r="FY1832" s="9"/>
      <c r="FZ1832" s="9"/>
      <c r="GA1832" s="9"/>
      <c r="GB1832" s="9"/>
      <c r="GC1832" s="9"/>
      <c r="GD1832" s="9"/>
      <c r="GE1832" s="9"/>
      <c r="GF1832" s="9"/>
      <c r="GG1832" s="9"/>
      <c r="GH1832" s="9"/>
      <c r="GI1832" s="9"/>
      <c r="GJ1832" s="9"/>
      <c r="GK1832" s="9"/>
      <c r="GL1832" s="9"/>
      <c r="GM1832" s="9"/>
      <c r="GN1832" s="9"/>
      <c r="GO1832" s="9"/>
      <c r="GP1832" s="9"/>
      <c r="GQ1832" s="9"/>
      <c r="GR1832" s="9"/>
      <c r="GS1832" s="9"/>
      <c r="GT1832" s="9"/>
      <c r="GU1832" s="9"/>
      <c r="GV1832" s="9"/>
      <c r="GW1832" s="9"/>
      <c r="GX1832" s="9"/>
      <c r="GY1832" s="9"/>
      <c r="GZ1832" s="9"/>
      <c r="HA1832" s="9"/>
      <c r="HB1832" s="9"/>
      <c r="HC1832" s="9"/>
      <c r="HD1832" s="9"/>
      <c r="HE1832" s="9"/>
      <c r="HF1832" s="9"/>
      <c r="HG1832" s="9"/>
      <c r="HH1832" s="9"/>
      <c r="HI1832" s="9"/>
      <c r="HJ1832" s="9"/>
      <c r="HK1832" s="9"/>
      <c r="HL1832" s="9"/>
      <c r="HM1832" s="9"/>
      <c r="HN1832" s="9"/>
      <c r="HO1832" s="9"/>
      <c r="HP1832" s="9"/>
      <c r="HQ1832" s="9"/>
      <c r="HR1832" s="9"/>
      <c r="HS1832" s="9"/>
      <c r="HT1832" s="9"/>
      <c r="HU1832" s="9"/>
      <c r="HV1832" s="9"/>
      <c r="HW1832" s="9"/>
      <c r="HX1832" s="9"/>
      <c r="HY1832" s="9"/>
      <c r="HZ1832" s="9"/>
      <c r="IA1832" s="9"/>
      <c r="IB1832" s="9"/>
      <c r="IC1832" s="9"/>
      <c r="ID1832" s="9"/>
      <c r="IE1832" s="9"/>
      <c r="IF1832" s="9"/>
      <c r="IG1832" s="9"/>
      <c r="IH1832" s="9"/>
      <c r="II1832" s="9"/>
      <c r="IJ1832" s="9"/>
      <c r="IK1832" s="9"/>
      <c r="IL1832" s="9"/>
      <c r="IM1832" s="9"/>
      <c r="IN1832" s="9"/>
      <c r="IO1832" s="9"/>
      <c r="IP1832" s="9"/>
      <c r="IQ1832" s="9"/>
      <c r="IR1832" s="9"/>
      <c r="IS1832" s="9"/>
      <c r="IT1832" s="9"/>
      <c r="IU1832" s="9"/>
      <c r="IV1832" s="9"/>
    </row>
    <row r="1833" spans="1:256" s="8" customFormat="1" ht="14.25">
      <c r="A1833" s="104"/>
      <c r="B1833" s="104"/>
      <c r="C1833" s="104"/>
      <c r="D1833" s="132"/>
      <c r="E1833" s="133"/>
      <c r="F1833" s="10"/>
      <c r="G1833" s="10"/>
      <c r="H1833" s="45"/>
      <c r="I1833" s="46"/>
      <c r="M1833" s="9"/>
      <c r="N1833" s="9"/>
      <c r="O1833" s="9"/>
      <c r="P1833" s="9"/>
      <c r="Q1833" s="9"/>
      <c r="R1833" s="9"/>
      <c r="S1833" s="9"/>
      <c r="T1833" s="9"/>
      <c r="U1833" s="9"/>
      <c r="V1833" s="9"/>
      <c r="W1833" s="9"/>
      <c r="X1833" s="9"/>
      <c r="Y1833" s="9"/>
      <c r="Z1833" s="9"/>
      <c r="AA1833" s="9"/>
      <c r="AB1833" s="9"/>
      <c r="AC1833" s="9"/>
      <c r="AD1833" s="9"/>
      <c r="AE1833" s="9"/>
      <c r="AF1833" s="9"/>
      <c r="AG1833" s="9"/>
      <c r="AH1833" s="9"/>
      <c r="AI1833" s="9"/>
      <c r="AJ1833" s="9"/>
      <c r="AK1833" s="9"/>
      <c r="AL1833" s="9"/>
      <c r="AM1833" s="9"/>
      <c r="AN1833" s="9"/>
      <c r="AO1833" s="9"/>
      <c r="AP1833" s="9"/>
      <c r="AQ1833" s="9"/>
      <c r="AR1833" s="9"/>
      <c r="AS1833" s="9"/>
      <c r="AT1833" s="9"/>
      <c r="AU1833" s="9"/>
      <c r="AV1833" s="9"/>
      <c r="AW1833" s="9"/>
      <c r="AX1833" s="9"/>
      <c r="AY1833" s="9"/>
      <c r="AZ1833" s="9"/>
      <c r="BA1833" s="9"/>
      <c r="BB1833" s="9"/>
      <c r="BC1833" s="9"/>
      <c r="BD1833" s="9"/>
      <c r="BE1833" s="9"/>
      <c r="BF1833" s="9"/>
      <c r="BG1833" s="9"/>
      <c r="BH1833" s="9"/>
      <c r="BI1833" s="9"/>
      <c r="BJ1833" s="9"/>
      <c r="BK1833" s="9"/>
      <c r="BL1833" s="9"/>
      <c r="BM1833" s="9"/>
      <c r="BN1833" s="9"/>
      <c r="BO1833" s="9"/>
      <c r="BP1833" s="9"/>
      <c r="BQ1833" s="9"/>
      <c r="BR1833" s="9"/>
      <c r="BS1833" s="9"/>
      <c r="BT1833" s="9"/>
      <c r="BU1833" s="9"/>
      <c r="BV1833" s="9"/>
      <c r="BW1833" s="9"/>
      <c r="BX1833" s="9"/>
      <c r="BY1833" s="9"/>
      <c r="BZ1833" s="9"/>
      <c r="CA1833" s="9"/>
      <c r="CB1833" s="9"/>
      <c r="CC1833" s="9"/>
      <c r="CD1833" s="9"/>
      <c r="CE1833" s="9"/>
      <c r="CF1833" s="9"/>
      <c r="CG1833" s="9"/>
      <c r="CH1833" s="9"/>
      <c r="CI1833" s="9"/>
      <c r="CJ1833" s="9"/>
      <c r="CK1833" s="9"/>
      <c r="CL1833" s="9"/>
      <c r="CM1833" s="9"/>
      <c r="CN1833" s="9"/>
      <c r="CO1833" s="9"/>
      <c r="CP1833" s="9"/>
      <c r="CQ1833" s="9"/>
      <c r="CR1833" s="9"/>
      <c r="CS1833" s="9"/>
      <c r="CT1833" s="9"/>
      <c r="CU1833" s="9"/>
      <c r="CV1833" s="9"/>
      <c r="CW1833" s="9"/>
      <c r="CX1833" s="9"/>
      <c r="CY1833" s="9"/>
      <c r="CZ1833" s="9"/>
      <c r="DA1833" s="9"/>
      <c r="DB1833" s="9"/>
      <c r="DC1833" s="9"/>
      <c r="DD1833" s="9"/>
      <c r="DE1833" s="9"/>
      <c r="DF1833" s="9"/>
      <c r="DG1833" s="9"/>
      <c r="DH1833" s="9"/>
      <c r="DI1833" s="9"/>
      <c r="DJ1833" s="9"/>
      <c r="DK1833" s="9"/>
      <c r="DL1833" s="9"/>
      <c r="DM1833" s="9"/>
      <c r="DN1833" s="9"/>
      <c r="DO1833" s="9"/>
      <c r="DP1833" s="9"/>
      <c r="DQ1833" s="9"/>
      <c r="DR1833" s="9"/>
      <c r="DS1833" s="9"/>
      <c r="DT1833" s="9"/>
      <c r="DU1833" s="9"/>
      <c r="DV1833" s="9"/>
      <c r="DW1833" s="9"/>
      <c r="DX1833" s="9"/>
      <c r="DY1833" s="9"/>
      <c r="DZ1833" s="9"/>
      <c r="EA1833" s="9"/>
      <c r="EB1833" s="9"/>
      <c r="EC1833" s="9"/>
      <c r="ED1833" s="9"/>
      <c r="EE1833" s="9"/>
      <c r="EF1833" s="9"/>
      <c r="EG1833" s="9"/>
      <c r="EH1833" s="9"/>
      <c r="EI1833" s="9"/>
      <c r="EJ1833" s="9"/>
      <c r="EK1833" s="9"/>
      <c r="EL1833" s="9"/>
      <c r="EM1833" s="9"/>
      <c r="EN1833" s="9"/>
      <c r="EO1833" s="9"/>
      <c r="EP1833" s="9"/>
      <c r="EQ1833" s="9"/>
      <c r="ER1833" s="9"/>
      <c r="ES1833" s="9"/>
      <c r="ET1833" s="9"/>
      <c r="EU1833" s="9"/>
      <c r="EV1833" s="9"/>
      <c r="EW1833" s="9"/>
      <c r="EX1833" s="9"/>
      <c r="EY1833" s="9"/>
      <c r="EZ1833" s="9"/>
      <c r="FA1833" s="9"/>
      <c r="FB1833" s="9"/>
      <c r="FC1833" s="9"/>
      <c r="FD1833" s="9"/>
      <c r="FE1833" s="9"/>
      <c r="FF1833" s="9"/>
      <c r="FG1833" s="9"/>
      <c r="FH1833" s="9"/>
      <c r="FI1833" s="9"/>
      <c r="FJ1833" s="9"/>
      <c r="FK1833" s="9"/>
      <c r="FL1833" s="9"/>
      <c r="FM1833" s="9"/>
      <c r="FN1833" s="9"/>
      <c r="FO1833" s="9"/>
      <c r="FP1833" s="9"/>
      <c r="FQ1833" s="9"/>
      <c r="FR1833" s="9"/>
      <c r="FS1833" s="9"/>
      <c r="FT1833" s="9"/>
      <c r="FU1833" s="9"/>
      <c r="FV1833" s="9"/>
      <c r="FW1833" s="9"/>
      <c r="FX1833" s="9"/>
      <c r="FY1833" s="9"/>
      <c r="FZ1833" s="9"/>
      <c r="GA1833" s="9"/>
      <c r="GB1833" s="9"/>
      <c r="GC1833" s="9"/>
      <c r="GD1833" s="9"/>
      <c r="GE1833" s="9"/>
      <c r="GF1833" s="9"/>
      <c r="GG1833" s="9"/>
      <c r="GH1833" s="9"/>
      <c r="GI1833" s="9"/>
      <c r="GJ1833" s="9"/>
      <c r="GK1833" s="9"/>
      <c r="GL1833" s="9"/>
      <c r="GM1833" s="9"/>
      <c r="GN1833" s="9"/>
      <c r="GO1833" s="9"/>
      <c r="GP1833" s="9"/>
      <c r="GQ1833" s="9"/>
      <c r="GR1833" s="9"/>
      <c r="GS1833" s="9"/>
      <c r="GT1833" s="9"/>
      <c r="GU1833" s="9"/>
      <c r="GV1833" s="9"/>
      <c r="GW1833" s="9"/>
      <c r="GX1833" s="9"/>
      <c r="GY1833" s="9"/>
      <c r="GZ1833" s="9"/>
      <c r="HA1833" s="9"/>
      <c r="HB1833" s="9"/>
      <c r="HC1833" s="9"/>
      <c r="HD1833" s="9"/>
      <c r="HE1833" s="9"/>
      <c r="HF1833" s="9"/>
      <c r="HG1833" s="9"/>
      <c r="HH1833" s="9"/>
      <c r="HI1833" s="9"/>
      <c r="HJ1833" s="9"/>
      <c r="HK1833" s="9"/>
      <c r="HL1833" s="9"/>
      <c r="HM1833" s="9"/>
      <c r="HN1833" s="9"/>
      <c r="HO1833" s="9"/>
      <c r="HP1833" s="9"/>
      <c r="HQ1833" s="9"/>
      <c r="HR1833" s="9"/>
      <c r="HS1833" s="9"/>
      <c r="HT1833" s="9"/>
      <c r="HU1833" s="9"/>
      <c r="HV1833" s="9"/>
      <c r="HW1833" s="9"/>
      <c r="HX1833" s="9"/>
      <c r="HY1833" s="9"/>
      <c r="HZ1833" s="9"/>
      <c r="IA1833" s="9"/>
      <c r="IB1833" s="9"/>
      <c r="IC1833" s="9"/>
      <c r="ID1833" s="9"/>
      <c r="IE1833" s="9"/>
      <c r="IF1833" s="9"/>
      <c r="IG1833" s="9"/>
      <c r="IH1833" s="9"/>
      <c r="II1833" s="9"/>
      <c r="IJ1833" s="9"/>
      <c r="IK1833" s="9"/>
      <c r="IL1833" s="9"/>
      <c r="IM1833" s="9"/>
      <c r="IN1833" s="9"/>
      <c r="IO1833" s="9"/>
      <c r="IP1833" s="9"/>
      <c r="IQ1833" s="9"/>
      <c r="IR1833" s="9"/>
      <c r="IS1833" s="9"/>
      <c r="IT1833" s="9"/>
      <c r="IU1833" s="9"/>
      <c r="IV1833" s="9"/>
    </row>
    <row r="1834" spans="1:256" s="8" customFormat="1" ht="14.25">
      <c r="A1834" s="104"/>
      <c r="B1834" s="104"/>
      <c r="C1834" s="104"/>
      <c r="D1834" s="132"/>
      <c r="E1834" s="133"/>
      <c r="F1834" s="10"/>
      <c r="G1834" s="10"/>
      <c r="H1834" s="45"/>
      <c r="I1834" s="46"/>
      <c r="M1834" s="9"/>
      <c r="N1834" s="9"/>
      <c r="O1834" s="9"/>
      <c r="P1834" s="9"/>
      <c r="Q1834" s="9"/>
      <c r="R1834" s="9"/>
      <c r="S1834" s="9"/>
      <c r="T1834" s="9"/>
      <c r="U1834" s="9"/>
      <c r="V1834" s="9"/>
      <c r="W1834" s="9"/>
      <c r="X1834" s="9"/>
      <c r="Y1834" s="9"/>
      <c r="Z1834" s="9"/>
      <c r="AA1834" s="9"/>
      <c r="AB1834" s="9"/>
      <c r="AC1834" s="9"/>
      <c r="AD1834" s="9"/>
      <c r="AE1834" s="9"/>
      <c r="AF1834" s="9"/>
      <c r="AG1834" s="9"/>
      <c r="AH1834" s="9"/>
      <c r="AI1834" s="9"/>
      <c r="AJ1834" s="9"/>
      <c r="AK1834" s="9"/>
      <c r="AL1834" s="9"/>
      <c r="AM1834" s="9"/>
      <c r="AN1834" s="9"/>
      <c r="AO1834" s="9"/>
      <c r="AP1834" s="9"/>
      <c r="AQ1834" s="9"/>
      <c r="AR1834" s="9"/>
      <c r="AS1834" s="9"/>
      <c r="AT1834" s="9"/>
      <c r="AU1834" s="9"/>
      <c r="AV1834" s="9"/>
      <c r="AW1834" s="9"/>
      <c r="AX1834" s="9"/>
      <c r="AY1834" s="9"/>
      <c r="AZ1834" s="9"/>
      <c r="BA1834" s="9"/>
      <c r="BB1834" s="9"/>
      <c r="BC1834" s="9"/>
      <c r="BD1834" s="9"/>
      <c r="BE1834" s="9"/>
      <c r="BF1834" s="9"/>
      <c r="BG1834" s="9"/>
      <c r="BH1834" s="9"/>
      <c r="BI1834" s="9"/>
      <c r="BJ1834" s="9"/>
      <c r="BK1834" s="9"/>
      <c r="BL1834" s="9"/>
      <c r="BM1834" s="9"/>
      <c r="BN1834" s="9"/>
      <c r="BO1834" s="9"/>
      <c r="BP1834" s="9"/>
      <c r="BQ1834" s="9"/>
      <c r="BR1834" s="9"/>
      <c r="BS1834" s="9"/>
      <c r="BT1834" s="9"/>
      <c r="BU1834" s="9"/>
      <c r="BV1834" s="9"/>
      <c r="BW1834" s="9"/>
      <c r="BX1834" s="9"/>
      <c r="BY1834" s="9"/>
      <c r="BZ1834" s="9"/>
      <c r="CA1834" s="9"/>
      <c r="CB1834" s="9"/>
      <c r="CC1834" s="9"/>
      <c r="CD1834" s="9"/>
      <c r="CE1834" s="9"/>
      <c r="CF1834" s="9"/>
      <c r="CG1834" s="9"/>
      <c r="CH1834" s="9"/>
      <c r="CI1834" s="9"/>
      <c r="CJ1834" s="9"/>
      <c r="CK1834" s="9"/>
      <c r="CL1834" s="9"/>
      <c r="CM1834" s="9"/>
      <c r="CN1834" s="9"/>
      <c r="CO1834" s="9"/>
      <c r="CP1834" s="9"/>
      <c r="CQ1834" s="9"/>
      <c r="CR1834" s="9"/>
      <c r="CS1834" s="9"/>
      <c r="CT1834" s="9"/>
      <c r="CU1834" s="9"/>
      <c r="CV1834" s="9"/>
      <c r="CW1834" s="9"/>
      <c r="CX1834" s="9"/>
      <c r="CY1834" s="9"/>
      <c r="CZ1834" s="9"/>
      <c r="DA1834" s="9"/>
      <c r="DB1834" s="9"/>
      <c r="DC1834" s="9"/>
      <c r="DD1834" s="9"/>
      <c r="DE1834" s="9"/>
      <c r="DF1834" s="9"/>
      <c r="DG1834" s="9"/>
      <c r="DH1834" s="9"/>
      <c r="DI1834" s="9"/>
      <c r="DJ1834" s="9"/>
      <c r="DK1834" s="9"/>
      <c r="DL1834" s="9"/>
      <c r="DM1834" s="9"/>
      <c r="DN1834" s="9"/>
      <c r="DO1834" s="9"/>
      <c r="DP1834" s="9"/>
      <c r="DQ1834" s="9"/>
      <c r="DR1834" s="9"/>
      <c r="DS1834" s="9"/>
      <c r="DT1834" s="9"/>
      <c r="DU1834" s="9"/>
      <c r="DV1834" s="9"/>
      <c r="DW1834" s="9"/>
      <c r="DX1834" s="9"/>
      <c r="DY1834" s="9"/>
      <c r="DZ1834" s="9"/>
      <c r="EA1834" s="9"/>
      <c r="EB1834" s="9"/>
      <c r="EC1834" s="9"/>
      <c r="ED1834" s="9"/>
      <c r="EE1834" s="9"/>
      <c r="EF1834" s="9"/>
      <c r="EG1834" s="9"/>
      <c r="EH1834" s="9"/>
      <c r="EI1834" s="9"/>
      <c r="EJ1834" s="9"/>
      <c r="EK1834" s="9"/>
      <c r="EL1834" s="9"/>
      <c r="EM1834" s="9"/>
      <c r="EN1834" s="9"/>
      <c r="EO1834" s="9"/>
      <c r="EP1834" s="9"/>
      <c r="EQ1834" s="9"/>
      <c r="ER1834" s="9"/>
      <c r="ES1834" s="9"/>
      <c r="ET1834" s="9"/>
      <c r="EU1834" s="9"/>
      <c r="EV1834" s="9"/>
      <c r="EW1834" s="9"/>
      <c r="EX1834" s="9"/>
      <c r="EY1834" s="9"/>
      <c r="EZ1834" s="9"/>
      <c r="FA1834" s="9"/>
      <c r="FB1834" s="9"/>
      <c r="FC1834" s="9"/>
      <c r="FD1834" s="9"/>
      <c r="FE1834" s="9"/>
      <c r="FF1834" s="9"/>
      <c r="FG1834" s="9"/>
      <c r="FH1834" s="9"/>
      <c r="FI1834" s="9"/>
      <c r="FJ1834" s="9"/>
      <c r="FK1834" s="9"/>
      <c r="FL1834" s="9"/>
      <c r="FM1834" s="9"/>
      <c r="FN1834" s="9"/>
      <c r="FO1834" s="9"/>
      <c r="FP1834" s="9"/>
      <c r="FQ1834" s="9"/>
      <c r="FR1834" s="9"/>
      <c r="FS1834" s="9"/>
      <c r="FT1834" s="9"/>
      <c r="FU1834" s="9"/>
      <c r="FV1834" s="9"/>
      <c r="FW1834" s="9"/>
      <c r="FX1834" s="9"/>
      <c r="FY1834" s="9"/>
      <c r="FZ1834" s="9"/>
      <c r="GA1834" s="9"/>
      <c r="GB1834" s="9"/>
      <c r="GC1834" s="9"/>
      <c r="GD1834" s="9"/>
      <c r="GE1834" s="9"/>
      <c r="GF1834" s="9"/>
      <c r="GG1834" s="9"/>
      <c r="GH1834" s="9"/>
      <c r="GI1834" s="9"/>
      <c r="GJ1834" s="9"/>
      <c r="GK1834" s="9"/>
      <c r="GL1834" s="9"/>
      <c r="GM1834" s="9"/>
      <c r="GN1834" s="9"/>
      <c r="GO1834" s="9"/>
      <c r="GP1834" s="9"/>
      <c r="GQ1834" s="9"/>
      <c r="GR1834" s="9"/>
      <c r="GS1834" s="9"/>
      <c r="GT1834" s="9"/>
      <c r="GU1834" s="9"/>
      <c r="GV1834" s="9"/>
      <c r="GW1834" s="9"/>
      <c r="GX1834" s="9"/>
      <c r="GY1834" s="9"/>
      <c r="GZ1834" s="9"/>
      <c r="HA1834" s="9"/>
      <c r="HB1834" s="9"/>
      <c r="HC1834" s="9"/>
      <c r="HD1834" s="9"/>
      <c r="HE1834" s="9"/>
      <c r="HF1834" s="9"/>
      <c r="HG1834" s="9"/>
      <c r="HH1834" s="9"/>
      <c r="HI1834" s="9"/>
      <c r="HJ1834" s="9"/>
      <c r="HK1834" s="9"/>
      <c r="HL1834" s="9"/>
      <c r="HM1834" s="9"/>
      <c r="HN1834" s="9"/>
      <c r="HO1834" s="9"/>
      <c r="HP1834" s="9"/>
      <c r="HQ1834" s="9"/>
      <c r="HR1834" s="9"/>
      <c r="HS1834" s="9"/>
      <c r="HT1834" s="9"/>
      <c r="HU1834" s="9"/>
      <c r="HV1834" s="9"/>
      <c r="HW1834" s="9"/>
      <c r="HX1834" s="9"/>
      <c r="HY1834" s="9"/>
      <c r="HZ1834" s="9"/>
      <c r="IA1834" s="9"/>
      <c r="IB1834" s="9"/>
      <c r="IC1834" s="9"/>
      <c r="ID1834" s="9"/>
      <c r="IE1834" s="9"/>
      <c r="IF1834" s="9"/>
      <c r="IG1834" s="9"/>
      <c r="IH1834" s="9"/>
      <c r="II1834" s="9"/>
      <c r="IJ1834" s="9"/>
      <c r="IK1834" s="9"/>
      <c r="IL1834" s="9"/>
      <c r="IM1834" s="9"/>
      <c r="IN1834" s="9"/>
      <c r="IO1834" s="9"/>
      <c r="IP1834" s="9"/>
      <c r="IQ1834" s="9"/>
      <c r="IR1834" s="9"/>
      <c r="IS1834" s="9"/>
      <c r="IT1834" s="9"/>
      <c r="IU1834" s="9"/>
      <c r="IV1834" s="9"/>
    </row>
    <row r="1835" spans="1:256" s="8" customFormat="1" ht="14.25">
      <c r="A1835" s="104"/>
      <c r="B1835" s="104"/>
      <c r="C1835" s="104"/>
      <c r="D1835" s="132"/>
      <c r="E1835" s="133"/>
      <c r="F1835" s="10"/>
      <c r="G1835" s="10"/>
      <c r="H1835" s="45"/>
      <c r="I1835" s="46"/>
      <c r="M1835" s="9"/>
      <c r="N1835" s="9"/>
      <c r="O1835" s="9"/>
      <c r="P1835" s="9"/>
      <c r="Q1835" s="9"/>
      <c r="R1835" s="9"/>
      <c r="S1835" s="9"/>
      <c r="T1835" s="9"/>
      <c r="U1835" s="9"/>
      <c r="V1835" s="9"/>
      <c r="W1835" s="9"/>
      <c r="X1835" s="9"/>
      <c r="Y1835" s="9"/>
      <c r="Z1835" s="9"/>
      <c r="AA1835" s="9"/>
      <c r="AB1835" s="9"/>
      <c r="AC1835" s="9"/>
      <c r="AD1835" s="9"/>
      <c r="AE1835" s="9"/>
      <c r="AF1835" s="9"/>
      <c r="AG1835" s="9"/>
      <c r="AH1835" s="9"/>
      <c r="AI1835" s="9"/>
      <c r="AJ1835" s="9"/>
      <c r="AK1835" s="9"/>
      <c r="AL1835" s="9"/>
      <c r="AM1835" s="9"/>
      <c r="AN1835" s="9"/>
      <c r="AO1835" s="9"/>
      <c r="AP1835" s="9"/>
      <c r="AQ1835" s="9"/>
      <c r="AR1835" s="9"/>
      <c r="AS1835" s="9"/>
      <c r="AT1835" s="9"/>
      <c r="AU1835" s="9"/>
      <c r="AV1835" s="9"/>
      <c r="AW1835" s="9"/>
      <c r="AX1835" s="9"/>
      <c r="AY1835" s="9"/>
      <c r="AZ1835" s="9"/>
      <c r="BA1835" s="9"/>
      <c r="BB1835" s="9"/>
      <c r="BC1835" s="9"/>
      <c r="BD1835" s="9"/>
      <c r="BE1835" s="9"/>
      <c r="BF1835" s="9"/>
      <c r="BG1835" s="9"/>
      <c r="BH1835" s="9"/>
      <c r="BI1835" s="9"/>
      <c r="BJ1835" s="9"/>
      <c r="BK1835" s="9"/>
      <c r="BL1835" s="9"/>
      <c r="BM1835" s="9"/>
      <c r="BN1835" s="9"/>
      <c r="BO1835" s="9"/>
      <c r="BP1835" s="9"/>
      <c r="BQ1835" s="9"/>
      <c r="BR1835" s="9"/>
      <c r="BS1835" s="9"/>
      <c r="BT1835" s="9"/>
      <c r="BU1835" s="9"/>
      <c r="BV1835" s="9"/>
      <c r="BW1835" s="9"/>
      <c r="BX1835" s="9"/>
      <c r="BY1835" s="9"/>
      <c r="BZ1835" s="9"/>
      <c r="CA1835" s="9"/>
      <c r="CB1835" s="9"/>
      <c r="CC1835" s="9"/>
      <c r="CD1835" s="9"/>
      <c r="CE1835" s="9"/>
      <c r="CF1835" s="9"/>
      <c r="CG1835" s="9"/>
      <c r="CH1835" s="9"/>
      <c r="CI1835" s="9"/>
      <c r="CJ1835" s="9"/>
      <c r="CK1835" s="9"/>
      <c r="CL1835" s="9"/>
      <c r="CM1835" s="9"/>
      <c r="CN1835" s="9"/>
      <c r="CO1835" s="9"/>
      <c r="CP1835" s="9"/>
      <c r="CQ1835" s="9"/>
      <c r="CR1835" s="9"/>
      <c r="CS1835" s="9"/>
      <c r="CT1835" s="9"/>
      <c r="CU1835" s="9"/>
      <c r="CV1835" s="9"/>
      <c r="CW1835" s="9"/>
      <c r="CX1835" s="9"/>
      <c r="CY1835" s="9"/>
      <c r="CZ1835" s="9"/>
      <c r="DA1835" s="9"/>
      <c r="DB1835" s="9"/>
      <c r="DC1835" s="9"/>
      <c r="DD1835" s="9"/>
      <c r="DE1835" s="9"/>
      <c r="DF1835" s="9"/>
      <c r="DG1835" s="9"/>
      <c r="DH1835" s="9"/>
      <c r="DI1835" s="9"/>
      <c r="DJ1835" s="9"/>
      <c r="DK1835" s="9"/>
      <c r="DL1835" s="9"/>
      <c r="DM1835" s="9"/>
      <c r="DN1835" s="9"/>
      <c r="DO1835" s="9"/>
      <c r="DP1835" s="9"/>
      <c r="DQ1835" s="9"/>
      <c r="DR1835" s="9"/>
      <c r="DS1835" s="9"/>
      <c r="DT1835" s="9"/>
      <c r="DU1835" s="9"/>
      <c r="DV1835" s="9"/>
      <c r="DW1835" s="9"/>
      <c r="DX1835" s="9"/>
      <c r="DY1835" s="9"/>
      <c r="DZ1835" s="9"/>
      <c r="EA1835" s="9"/>
      <c r="EB1835" s="9"/>
      <c r="EC1835" s="9"/>
      <c r="ED1835" s="9"/>
      <c r="EE1835" s="9"/>
      <c r="EF1835" s="9"/>
      <c r="EG1835" s="9"/>
      <c r="EH1835" s="9"/>
      <c r="EI1835" s="9"/>
      <c r="EJ1835" s="9"/>
      <c r="EK1835" s="9"/>
      <c r="EL1835" s="9"/>
      <c r="EM1835" s="9"/>
      <c r="EN1835" s="9"/>
      <c r="EO1835" s="9"/>
      <c r="EP1835" s="9"/>
      <c r="EQ1835" s="9"/>
      <c r="ER1835" s="9"/>
      <c r="ES1835" s="9"/>
      <c r="ET1835" s="9"/>
      <c r="EU1835" s="9"/>
      <c r="EV1835" s="9"/>
      <c r="EW1835" s="9"/>
      <c r="EX1835" s="9"/>
      <c r="EY1835" s="9"/>
      <c r="EZ1835" s="9"/>
      <c r="FA1835" s="9"/>
      <c r="FB1835" s="9"/>
      <c r="FC1835" s="9"/>
      <c r="FD1835" s="9"/>
      <c r="FE1835" s="9"/>
      <c r="FF1835" s="9"/>
      <c r="FG1835" s="9"/>
      <c r="FH1835" s="9"/>
      <c r="FI1835" s="9"/>
      <c r="FJ1835" s="9"/>
      <c r="FK1835" s="9"/>
      <c r="FL1835" s="9"/>
      <c r="FM1835" s="9"/>
      <c r="FN1835" s="9"/>
      <c r="FO1835" s="9"/>
      <c r="FP1835" s="9"/>
      <c r="FQ1835" s="9"/>
      <c r="FR1835" s="9"/>
      <c r="FS1835" s="9"/>
      <c r="FT1835" s="9"/>
      <c r="FU1835" s="9"/>
      <c r="FV1835" s="9"/>
      <c r="FW1835" s="9"/>
      <c r="FX1835" s="9"/>
      <c r="FY1835" s="9"/>
      <c r="FZ1835" s="9"/>
      <c r="GA1835" s="9"/>
      <c r="GB1835" s="9"/>
      <c r="GC1835" s="9"/>
      <c r="GD1835" s="9"/>
      <c r="GE1835" s="9"/>
      <c r="GF1835" s="9"/>
      <c r="GG1835" s="9"/>
      <c r="GH1835" s="9"/>
      <c r="GI1835" s="9"/>
      <c r="GJ1835" s="9"/>
      <c r="GK1835" s="9"/>
      <c r="GL1835" s="9"/>
      <c r="GM1835" s="9"/>
      <c r="GN1835" s="9"/>
      <c r="GO1835" s="9"/>
      <c r="GP1835" s="9"/>
      <c r="GQ1835" s="9"/>
      <c r="GR1835" s="9"/>
      <c r="GS1835" s="9"/>
      <c r="GT1835" s="9"/>
      <c r="GU1835" s="9"/>
      <c r="GV1835" s="9"/>
      <c r="GW1835" s="9"/>
      <c r="GX1835" s="9"/>
      <c r="GY1835" s="9"/>
      <c r="GZ1835" s="9"/>
      <c r="HA1835" s="9"/>
      <c r="HB1835" s="9"/>
      <c r="HC1835" s="9"/>
      <c r="HD1835" s="9"/>
      <c r="HE1835" s="9"/>
      <c r="HF1835" s="9"/>
      <c r="HG1835" s="9"/>
      <c r="HH1835" s="9"/>
      <c r="HI1835" s="9"/>
      <c r="HJ1835" s="9"/>
      <c r="HK1835" s="9"/>
      <c r="HL1835" s="9"/>
      <c r="HM1835" s="9"/>
      <c r="HN1835" s="9"/>
      <c r="HO1835" s="9"/>
      <c r="HP1835" s="9"/>
      <c r="HQ1835" s="9"/>
      <c r="HR1835" s="9"/>
      <c r="HS1835" s="9"/>
      <c r="HT1835" s="9"/>
      <c r="HU1835" s="9"/>
      <c r="HV1835" s="9"/>
      <c r="HW1835" s="9"/>
      <c r="HX1835" s="9"/>
      <c r="HY1835" s="9"/>
      <c r="HZ1835" s="9"/>
      <c r="IA1835" s="9"/>
      <c r="IB1835" s="9"/>
      <c r="IC1835" s="9"/>
      <c r="ID1835" s="9"/>
      <c r="IE1835" s="9"/>
      <c r="IF1835" s="9"/>
      <c r="IG1835" s="9"/>
      <c r="IH1835" s="9"/>
      <c r="II1835" s="9"/>
      <c r="IJ1835" s="9"/>
      <c r="IK1835" s="9"/>
      <c r="IL1835" s="9"/>
      <c r="IM1835" s="9"/>
      <c r="IN1835" s="9"/>
      <c r="IO1835" s="9"/>
      <c r="IP1835" s="9"/>
      <c r="IQ1835" s="9"/>
      <c r="IR1835" s="9"/>
      <c r="IS1835" s="9"/>
      <c r="IT1835" s="9"/>
      <c r="IU1835" s="9"/>
      <c r="IV1835" s="9"/>
    </row>
    <row r="1836" spans="1:256" s="8" customFormat="1" ht="14.25">
      <c r="A1836" s="104"/>
      <c r="B1836" s="104"/>
      <c r="C1836" s="104"/>
      <c r="D1836" s="132"/>
      <c r="E1836" s="133"/>
      <c r="F1836" s="10"/>
      <c r="G1836" s="10"/>
      <c r="H1836" s="45"/>
      <c r="I1836" s="46"/>
      <c r="M1836" s="9"/>
      <c r="N1836" s="9"/>
      <c r="O1836" s="9"/>
      <c r="P1836" s="9"/>
      <c r="Q1836" s="9"/>
      <c r="R1836" s="9"/>
      <c r="S1836" s="9"/>
      <c r="T1836" s="9"/>
      <c r="U1836" s="9"/>
      <c r="V1836" s="9"/>
      <c r="W1836" s="9"/>
      <c r="X1836" s="9"/>
      <c r="Y1836" s="9"/>
      <c r="Z1836" s="9"/>
      <c r="AA1836" s="9"/>
      <c r="AB1836" s="9"/>
      <c r="AC1836" s="9"/>
      <c r="AD1836" s="9"/>
      <c r="AE1836" s="9"/>
      <c r="AF1836" s="9"/>
      <c r="AG1836" s="9"/>
      <c r="AH1836" s="9"/>
      <c r="AI1836" s="9"/>
      <c r="AJ1836" s="9"/>
      <c r="AK1836" s="9"/>
      <c r="AL1836" s="9"/>
      <c r="AM1836" s="9"/>
      <c r="AN1836" s="9"/>
      <c r="AO1836" s="9"/>
      <c r="AP1836" s="9"/>
      <c r="AQ1836" s="9"/>
      <c r="AR1836" s="9"/>
      <c r="AS1836" s="9"/>
      <c r="AT1836" s="9"/>
      <c r="AU1836" s="9"/>
      <c r="AV1836" s="9"/>
      <c r="AW1836" s="9"/>
      <c r="AX1836" s="9"/>
      <c r="AY1836" s="9"/>
      <c r="AZ1836" s="9"/>
      <c r="BA1836" s="9"/>
      <c r="BB1836" s="9"/>
      <c r="BC1836" s="9"/>
      <c r="BD1836" s="9"/>
      <c r="BE1836" s="9"/>
      <c r="BF1836" s="9"/>
      <c r="BG1836" s="9"/>
      <c r="BH1836" s="9"/>
      <c r="BI1836" s="9"/>
      <c r="BJ1836" s="9"/>
      <c r="BK1836" s="9"/>
      <c r="BL1836" s="9"/>
      <c r="BM1836" s="9"/>
      <c r="BN1836" s="9"/>
      <c r="BO1836" s="9"/>
      <c r="BP1836" s="9"/>
      <c r="BQ1836" s="9"/>
      <c r="BR1836" s="9"/>
      <c r="BS1836" s="9"/>
      <c r="BT1836" s="9"/>
      <c r="BU1836" s="9"/>
      <c r="BV1836" s="9"/>
      <c r="BW1836" s="9"/>
      <c r="BX1836" s="9"/>
      <c r="BY1836" s="9"/>
      <c r="BZ1836" s="9"/>
      <c r="CA1836" s="9"/>
      <c r="CB1836" s="9"/>
      <c r="CC1836" s="9"/>
      <c r="CD1836" s="9"/>
      <c r="CE1836" s="9"/>
      <c r="CF1836" s="9"/>
      <c r="CG1836" s="9"/>
      <c r="CH1836" s="9"/>
      <c r="CI1836" s="9"/>
      <c r="CJ1836" s="9"/>
      <c r="CK1836" s="9"/>
      <c r="CL1836" s="9"/>
      <c r="CM1836" s="9"/>
      <c r="CN1836" s="9"/>
      <c r="CO1836" s="9"/>
      <c r="CP1836" s="9"/>
      <c r="CQ1836" s="9"/>
      <c r="CR1836" s="9"/>
      <c r="CS1836" s="9"/>
      <c r="CT1836" s="9"/>
      <c r="CU1836" s="9"/>
      <c r="CV1836" s="9"/>
      <c r="CW1836" s="9"/>
      <c r="CX1836" s="9"/>
      <c r="CY1836" s="9"/>
      <c r="CZ1836" s="9"/>
      <c r="DA1836" s="9"/>
      <c r="DB1836" s="9"/>
      <c r="DC1836" s="9"/>
      <c r="DD1836" s="9"/>
      <c r="DE1836" s="9"/>
      <c r="DF1836" s="9"/>
      <c r="DG1836" s="9"/>
      <c r="DH1836" s="9"/>
      <c r="DI1836" s="9"/>
      <c r="DJ1836" s="9"/>
      <c r="DK1836" s="9"/>
      <c r="DL1836" s="9"/>
      <c r="DM1836" s="9"/>
      <c r="DN1836" s="9"/>
      <c r="DO1836" s="9"/>
      <c r="DP1836" s="9"/>
      <c r="DQ1836" s="9"/>
      <c r="DR1836" s="9"/>
      <c r="DS1836" s="9"/>
      <c r="DT1836" s="9"/>
      <c r="DU1836" s="9"/>
      <c r="DV1836" s="9"/>
      <c r="DW1836" s="9"/>
      <c r="DX1836" s="9"/>
      <c r="DY1836" s="9"/>
      <c r="DZ1836" s="9"/>
      <c r="EA1836" s="9"/>
      <c r="EB1836" s="9"/>
      <c r="EC1836" s="9"/>
      <c r="ED1836" s="9"/>
      <c r="EE1836" s="9"/>
      <c r="EF1836" s="9"/>
      <c r="EG1836" s="9"/>
      <c r="EH1836" s="9"/>
      <c r="EI1836" s="9"/>
      <c r="EJ1836" s="9"/>
      <c r="EK1836" s="9"/>
      <c r="EL1836" s="9"/>
      <c r="EM1836" s="9"/>
      <c r="EN1836" s="9"/>
      <c r="EO1836" s="9"/>
      <c r="EP1836" s="9"/>
      <c r="EQ1836" s="9"/>
      <c r="ER1836" s="9"/>
      <c r="ES1836" s="9"/>
      <c r="ET1836" s="9"/>
      <c r="EU1836" s="9"/>
      <c r="EV1836" s="9"/>
      <c r="EW1836" s="9"/>
      <c r="EX1836" s="9"/>
      <c r="EY1836" s="9"/>
      <c r="EZ1836" s="9"/>
      <c r="FA1836" s="9"/>
      <c r="FB1836" s="9"/>
      <c r="FC1836" s="9"/>
      <c r="FD1836" s="9"/>
      <c r="FE1836" s="9"/>
      <c r="FF1836" s="9"/>
      <c r="FG1836" s="9"/>
      <c r="FH1836" s="9"/>
      <c r="FI1836" s="9"/>
      <c r="FJ1836" s="9"/>
      <c r="FK1836" s="9"/>
      <c r="FL1836" s="9"/>
      <c r="FM1836" s="9"/>
      <c r="FN1836" s="9"/>
      <c r="FO1836" s="9"/>
      <c r="FP1836" s="9"/>
      <c r="FQ1836" s="9"/>
      <c r="FR1836" s="9"/>
      <c r="FS1836" s="9"/>
      <c r="FT1836" s="9"/>
      <c r="FU1836" s="9"/>
      <c r="FV1836" s="9"/>
      <c r="FW1836" s="9"/>
      <c r="FX1836" s="9"/>
      <c r="FY1836" s="9"/>
      <c r="FZ1836" s="9"/>
      <c r="GA1836" s="9"/>
      <c r="GB1836" s="9"/>
      <c r="GC1836" s="9"/>
      <c r="GD1836" s="9"/>
      <c r="GE1836" s="9"/>
      <c r="GF1836" s="9"/>
      <c r="GG1836" s="9"/>
      <c r="GH1836" s="9"/>
      <c r="GI1836" s="9"/>
      <c r="GJ1836" s="9"/>
      <c r="GK1836" s="9"/>
      <c r="GL1836" s="9"/>
      <c r="GM1836" s="9"/>
      <c r="GN1836" s="9"/>
      <c r="GO1836" s="9"/>
      <c r="GP1836" s="9"/>
      <c r="GQ1836" s="9"/>
      <c r="GR1836" s="9"/>
      <c r="GS1836" s="9"/>
      <c r="GT1836" s="9"/>
      <c r="GU1836" s="9"/>
      <c r="GV1836" s="9"/>
      <c r="GW1836" s="9"/>
      <c r="GX1836" s="9"/>
      <c r="GY1836" s="9"/>
      <c r="GZ1836" s="9"/>
      <c r="HA1836" s="9"/>
      <c r="HB1836" s="9"/>
      <c r="HC1836" s="9"/>
      <c r="HD1836" s="9"/>
      <c r="HE1836" s="9"/>
      <c r="HF1836" s="9"/>
      <c r="HG1836" s="9"/>
      <c r="HH1836" s="9"/>
      <c r="HI1836" s="9"/>
      <c r="HJ1836" s="9"/>
      <c r="HK1836" s="9"/>
      <c r="HL1836" s="9"/>
      <c r="HM1836" s="9"/>
      <c r="HN1836" s="9"/>
      <c r="HO1836" s="9"/>
      <c r="HP1836" s="9"/>
      <c r="HQ1836" s="9"/>
      <c r="HR1836" s="9"/>
      <c r="HS1836" s="9"/>
      <c r="HT1836" s="9"/>
      <c r="HU1836" s="9"/>
      <c r="HV1836" s="9"/>
      <c r="HW1836" s="9"/>
      <c r="HX1836" s="9"/>
      <c r="HY1836" s="9"/>
      <c r="HZ1836" s="9"/>
      <c r="IA1836" s="9"/>
      <c r="IB1836" s="9"/>
      <c r="IC1836" s="9"/>
      <c r="ID1836" s="9"/>
      <c r="IE1836" s="9"/>
      <c r="IF1836" s="9"/>
      <c r="IG1836" s="9"/>
      <c r="IH1836" s="9"/>
      <c r="II1836" s="9"/>
      <c r="IJ1836" s="9"/>
      <c r="IK1836" s="9"/>
      <c r="IL1836" s="9"/>
      <c r="IM1836" s="9"/>
      <c r="IN1836" s="9"/>
      <c r="IO1836" s="9"/>
      <c r="IP1836" s="9"/>
      <c r="IQ1836" s="9"/>
      <c r="IR1836" s="9"/>
      <c r="IS1836" s="9"/>
      <c r="IT1836" s="9"/>
      <c r="IU1836" s="9"/>
      <c r="IV1836" s="9"/>
    </row>
    <row r="1837" spans="1:256" s="8" customFormat="1" ht="14.25">
      <c r="A1837" s="104"/>
      <c r="B1837" s="104"/>
      <c r="C1837" s="104"/>
      <c r="D1837" s="132"/>
      <c r="E1837" s="133"/>
      <c r="F1837" s="10"/>
      <c r="G1837" s="10"/>
      <c r="H1837" s="45"/>
      <c r="I1837" s="46"/>
      <c r="M1837" s="9"/>
      <c r="N1837" s="9"/>
      <c r="O1837" s="9"/>
      <c r="P1837" s="9"/>
      <c r="Q1837" s="9"/>
      <c r="R1837" s="9"/>
      <c r="S1837" s="9"/>
      <c r="T1837" s="9"/>
      <c r="U1837" s="9"/>
      <c r="V1837" s="9"/>
      <c r="W1837" s="9"/>
      <c r="X1837" s="9"/>
      <c r="Y1837" s="9"/>
      <c r="Z1837" s="9"/>
      <c r="AA1837" s="9"/>
      <c r="AB1837" s="9"/>
      <c r="AC1837" s="9"/>
      <c r="AD1837" s="9"/>
      <c r="AE1837" s="9"/>
      <c r="AF1837" s="9"/>
      <c r="AG1837" s="9"/>
      <c r="AH1837" s="9"/>
      <c r="AI1837" s="9"/>
      <c r="AJ1837" s="9"/>
      <c r="AK1837" s="9"/>
      <c r="AL1837" s="9"/>
      <c r="AM1837" s="9"/>
      <c r="AN1837" s="9"/>
      <c r="AO1837" s="9"/>
      <c r="AP1837" s="9"/>
      <c r="AQ1837" s="9"/>
      <c r="AR1837" s="9"/>
      <c r="AS1837" s="9"/>
      <c r="AT1837" s="9"/>
      <c r="AU1837" s="9"/>
      <c r="AV1837" s="9"/>
      <c r="AW1837" s="9"/>
      <c r="AX1837" s="9"/>
      <c r="AY1837" s="9"/>
      <c r="AZ1837" s="9"/>
      <c r="BA1837" s="9"/>
      <c r="BB1837" s="9"/>
      <c r="BC1837" s="9"/>
      <c r="BD1837" s="9"/>
      <c r="BE1837" s="9"/>
      <c r="BF1837" s="9"/>
      <c r="BG1837" s="9"/>
      <c r="BH1837" s="9"/>
      <c r="BI1837" s="9"/>
      <c r="BJ1837" s="9"/>
      <c r="BK1837" s="9"/>
      <c r="BL1837" s="9"/>
      <c r="BM1837" s="9"/>
      <c r="BN1837" s="9"/>
      <c r="BO1837" s="9"/>
      <c r="BP1837" s="9"/>
      <c r="BQ1837" s="9"/>
      <c r="BR1837" s="9"/>
      <c r="BS1837" s="9"/>
      <c r="BT1837" s="9"/>
      <c r="BU1837" s="9"/>
      <c r="BV1837" s="9"/>
      <c r="BW1837" s="9"/>
      <c r="BX1837" s="9"/>
      <c r="BY1837" s="9"/>
      <c r="BZ1837" s="9"/>
      <c r="CA1837" s="9"/>
      <c r="CB1837" s="9"/>
      <c r="CC1837" s="9"/>
      <c r="CD1837" s="9"/>
      <c r="CE1837" s="9"/>
      <c r="CF1837" s="9"/>
      <c r="CG1837" s="9"/>
      <c r="CH1837" s="9"/>
      <c r="CI1837" s="9"/>
      <c r="CJ1837" s="9"/>
      <c r="CK1837" s="9"/>
      <c r="CL1837" s="9"/>
      <c r="CM1837" s="9"/>
      <c r="CN1837" s="9"/>
      <c r="CO1837" s="9"/>
      <c r="CP1837" s="9"/>
      <c r="CQ1837" s="9"/>
      <c r="CR1837" s="9"/>
      <c r="CS1837" s="9"/>
      <c r="CT1837" s="9"/>
      <c r="CU1837" s="9"/>
      <c r="CV1837" s="9"/>
      <c r="CW1837" s="9"/>
      <c r="CX1837" s="9"/>
      <c r="CY1837" s="9"/>
      <c r="CZ1837" s="9"/>
      <c r="DA1837" s="9"/>
      <c r="DB1837" s="9"/>
      <c r="DC1837" s="9"/>
      <c r="DD1837" s="9"/>
      <c r="DE1837" s="9"/>
      <c r="DF1837" s="9"/>
      <c r="DG1837" s="9"/>
      <c r="DH1837" s="9"/>
      <c r="DI1837" s="9"/>
      <c r="DJ1837" s="9"/>
      <c r="DK1837" s="9"/>
      <c r="DL1837" s="9"/>
      <c r="DM1837" s="9"/>
      <c r="DN1837" s="9"/>
      <c r="DO1837" s="9"/>
      <c r="DP1837" s="9"/>
      <c r="DQ1837" s="9"/>
      <c r="DR1837" s="9"/>
      <c r="DS1837" s="9"/>
      <c r="DT1837" s="9"/>
      <c r="DU1837" s="9"/>
      <c r="DV1837" s="9"/>
      <c r="DW1837" s="9"/>
      <c r="DX1837" s="9"/>
      <c r="DY1837" s="9"/>
      <c r="DZ1837" s="9"/>
      <c r="EA1837" s="9"/>
      <c r="EB1837" s="9"/>
      <c r="EC1837" s="9"/>
      <c r="ED1837" s="9"/>
      <c r="EE1837" s="9"/>
      <c r="EF1837" s="9"/>
      <c r="EG1837" s="9"/>
      <c r="EH1837" s="9"/>
      <c r="EI1837" s="9"/>
      <c r="EJ1837" s="9"/>
      <c r="EK1837" s="9"/>
      <c r="EL1837" s="9"/>
      <c r="EM1837" s="9"/>
      <c r="EN1837" s="9"/>
      <c r="EO1837" s="9"/>
      <c r="EP1837" s="9"/>
      <c r="EQ1837" s="9"/>
      <c r="ER1837" s="9"/>
      <c r="ES1837" s="9"/>
      <c r="ET1837" s="9"/>
      <c r="EU1837" s="9"/>
      <c r="EV1837" s="9"/>
      <c r="EW1837" s="9"/>
      <c r="EX1837" s="9"/>
      <c r="EY1837" s="9"/>
      <c r="EZ1837" s="9"/>
      <c r="FA1837" s="9"/>
      <c r="FB1837" s="9"/>
      <c r="FC1837" s="9"/>
      <c r="FD1837" s="9"/>
      <c r="FE1837" s="9"/>
      <c r="FF1837" s="9"/>
      <c r="FG1837" s="9"/>
      <c r="FH1837" s="9"/>
      <c r="FI1837" s="9"/>
      <c r="FJ1837" s="9"/>
      <c r="FK1837" s="9"/>
      <c r="FL1837" s="9"/>
      <c r="FM1837" s="9"/>
      <c r="FN1837" s="9"/>
      <c r="FO1837" s="9"/>
      <c r="FP1837" s="9"/>
      <c r="FQ1837" s="9"/>
      <c r="FR1837" s="9"/>
      <c r="FS1837" s="9"/>
      <c r="FT1837" s="9"/>
      <c r="FU1837" s="9"/>
      <c r="FV1837" s="9"/>
      <c r="FW1837" s="9"/>
      <c r="FX1837" s="9"/>
      <c r="FY1837" s="9"/>
      <c r="FZ1837" s="9"/>
      <c r="GA1837" s="9"/>
      <c r="GB1837" s="9"/>
      <c r="GC1837" s="9"/>
      <c r="GD1837" s="9"/>
      <c r="GE1837" s="9"/>
      <c r="GF1837" s="9"/>
      <c r="GG1837" s="9"/>
      <c r="GH1837" s="9"/>
      <c r="GI1837" s="9"/>
      <c r="GJ1837" s="9"/>
      <c r="GK1837" s="9"/>
      <c r="GL1837" s="9"/>
      <c r="GM1837" s="9"/>
      <c r="GN1837" s="9"/>
      <c r="GO1837" s="9"/>
      <c r="GP1837" s="9"/>
      <c r="GQ1837" s="9"/>
      <c r="GR1837" s="9"/>
      <c r="GS1837" s="9"/>
      <c r="GT1837" s="9"/>
      <c r="GU1837" s="9"/>
      <c r="GV1837" s="9"/>
      <c r="GW1837" s="9"/>
      <c r="GX1837" s="9"/>
      <c r="GY1837" s="9"/>
      <c r="GZ1837" s="9"/>
      <c r="HA1837" s="9"/>
      <c r="HB1837" s="9"/>
      <c r="HC1837" s="9"/>
      <c r="HD1837" s="9"/>
      <c r="HE1837" s="9"/>
      <c r="HF1837" s="9"/>
      <c r="HG1837" s="9"/>
      <c r="HH1837" s="9"/>
      <c r="HI1837" s="9"/>
      <c r="HJ1837" s="9"/>
      <c r="HK1837" s="9"/>
      <c r="HL1837" s="9"/>
      <c r="HM1837" s="9"/>
      <c r="HN1837" s="9"/>
      <c r="HO1837" s="9"/>
      <c r="HP1837" s="9"/>
      <c r="HQ1837" s="9"/>
      <c r="HR1837" s="9"/>
      <c r="HS1837" s="9"/>
      <c r="HT1837" s="9"/>
      <c r="HU1837" s="9"/>
      <c r="HV1837" s="9"/>
      <c r="HW1837" s="9"/>
      <c r="HX1837" s="9"/>
      <c r="HY1837" s="9"/>
      <c r="HZ1837" s="9"/>
      <c r="IA1837" s="9"/>
      <c r="IB1837" s="9"/>
      <c r="IC1837" s="9"/>
      <c r="ID1837" s="9"/>
      <c r="IE1837" s="9"/>
      <c r="IF1837" s="9"/>
      <c r="IG1837" s="9"/>
      <c r="IH1837" s="9"/>
      <c r="II1837" s="9"/>
      <c r="IJ1837" s="9"/>
      <c r="IK1837" s="9"/>
      <c r="IL1837" s="9"/>
      <c r="IM1837" s="9"/>
      <c r="IN1837" s="9"/>
      <c r="IO1837" s="9"/>
      <c r="IP1837" s="9"/>
      <c r="IQ1837" s="9"/>
      <c r="IR1837" s="9"/>
      <c r="IS1837" s="9"/>
      <c r="IT1837" s="9"/>
      <c r="IU1837" s="9"/>
      <c r="IV1837" s="9"/>
    </row>
    <row r="1838" spans="1:256" s="8" customFormat="1" ht="14.25">
      <c r="A1838" s="104"/>
      <c r="B1838" s="104"/>
      <c r="C1838" s="104"/>
      <c r="D1838" s="132"/>
      <c r="E1838" s="133"/>
      <c r="F1838" s="10"/>
      <c r="G1838" s="10"/>
      <c r="H1838" s="45"/>
      <c r="I1838" s="46"/>
      <c r="M1838" s="9"/>
      <c r="N1838" s="9"/>
      <c r="O1838" s="9"/>
      <c r="P1838" s="9"/>
      <c r="Q1838" s="9"/>
      <c r="R1838" s="9"/>
      <c r="S1838" s="9"/>
      <c r="T1838" s="9"/>
      <c r="U1838" s="9"/>
      <c r="V1838" s="9"/>
      <c r="W1838" s="9"/>
      <c r="X1838" s="9"/>
      <c r="Y1838" s="9"/>
      <c r="Z1838" s="9"/>
      <c r="AA1838" s="9"/>
      <c r="AB1838" s="9"/>
      <c r="AC1838" s="9"/>
      <c r="AD1838" s="9"/>
      <c r="AE1838" s="9"/>
      <c r="AF1838" s="9"/>
      <c r="AG1838" s="9"/>
      <c r="AH1838" s="9"/>
      <c r="AI1838" s="9"/>
      <c r="AJ1838" s="9"/>
      <c r="AK1838" s="9"/>
      <c r="AL1838" s="9"/>
      <c r="AM1838" s="9"/>
      <c r="AN1838" s="9"/>
      <c r="AO1838" s="9"/>
      <c r="AP1838" s="9"/>
      <c r="AQ1838" s="9"/>
      <c r="AR1838" s="9"/>
      <c r="AS1838" s="9"/>
      <c r="AT1838" s="9"/>
      <c r="AU1838" s="9"/>
      <c r="AV1838" s="9"/>
      <c r="AW1838" s="9"/>
      <c r="AX1838" s="9"/>
      <c r="AY1838" s="9"/>
      <c r="AZ1838" s="9"/>
      <c r="BA1838" s="9"/>
      <c r="BB1838" s="9"/>
      <c r="BC1838" s="9"/>
      <c r="BD1838" s="9"/>
      <c r="BE1838" s="9"/>
      <c r="BF1838" s="9"/>
      <c r="BG1838" s="9"/>
      <c r="BH1838" s="9"/>
      <c r="BI1838" s="9"/>
      <c r="BJ1838" s="9"/>
      <c r="BK1838" s="9"/>
      <c r="BL1838" s="9"/>
      <c r="BM1838" s="9"/>
      <c r="BN1838" s="9"/>
      <c r="BO1838" s="9"/>
      <c r="BP1838" s="9"/>
      <c r="BQ1838" s="9"/>
      <c r="BR1838" s="9"/>
      <c r="BS1838" s="9"/>
      <c r="BT1838" s="9"/>
      <c r="BU1838" s="9"/>
      <c r="BV1838" s="9"/>
      <c r="BW1838" s="9"/>
      <c r="BX1838" s="9"/>
      <c r="BY1838" s="9"/>
      <c r="BZ1838" s="9"/>
      <c r="CA1838" s="9"/>
      <c r="CB1838" s="9"/>
      <c r="CC1838" s="9"/>
      <c r="CD1838" s="9"/>
      <c r="CE1838" s="9"/>
      <c r="CF1838" s="9"/>
      <c r="CG1838" s="9"/>
      <c r="CH1838" s="9"/>
      <c r="CI1838" s="9"/>
      <c r="CJ1838" s="9"/>
      <c r="CK1838" s="9"/>
      <c r="CL1838" s="9"/>
      <c r="CM1838" s="9"/>
      <c r="CN1838" s="9"/>
      <c r="CO1838" s="9"/>
      <c r="CP1838" s="9"/>
      <c r="CQ1838" s="9"/>
      <c r="CR1838" s="9"/>
      <c r="CS1838" s="9"/>
      <c r="CT1838" s="9"/>
      <c r="CU1838" s="9"/>
      <c r="CV1838" s="9"/>
      <c r="CW1838" s="9"/>
      <c r="CX1838" s="9"/>
      <c r="CY1838" s="9"/>
      <c r="CZ1838" s="9"/>
      <c r="DA1838" s="9"/>
      <c r="DB1838" s="9"/>
      <c r="DC1838" s="9"/>
      <c r="DD1838" s="9"/>
      <c r="DE1838" s="9"/>
      <c r="DF1838" s="9"/>
      <c r="DG1838" s="9"/>
      <c r="DH1838" s="9"/>
      <c r="DI1838" s="9"/>
      <c r="DJ1838" s="9"/>
      <c r="DK1838" s="9"/>
      <c r="DL1838" s="9"/>
      <c r="DM1838" s="9"/>
      <c r="DN1838" s="9"/>
      <c r="DO1838" s="9"/>
      <c r="DP1838" s="9"/>
      <c r="DQ1838" s="9"/>
      <c r="DR1838" s="9"/>
      <c r="DS1838" s="9"/>
      <c r="DT1838" s="9"/>
      <c r="DU1838" s="9"/>
      <c r="DV1838" s="9"/>
      <c r="DW1838" s="9"/>
      <c r="DX1838" s="9"/>
      <c r="DY1838" s="9"/>
      <c r="DZ1838" s="9"/>
      <c r="EA1838" s="9"/>
      <c r="EB1838" s="9"/>
      <c r="EC1838" s="9"/>
      <c r="ED1838" s="9"/>
      <c r="EE1838" s="9"/>
      <c r="EF1838" s="9"/>
      <c r="EG1838" s="9"/>
      <c r="EH1838" s="9"/>
      <c r="EI1838" s="9"/>
      <c r="EJ1838" s="9"/>
      <c r="EK1838" s="9"/>
      <c r="EL1838" s="9"/>
      <c r="EM1838" s="9"/>
      <c r="EN1838" s="9"/>
      <c r="EO1838" s="9"/>
      <c r="EP1838" s="9"/>
      <c r="EQ1838" s="9"/>
      <c r="ER1838" s="9"/>
      <c r="ES1838" s="9"/>
      <c r="ET1838" s="9"/>
      <c r="EU1838" s="9"/>
      <c r="EV1838" s="9"/>
      <c r="EW1838" s="9"/>
      <c r="EX1838" s="9"/>
      <c r="EY1838" s="9"/>
      <c r="EZ1838" s="9"/>
      <c r="FA1838" s="9"/>
      <c r="FB1838" s="9"/>
      <c r="FC1838" s="9"/>
      <c r="FD1838" s="9"/>
      <c r="FE1838" s="9"/>
      <c r="FF1838" s="9"/>
      <c r="FG1838" s="9"/>
      <c r="FH1838" s="9"/>
      <c r="FI1838" s="9"/>
      <c r="FJ1838" s="9"/>
      <c r="FK1838" s="9"/>
      <c r="FL1838" s="9"/>
      <c r="FM1838" s="9"/>
      <c r="FN1838" s="9"/>
      <c r="FO1838" s="9"/>
      <c r="FP1838" s="9"/>
      <c r="FQ1838" s="9"/>
      <c r="FR1838" s="9"/>
      <c r="FS1838" s="9"/>
      <c r="FT1838" s="9"/>
      <c r="FU1838" s="9"/>
      <c r="FV1838" s="9"/>
      <c r="FW1838" s="9"/>
      <c r="FX1838" s="9"/>
      <c r="FY1838" s="9"/>
      <c r="FZ1838" s="9"/>
      <c r="GA1838" s="9"/>
      <c r="GB1838" s="9"/>
      <c r="GC1838" s="9"/>
      <c r="GD1838" s="9"/>
      <c r="GE1838" s="9"/>
      <c r="GF1838" s="9"/>
      <c r="GG1838" s="9"/>
      <c r="GH1838" s="9"/>
      <c r="GI1838" s="9"/>
      <c r="GJ1838" s="9"/>
      <c r="GK1838" s="9"/>
      <c r="GL1838" s="9"/>
      <c r="GM1838" s="9"/>
      <c r="GN1838" s="9"/>
      <c r="GO1838" s="9"/>
      <c r="GP1838" s="9"/>
      <c r="GQ1838" s="9"/>
      <c r="GR1838" s="9"/>
      <c r="GS1838" s="9"/>
      <c r="GT1838" s="9"/>
      <c r="GU1838" s="9"/>
      <c r="GV1838" s="9"/>
      <c r="GW1838" s="9"/>
      <c r="GX1838" s="9"/>
      <c r="GY1838" s="9"/>
      <c r="GZ1838" s="9"/>
      <c r="HA1838" s="9"/>
      <c r="HB1838" s="9"/>
      <c r="HC1838" s="9"/>
      <c r="HD1838" s="9"/>
      <c r="HE1838" s="9"/>
      <c r="HF1838" s="9"/>
      <c r="HG1838" s="9"/>
      <c r="HH1838" s="9"/>
      <c r="HI1838" s="9"/>
      <c r="HJ1838" s="9"/>
      <c r="HK1838" s="9"/>
      <c r="HL1838" s="9"/>
      <c r="HM1838" s="9"/>
      <c r="HN1838" s="9"/>
      <c r="HO1838" s="9"/>
      <c r="HP1838" s="9"/>
      <c r="HQ1838" s="9"/>
      <c r="HR1838" s="9"/>
      <c r="HS1838" s="9"/>
      <c r="HT1838" s="9"/>
      <c r="HU1838" s="9"/>
      <c r="HV1838" s="9"/>
      <c r="HW1838" s="9"/>
      <c r="HX1838" s="9"/>
      <c r="HY1838" s="9"/>
      <c r="HZ1838" s="9"/>
      <c r="IA1838" s="9"/>
      <c r="IB1838" s="9"/>
      <c r="IC1838" s="9"/>
      <c r="ID1838" s="9"/>
      <c r="IE1838" s="9"/>
      <c r="IF1838" s="9"/>
      <c r="IG1838" s="9"/>
      <c r="IH1838" s="9"/>
      <c r="II1838" s="9"/>
      <c r="IJ1838" s="9"/>
      <c r="IK1838" s="9"/>
      <c r="IL1838" s="9"/>
      <c r="IM1838" s="9"/>
      <c r="IN1838" s="9"/>
      <c r="IO1838" s="9"/>
      <c r="IP1838" s="9"/>
      <c r="IQ1838" s="9"/>
      <c r="IR1838" s="9"/>
      <c r="IS1838" s="9"/>
      <c r="IT1838" s="9"/>
      <c r="IU1838" s="9"/>
      <c r="IV1838" s="9"/>
    </row>
    <row r="1839" spans="1:256" s="8" customFormat="1" ht="14.25">
      <c r="A1839" s="104"/>
      <c r="B1839" s="104"/>
      <c r="C1839" s="104"/>
      <c r="D1839" s="132"/>
      <c r="E1839" s="133"/>
      <c r="F1839" s="10"/>
      <c r="G1839" s="10"/>
      <c r="H1839" s="45"/>
      <c r="I1839" s="46"/>
      <c r="M1839" s="9"/>
      <c r="N1839" s="9"/>
      <c r="O1839" s="9"/>
      <c r="P1839" s="9"/>
      <c r="Q1839" s="9"/>
      <c r="R1839" s="9"/>
      <c r="S1839" s="9"/>
      <c r="T1839" s="9"/>
      <c r="U1839" s="9"/>
      <c r="V1839" s="9"/>
      <c r="W1839" s="9"/>
      <c r="X1839" s="9"/>
      <c r="Y1839" s="9"/>
      <c r="Z1839" s="9"/>
      <c r="AA1839" s="9"/>
      <c r="AB1839" s="9"/>
      <c r="AC1839" s="9"/>
      <c r="AD1839" s="9"/>
      <c r="AE1839" s="9"/>
      <c r="AF1839" s="9"/>
      <c r="AG1839" s="9"/>
      <c r="AH1839" s="9"/>
      <c r="AI1839" s="9"/>
      <c r="AJ1839" s="9"/>
      <c r="AK1839" s="9"/>
      <c r="AL1839" s="9"/>
      <c r="AM1839" s="9"/>
      <c r="AN1839" s="9"/>
      <c r="AO1839" s="9"/>
      <c r="AP1839" s="9"/>
      <c r="AQ1839" s="9"/>
      <c r="AR1839" s="9"/>
      <c r="AS1839" s="9"/>
      <c r="AT1839" s="9"/>
      <c r="AU1839" s="9"/>
      <c r="AV1839" s="9"/>
      <c r="AW1839" s="9"/>
      <c r="AX1839" s="9"/>
      <c r="AY1839" s="9"/>
      <c r="AZ1839" s="9"/>
      <c r="BA1839" s="9"/>
      <c r="BB1839" s="9"/>
      <c r="BC1839" s="9"/>
      <c r="BD1839" s="9"/>
      <c r="BE1839" s="9"/>
      <c r="BF1839" s="9"/>
      <c r="BG1839" s="9"/>
      <c r="BH1839" s="9"/>
      <c r="BI1839" s="9"/>
      <c r="BJ1839" s="9"/>
      <c r="BK1839" s="9"/>
      <c r="BL1839" s="9"/>
      <c r="BM1839" s="9"/>
      <c r="BN1839" s="9"/>
      <c r="BO1839" s="9"/>
      <c r="BP1839" s="9"/>
      <c r="BQ1839" s="9"/>
      <c r="BR1839" s="9"/>
      <c r="BS1839" s="9"/>
      <c r="BT1839" s="9"/>
      <c r="BU1839" s="9"/>
      <c r="BV1839" s="9"/>
      <c r="BW1839" s="9"/>
      <c r="BX1839" s="9"/>
      <c r="BY1839" s="9"/>
      <c r="BZ1839" s="9"/>
      <c r="CA1839" s="9"/>
      <c r="CB1839" s="9"/>
      <c r="CC1839" s="9"/>
      <c r="CD1839" s="9"/>
      <c r="CE1839" s="9"/>
      <c r="CF1839" s="9"/>
      <c r="CG1839" s="9"/>
      <c r="CH1839" s="9"/>
      <c r="CI1839" s="9"/>
      <c r="CJ1839" s="9"/>
      <c r="CK1839" s="9"/>
      <c r="CL1839" s="9"/>
      <c r="CM1839" s="9"/>
      <c r="CN1839" s="9"/>
      <c r="CO1839" s="9"/>
      <c r="CP1839" s="9"/>
      <c r="CQ1839" s="9"/>
      <c r="CR1839" s="9"/>
      <c r="CS1839" s="9"/>
      <c r="CT1839" s="9"/>
      <c r="CU1839" s="9"/>
      <c r="CV1839" s="9"/>
      <c r="CW1839" s="9"/>
      <c r="CX1839" s="9"/>
      <c r="CY1839" s="9"/>
      <c r="CZ1839" s="9"/>
      <c r="DA1839" s="9"/>
      <c r="DB1839" s="9"/>
      <c r="DC1839" s="9"/>
      <c r="DD1839" s="9"/>
      <c r="DE1839" s="9"/>
      <c r="DF1839" s="9"/>
      <c r="DG1839" s="9"/>
      <c r="DH1839" s="9"/>
      <c r="DI1839" s="9"/>
      <c r="DJ1839" s="9"/>
      <c r="DK1839" s="9"/>
      <c r="DL1839" s="9"/>
      <c r="DM1839" s="9"/>
      <c r="DN1839" s="9"/>
      <c r="DO1839" s="9"/>
      <c r="DP1839" s="9"/>
      <c r="DQ1839" s="9"/>
      <c r="DR1839" s="9"/>
      <c r="DS1839" s="9"/>
      <c r="DT1839" s="9"/>
      <c r="DU1839" s="9"/>
      <c r="DV1839" s="9"/>
      <c r="DW1839" s="9"/>
      <c r="DX1839" s="9"/>
      <c r="DY1839" s="9"/>
      <c r="DZ1839" s="9"/>
      <c r="EA1839" s="9"/>
      <c r="EB1839" s="9"/>
      <c r="EC1839" s="9"/>
      <c r="ED1839" s="9"/>
      <c r="EE1839" s="9"/>
      <c r="EF1839" s="9"/>
      <c r="EG1839" s="9"/>
      <c r="EH1839" s="9"/>
      <c r="EI1839" s="9"/>
      <c r="EJ1839" s="9"/>
      <c r="EK1839" s="9"/>
      <c r="EL1839" s="9"/>
      <c r="EM1839" s="9"/>
      <c r="EN1839" s="9"/>
      <c r="EO1839" s="9"/>
      <c r="EP1839" s="9"/>
      <c r="EQ1839" s="9"/>
      <c r="ER1839" s="9"/>
      <c r="ES1839" s="9"/>
      <c r="ET1839" s="9"/>
      <c r="EU1839" s="9"/>
      <c r="EV1839" s="9"/>
      <c r="EW1839" s="9"/>
      <c r="EX1839" s="9"/>
      <c r="EY1839" s="9"/>
      <c r="EZ1839" s="9"/>
      <c r="FA1839" s="9"/>
      <c r="FB1839" s="9"/>
      <c r="FC1839" s="9"/>
      <c r="FD1839" s="9"/>
      <c r="FE1839" s="9"/>
      <c r="FF1839" s="9"/>
      <c r="FG1839" s="9"/>
      <c r="FH1839" s="9"/>
      <c r="FI1839" s="9"/>
      <c r="FJ1839" s="9"/>
      <c r="FK1839" s="9"/>
      <c r="FL1839" s="9"/>
      <c r="FM1839" s="9"/>
      <c r="FN1839" s="9"/>
      <c r="FO1839" s="9"/>
      <c r="FP1839" s="9"/>
      <c r="FQ1839" s="9"/>
      <c r="FR1839" s="9"/>
      <c r="FS1839" s="9"/>
      <c r="FT1839" s="9"/>
      <c r="FU1839" s="9"/>
      <c r="FV1839" s="9"/>
      <c r="FW1839" s="9"/>
      <c r="FX1839" s="9"/>
      <c r="FY1839" s="9"/>
      <c r="FZ1839" s="9"/>
      <c r="GA1839" s="9"/>
      <c r="GB1839" s="9"/>
      <c r="GC1839" s="9"/>
      <c r="GD1839" s="9"/>
      <c r="GE1839" s="9"/>
      <c r="GF1839" s="9"/>
      <c r="GG1839" s="9"/>
      <c r="GH1839" s="9"/>
      <c r="GI1839" s="9"/>
      <c r="GJ1839" s="9"/>
      <c r="GK1839" s="9"/>
      <c r="GL1839" s="9"/>
      <c r="GM1839" s="9"/>
      <c r="GN1839" s="9"/>
      <c r="GO1839" s="9"/>
      <c r="GP1839" s="9"/>
      <c r="GQ1839" s="9"/>
      <c r="GR1839" s="9"/>
      <c r="GS1839" s="9"/>
      <c r="GT1839" s="9"/>
      <c r="GU1839" s="9"/>
      <c r="GV1839" s="9"/>
      <c r="GW1839" s="9"/>
      <c r="GX1839" s="9"/>
      <c r="GY1839" s="9"/>
      <c r="GZ1839" s="9"/>
      <c r="HA1839" s="9"/>
      <c r="HB1839" s="9"/>
      <c r="HC1839" s="9"/>
      <c r="HD1839" s="9"/>
      <c r="HE1839" s="9"/>
      <c r="HF1839" s="9"/>
      <c r="HG1839" s="9"/>
      <c r="HH1839" s="9"/>
      <c r="HI1839" s="9"/>
      <c r="HJ1839" s="9"/>
      <c r="HK1839" s="9"/>
      <c r="HL1839" s="9"/>
      <c r="HM1839" s="9"/>
      <c r="HN1839" s="9"/>
      <c r="HO1839" s="9"/>
      <c r="HP1839" s="9"/>
      <c r="HQ1839" s="9"/>
      <c r="HR1839" s="9"/>
      <c r="HS1839" s="9"/>
      <c r="HT1839" s="9"/>
      <c r="HU1839" s="9"/>
      <c r="HV1839" s="9"/>
      <c r="HW1839" s="9"/>
      <c r="HX1839" s="9"/>
      <c r="HY1839" s="9"/>
      <c r="HZ1839" s="9"/>
      <c r="IA1839" s="9"/>
      <c r="IB1839" s="9"/>
      <c r="IC1839" s="9"/>
      <c r="ID1839" s="9"/>
      <c r="IE1839" s="9"/>
      <c r="IF1839" s="9"/>
      <c r="IG1839" s="9"/>
      <c r="IH1839" s="9"/>
      <c r="II1839" s="9"/>
      <c r="IJ1839" s="9"/>
      <c r="IK1839" s="9"/>
      <c r="IL1839" s="9"/>
      <c r="IM1839" s="9"/>
      <c r="IN1839" s="9"/>
      <c r="IO1839" s="9"/>
      <c r="IP1839" s="9"/>
      <c r="IQ1839" s="9"/>
      <c r="IR1839" s="9"/>
      <c r="IS1839" s="9"/>
      <c r="IT1839" s="9"/>
      <c r="IU1839" s="9"/>
      <c r="IV1839" s="9"/>
    </row>
    <row r="1840" spans="1:256" s="8" customFormat="1" ht="14.25">
      <c r="A1840" s="104"/>
      <c r="B1840" s="104"/>
      <c r="C1840" s="104"/>
      <c r="D1840" s="132"/>
      <c r="E1840" s="133"/>
      <c r="F1840" s="10"/>
      <c r="G1840" s="10"/>
      <c r="H1840" s="45"/>
      <c r="I1840" s="46"/>
      <c r="M1840" s="9"/>
      <c r="N1840" s="9"/>
      <c r="O1840" s="9"/>
      <c r="P1840" s="9"/>
      <c r="Q1840" s="9"/>
      <c r="R1840" s="9"/>
      <c r="S1840" s="9"/>
      <c r="T1840" s="9"/>
      <c r="U1840" s="9"/>
      <c r="V1840" s="9"/>
      <c r="W1840" s="9"/>
      <c r="X1840" s="9"/>
      <c r="Y1840" s="9"/>
      <c r="Z1840" s="9"/>
      <c r="AA1840" s="9"/>
      <c r="AB1840" s="9"/>
      <c r="AC1840" s="9"/>
      <c r="AD1840" s="9"/>
      <c r="AE1840" s="9"/>
      <c r="AF1840" s="9"/>
      <c r="AG1840" s="9"/>
      <c r="AH1840" s="9"/>
      <c r="AI1840" s="9"/>
      <c r="AJ1840" s="9"/>
      <c r="AK1840" s="9"/>
      <c r="AL1840" s="9"/>
      <c r="AM1840" s="9"/>
      <c r="AN1840" s="9"/>
      <c r="AO1840" s="9"/>
      <c r="AP1840" s="9"/>
      <c r="AQ1840" s="9"/>
      <c r="AR1840" s="9"/>
      <c r="AS1840" s="9"/>
      <c r="AT1840" s="9"/>
      <c r="AU1840" s="9"/>
      <c r="AV1840" s="9"/>
      <c r="AW1840" s="9"/>
      <c r="AX1840" s="9"/>
      <c r="AY1840" s="9"/>
      <c r="AZ1840" s="9"/>
      <c r="BA1840" s="9"/>
      <c r="BB1840" s="9"/>
      <c r="BC1840" s="9"/>
      <c r="BD1840" s="9"/>
      <c r="BE1840" s="9"/>
      <c r="BF1840" s="9"/>
      <c r="BG1840" s="9"/>
      <c r="BH1840" s="9"/>
      <c r="BI1840" s="9"/>
      <c r="BJ1840" s="9"/>
      <c r="BK1840" s="9"/>
      <c r="BL1840" s="9"/>
      <c r="BM1840" s="9"/>
      <c r="BN1840" s="9"/>
      <c r="BO1840" s="9"/>
      <c r="BP1840" s="9"/>
      <c r="BQ1840" s="9"/>
      <c r="BR1840" s="9"/>
      <c r="BS1840" s="9"/>
      <c r="BT1840" s="9"/>
      <c r="BU1840" s="9"/>
      <c r="BV1840" s="9"/>
      <c r="BW1840" s="9"/>
      <c r="BX1840" s="9"/>
      <c r="BY1840" s="9"/>
      <c r="BZ1840" s="9"/>
      <c r="CA1840" s="9"/>
      <c r="CB1840" s="9"/>
      <c r="CC1840" s="9"/>
      <c r="CD1840" s="9"/>
      <c r="CE1840" s="9"/>
      <c r="CF1840" s="9"/>
      <c r="CG1840" s="9"/>
      <c r="CH1840" s="9"/>
      <c r="CI1840" s="9"/>
      <c r="CJ1840" s="9"/>
      <c r="CK1840" s="9"/>
      <c r="CL1840" s="9"/>
      <c r="CM1840" s="9"/>
      <c r="CN1840" s="9"/>
      <c r="CO1840" s="9"/>
      <c r="CP1840" s="9"/>
      <c r="CQ1840" s="9"/>
      <c r="CR1840" s="9"/>
      <c r="CS1840" s="9"/>
      <c r="CT1840" s="9"/>
      <c r="CU1840" s="9"/>
      <c r="CV1840" s="9"/>
      <c r="CW1840" s="9"/>
      <c r="CX1840" s="9"/>
      <c r="CY1840" s="9"/>
      <c r="CZ1840" s="9"/>
      <c r="DA1840" s="9"/>
      <c r="DB1840" s="9"/>
      <c r="DC1840" s="9"/>
      <c r="DD1840" s="9"/>
      <c r="DE1840" s="9"/>
      <c r="DF1840" s="9"/>
      <c r="DG1840" s="9"/>
      <c r="DH1840" s="9"/>
      <c r="DI1840" s="9"/>
      <c r="DJ1840" s="9"/>
      <c r="DK1840" s="9"/>
      <c r="DL1840" s="9"/>
      <c r="DM1840" s="9"/>
      <c r="DN1840" s="9"/>
      <c r="DO1840" s="9"/>
      <c r="DP1840" s="9"/>
      <c r="DQ1840" s="9"/>
      <c r="DR1840" s="9"/>
      <c r="DS1840" s="9"/>
      <c r="DT1840" s="9"/>
      <c r="DU1840" s="9"/>
      <c r="DV1840" s="9"/>
      <c r="DW1840" s="9"/>
      <c r="DX1840" s="9"/>
      <c r="DY1840" s="9"/>
      <c r="DZ1840" s="9"/>
      <c r="EA1840" s="9"/>
      <c r="EB1840" s="9"/>
      <c r="EC1840" s="9"/>
      <c r="ED1840" s="9"/>
      <c r="EE1840" s="9"/>
      <c r="EF1840" s="9"/>
      <c r="EG1840" s="9"/>
      <c r="EH1840" s="9"/>
      <c r="EI1840" s="9"/>
      <c r="EJ1840" s="9"/>
      <c r="EK1840" s="9"/>
      <c r="EL1840" s="9"/>
      <c r="EM1840" s="9"/>
      <c r="EN1840" s="9"/>
      <c r="EO1840" s="9"/>
      <c r="EP1840" s="9"/>
      <c r="EQ1840" s="9"/>
      <c r="ER1840" s="9"/>
      <c r="ES1840" s="9"/>
      <c r="ET1840" s="9"/>
      <c r="EU1840" s="9"/>
      <c r="EV1840" s="9"/>
      <c r="EW1840" s="9"/>
      <c r="EX1840" s="9"/>
      <c r="EY1840" s="9"/>
      <c r="EZ1840" s="9"/>
      <c r="FA1840" s="9"/>
      <c r="FB1840" s="9"/>
      <c r="FC1840" s="9"/>
      <c r="FD1840" s="9"/>
      <c r="FE1840" s="9"/>
      <c r="FF1840" s="9"/>
      <c r="FG1840" s="9"/>
      <c r="FH1840" s="9"/>
      <c r="FI1840" s="9"/>
      <c r="FJ1840" s="9"/>
      <c r="FK1840" s="9"/>
      <c r="FL1840" s="9"/>
      <c r="FM1840" s="9"/>
      <c r="FN1840" s="9"/>
      <c r="FO1840" s="9"/>
      <c r="FP1840" s="9"/>
      <c r="FQ1840" s="9"/>
      <c r="FR1840" s="9"/>
      <c r="FS1840" s="9"/>
      <c r="FT1840" s="9"/>
      <c r="FU1840" s="9"/>
      <c r="FV1840" s="9"/>
      <c r="FW1840" s="9"/>
      <c r="FX1840" s="9"/>
      <c r="FY1840" s="9"/>
      <c r="FZ1840" s="9"/>
      <c r="GA1840" s="9"/>
      <c r="GB1840" s="9"/>
      <c r="GC1840" s="9"/>
      <c r="GD1840" s="9"/>
      <c r="GE1840" s="9"/>
      <c r="GF1840" s="9"/>
      <c r="GG1840" s="9"/>
      <c r="GH1840" s="9"/>
      <c r="GI1840" s="9"/>
      <c r="GJ1840" s="9"/>
      <c r="GK1840" s="9"/>
      <c r="GL1840" s="9"/>
      <c r="GM1840" s="9"/>
      <c r="GN1840" s="9"/>
      <c r="GO1840" s="9"/>
      <c r="GP1840" s="9"/>
      <c r="GQ1840" s="9"/>
      <c r="GR1840" s="9"/>
      <c r="GS1840" s="9"/>
      <c r="GT1840" s="9"/>
      <c r="GU1840" s="9"/>
      <c r="GV1840" s="9"/>
      <c r="GW1840" s="9"/>
      <c r="GX1840" s="9"/>
      <c r="GY1840" s="9"/>
      <c r="GZ1840" s="9"/>
      <c r="HA1840" s="9"/>
      <c r="HB1840" s="9"/>
      <c r="HC1840" s="9"/>
      <c r="HD1840" s="9"/>
      <c r="HE1840" s="9"/>
      <c r="HF1840" s="9"/>
      <c r="HG1840" s="9"/>
      <c r="HH1840" s="9"/>
      <c r="HI1840" s="9"/>
      <c r="HJ1840" s="9"/>
      <c r="HK1840" s="9"/>
      <c r="HL1840" s="9"/>
      <c r="HM1840" s="9"/>
      <c r="HN1840" s="9"/>
      <c r="HO1840" s="9"/>
      <c r="HP1840" s="9"/>
      <c r="HQ1840" s="9"/>
      <c r="HR1840" s="9"/>
      <c r="HS1840" s="9"/>
      <c r="HT1840" s="9"/>
      <c r="HU1840" s="9"/>
      <c r="HV1840" s="9"/>
      <c r="HW1840" s="9"/>
      <c r="HX1840" s="9"/>
      <c r="HY1840" s="9"/>
      <c r="HZ1840" s="9"/>
      <c r="IA1840" s="9"/>
      <c r="IB1840" s="9"/>
      <c r="IC1840" s="9"/>
      <c r="ID1840" s="9"/>
      <c r="IE1840" s="9"/>
      <c r="IF1840" s="9"/>
      <c r="IG1840" s="9"/>
      <c r="IH1840" s="9"/>
      <c r="II1840" s="9"/>
      <c r="IJ1840" s="9"/>
      <c r="IK1840" s="9"/>
      <c r="IL1840" s="9"/>
      <c r="IM1840" s="9"/>
      <c r="IN1840" s="9"/>
      <c r="IO1840" s="9"/>
      <c r="IP1840" s="9"/>
      <c r="IQ1840" s="9"/>
      <c r="IR1840" s="9"/>
      <c r="IS1840" s="9"/>
      <c r="IT1840" s="9"/>
      <c r="IU1840" s="9"/>
      <c r="IV1840" s="9"/>
    </row>
    <row r="1841" spans="1:256" s="8" customFormat="1" ht="14.25">
      <c r="A1841" s="104"/>
      <c r="B1841" s="104"/>
      <c r="C1841" s="104"/>
      <c r="D1841" s="132"/>
      <c r="E1841" s="133"/>
      <c r="F1841" s="10"/>
      <c r="G1841" s="10"/>
      <c r="H1841" s="45"/>
      <c r="I1841" s="46"/>
      <c r="M1841" s="9"/>
      <c r="N1841" s="9"/>
      <c r="O1841" s="9"/>
      <c r="P1841" s="9"/>
      <c r="Q1841" s="9"/>
      <c r="R1841" s="9"/>
      <c r="S1841" s="9"/>
      <c r="T1841" s="9"/>
      <c r="U1841" s="9"/>
      <c r="V1841" s="9"/>
      <c r="W1841" s="9"/>
      <c r="X1841" s="9"/>
      <c r="Y1841" s="9"/>
      <c r="Z1841" s="9"/>
      <c r="AA1841" s="9"/>
      <c r="AB1841" s="9"/>
      <c r="AC1841" s="9"/>
      <c r="AD1841" s="9"/>
      <c r="AE1841" s="9"/>
      <c r="AF1841" s="9"/>
      <c r="AG1841" s="9"/>
      <c r="AH1841" s="9"/>
      <c r="AI1841" s="9"/>
      <c r="AJ1841" s="9"/>
      <c r="AK1841" s="9"/>
      <c r="AL1841" s="9"/>
      <c r="AM1841" s="9"/>
      <c r="AN1841" s="9"/>
      <c r="AO1841" s="9"/>
      <c r="AP1841" s="9"/>
      <c r="AQ1841" s="9"/>
      <c r="AR1841" s="9"/>
      <c r="AS1841" s="9"/>
      <c r="AT1841" s="9"/>
      <c r="AU1841" s="9"/>
      <c r="AV1841" s="9"/>
      <c r="AW1841" s="9"/>
      <c r="AX1841" s="9"/>
      <c r="AY1841" s="9"/>
      <c r="AZ1841" s="9"/>
      <c r="BA1841" s="9"/>
      <c r="BB1841" s="9"/>
      <c r="BC1841" s="9"/>
      <c r="BD1841" s="9"/>
      <c r="BE1841" s="9"/>
      <c r="BF1841" s="9"/>
      <c r="BG1841" s="9"/>
      <c r="BH1841" s="9"/>
      <c r="BI1841" s="9"/>
      <c r="BJ1841" s="9"/>
      <c r="BK1841" s="9"/>
      <c r="BL1841" s="9"/>
      <c r="BM1841" s="9"/>
      <c r="BN1841" s="9"/>
      <c r="BO1841" s="9"/>
      <c r="BP1841" s="9"/>
      <c r="BQ1841" s="9"/>
      <c r="BR1841" s="9"/>
      <c r="BS1841" s="9"/>
      <c r="BT1841" s="9"/>
      <c r="BU1841" s="9"/>
      <c r="BV1841" s="9"/>
      <c r="BW1841" s="9"/>
      <c r="BX1841" s="9"/>
      <c r="BY1841" s="9"/>
      <c r="BZ1841" s="9"/>
      <c r="CA1841" s="9"/>
      <c r="CB1841" s="9"/>
      <c r="CC1841" s="9"/>
      <c r="CD1841" s="9"/>
      <c r="CE1841" s="9"/>
      <c r="CF1841" s="9"/>
      <c r="CG1841" s="9"/>
      <c r="CH1841" s="9"/>
      <c r="CI1841" s="9"/>
      <c r="CJ1841" s="9"/>
      <c r="CK1841" s="9"/>
      <c r="CL1841" s="9"/>
      <c r="CM1841" s="9"/>
      <c r="CN1841" s="9"/>
      <c r="CO1841" s="9"/>
      <c r="CP1841" s="9"/>
      <c r="CQ1841" s="9"/>
      <c r="CR1841" s="9"/>
      <c r="CS1841" s="9"/>
      <c r="CT1841" s="9"/>
      <c r="CU1841" s="9"/>
      <c r="CV1841" s="9"/>
      <c r="CW1841" s="9"/>
      <c r="CX1841" s="9"/>
      <c r="CY1841" s="9"/>
      <c r="CZ1841" s="9"/>
      <c r="DA1841" s="9"/>
      <c r="DB1841" s="9"/>
      <c r="DC1841" s="9"/>
      <c r="DD1841" s="9"/>
      <c r="DE1841" s="9"/>
      <c r="DF1841" s="9"/>
      <c r="DG1841" s="9"/>
      <c r="DH1841" s="9"/>
      <c r="DI1841" s="9"/>
      <c r="DJ1841" s="9"/>
      <c r="DK1841" s="9"/>
      <c r="DL1841" s="9"/>
      <c r="DM1841" s="9"/>
      <c r="DN1841" s="9"/>
      <c r="DO1841" s="9"/>
      <c r="DP1841" s="9"/>
      <c r="DQ1841" s="9"/>
      <c r="DR1841" s="9"/>
      <c r="DS1841" s="9"/>
      <c r="DT1841" s="9"/>
      <c r="DU1841" s="9"/>
      <c r="DV1841" s="9"/>
      <c r="DW1841" s="9"/>
      <c r="DX1841" s="9"/>
      <c r="DY1841" s="9"/>
      <c r="DZ1841" s="9"/>
      <c r="EA1841" s="9"/>
      <c r="EB1841" s="9"/>
      <c r="EC1841" s="9"/>
      <c r="ED1841" s="9"/>
      <c r="EE1841" s="9"/>
      <c r="EF1841" s="9"/>
      <c r="EG1841" s="9"/>
      <c r="EH1841" s="9"/>
      <c r="EI1841" s="9"/>
      <c r="EJ1841" s="9"/>
      <c r="EK1841" s="9"/>
      <c r="EL1841" s="9"/>
      <c r="EM1841" s="9"/>
      <c r="EN1841" s="9"/>
      <c r="EO1841" s="9"/>
      <c r="EP1841" s="9"/>
      <c r="EQ1841" s="9"/>
      <c r="ER1841" s="9"/>
      <c r="ES1841" s="9"/>
      <c r="ET1841" s="9"/>
      <c r="EU1841" s="9"/>
      <c r="EV1841" s="9"/>
      <c r="EW1841" s="9"/>
      <c r="EX1841" s="9"/>
      <c r="EY1841" s="9"/>
      <c r="EZ1841" s="9"/>
      <c r="FA1841" s="9"/>
      <c r="FB1841" s="9"/>
      <c r="FC1841" s="9"/>
      <c r="FD1841" s="9"/>
      <c r="FE1841" s="9"/>
      <c r="FF1841" s="9"/>
      <c r="FG1841" s="9"/>
      <c r="FH1841" s="9"/>
      <c r="FI1841" s="9"/>
      <c r="FJ1841" s="9"/>
      <c r="FK1841" s="9"/>
      <c r="FL1841" s="9"/>
      <c r="FM1841" s="9"/>
      <c r="FN1841" s="9"/>
      <c r="FO1841" s="9"/>
      <c r="FP1841" s="9"/>
      <c r="FQ1841" s="9"/>
      <c r="FR1841" s="9"/>
      <c r="FS1841" s="9"/>
      <c r="FT1841" s="9"/>
      <c r="FU1841" s="9"/>
      <c r="FV1841" s="9"/>
      <c r="FW1841" s="9"/>
      <c r="FX1841" s="9"/>
      <c r="FY1841" s="9"/>
      <c r="FZ1841" s="9"/>
      <c r="GA1841" s="9"/>
      <c r="GB1841" s="9"/>
      <c r="GC1841" s="9"/>
      <c r="GD1841" s="9"/>
      <c r="GE1841" s="9"/>
      <c r="GF1841" s="9"/>
      <c r="GG1841" s="9"/>
      <c r="GH1841" s="9"/>
      <c r="GI1841" s="9"/>
      <c r="GJ1841" s="9"/>
      <c r="GK1841" s="9"/>
      <c r="GL1841" s="9"/>
      <c r="GM1841" s="9"/>
      <c r="GN1841" s="9"/>
      <c r="GO1841" s="9"/>
      <c r="GP1841" s="9"/>
      <c r="GQ1841" s="9"/>
      <c r="GR1841" s="9"/>
      <c r="GS1841" s="9"/>
      <c r="GT1841" s="9"/>
      <c r="GU1841" s="9"/>
      <c r="GV1841" s="9"/>
      <c r="GW1841" s="9"/>
      <c r="GX1841" s="9"/>
      <c r="GY1841" s="9"/>
      <c r="GZ1841" s="9"/>
      <c r="HA1841" s="9"/>
      <c r="HB1841" s="9"/>
      <c r="HC1841" s="9"/>
      <c r="HD1841" s="9"/>
      <c r="HE1841" s="9"/>
      <c r="HF1841" s="9"/>
      <c r="HG1841" s="9"/>
      <c r="HH1841" s="9"/>
      <c r="HI1841" s="9"/>
      <c r="HJ1841" s="9"/>
      <c r="HK1841" s="9"/>
      <c r="HL1841" s="9"/>
      <c r="HM1841" s="9"/>
      <c r="HN1841" s="9"/>
      <c r="HO1841" s="9"/>
      <c r="HP1841" s="9"/>
      <c r="HQ1841" s="9"/>
      <c r="HR1841" s="9"/>
      <c r="HS1841" s="9"/>
      <c r="HT1841" s="9"/>
      <c r="HU1841" s="9"/>
      <c r="HV1841" s="9"/>
      <c r="HW1841" s="9"/>
      <c r="HX1841" s="9"/>
      <c r="HY1841" s="9"/>
      <c r="HZ1841" s="9"/>
      <c r="IA1841" s="9"/>
      <c r="IB1841" s="9"/>
      <c r="IC1841" s="9"/>
      <c r="ID1841" s="9"/>
      <c r="IE1841" s="9"/>
      <c r="IF1841" s="9"/>
      <c r="IG1841" s="9"/>
      <c r="IH1841" s="9"/>
      <c r="II1841" s="9"/>
      <c r="IJ1841" s="9"/>
      <c r="IK1841" s="9"/>
      <c r="IL1841" s="9"/>
      <c r="IM1841" s="9"/>
      <c r="IN1841" s="9"/>
      <c r="IO1841" s="9"/>
      <c r="IP1841" s="9"/>
      <c r="IQ1841" s="9"/>
      <c r="IR1841" s="9"/>
      <c r="IS1841" s="9"/>
      <c r="IT1841" s="9"/>
      <c r="IU1841" s="9"/>
      <c r="IV1841" s="9"/>
    </row>
    <row r="1842" spans="1:256" s="8" customFormat="1" ht="14.25">
      <c r="A1842" s="104"/>
      <c r="B1842" s="104"/>
      <c r="C1842" s="104"/>
      <c r="D1842" s="132"/>
      <c r="E1842" s="133"/>
      <c r="F1842" s="10"/>
      <c r="G1842" s="10"/>
      <c r="H1842" s="45"/>
      <c r="I1842" s="46"/>
      <c r="M1842" s="9"/>
      <c r="N1842" s="9"/>
      <c r="O1842" s="9"/>
      <c r="P1842" s="9"/>
      <c r="Q1842" s="9"/>
      <c r="R1842" s="9"/>
      <c r="S1842" s="9"/>
      <c r="T1842" s="9"/>
      <c r="U1842" s="9"/>
      <c r="V1842" s="9"/>
      <c r="W1842" s="9"/>
      <c r="X1842" s="9"/>
      <c r="Y1842" s="9"/>
      <c r="Z1842" s="9"/>
      <c r="AA1842" s="9"/>
      <c r="AB1842" s="9"/>
      <c r="AC1842" s="9"/>
      <c r="AD1842" s="9"/>
      <c r="AE1842" s="9"/>
      <c r="AF1842" s="9"/>
      <c r="AG1842" s="9"/>
      <c r="AH1842" s="9"/>
      <c r="AI1842" s="9"/>
      <c r="AJ1842" s="9"/>
      <c r="AK1842" s="9"/>
      <c r="AL1842" s="9"/>
      <c r="AM1842" s="9"/>
      <c r="AN1842" s="9"/>
      <c r="AO1842" s="9"/>
      <c r="AP1842" s="9"/>
      <c r="AQ1842" s="9"/>
      <c r="AR1842" s="9"/>
      <c r="AS1842" s="9"/>
      <c r="AT1842" s="9"/>
      <c r="AU1842" s="9"/>
      <c r="AV1842" s="9"/>
      <c r="AW1842" s="9"/>
      <c r="AX1842" s="9"/>
      <c r="AY1842" s="9"/>
      <c r="AZ1842" s="9"/>
      <c r="BA1842" s="9"/>
      <c r="BB1842" s="9"/>
      <c r="BC1842" s="9"/>
      <c r="BD1842" s="9"/>
      <c r="BE1842" s="9"/>
      <c r="BF1842" s="9"/>
      <c r="BG1842" s="9"/>
      <c r="BH1842" s="9"/>
      <c r="BI1842" s="9"/>
      <c r="BJ1842" s="9"/>
      <c r="BK1842" s="9"/>
      <c r="BL1842" s="9"/>
      <c r="BM1842" s="9"/>
      <c r="BN1842" s="9"/>
      <c r="BO1842" s="9"/>
      <c r="BP1842" s="9"/>
      <c r="BQ1842" s="9"/>
      <c r="BR1842" s="9"/>
      <c r="BS1842" s="9"/>
      <c r="BT1842" s="9"/>
      <c r="BU1842" s="9"/>
      <c r="BV1842" s="9"/>
      <c r="BW1842" s="9"/>
      <c r="BX1842" s="9"/>
      <c r="BY1842" s="9"/>
      <c r="BZ1842" s="9"/>
      <c r="CA1842" s="9"/>
      <c r="CB1842" s="9"/>
      <c r="CC1842" s="9"/>
      <c r="CD1842" s="9"/>
      <c r="CE1842" s="9"/>
      <c r="CF1842" s="9"/>
      <c r="CG1842" s="9"/>
      <c r="CH1842" s="9"/>
      <c r="CI1842" s="9"/>
      <c r="CJ1842" s="9"/>
      <c r="CK1842" s="9"/>
      <c r="CL1842" s="9"/>
      <c r="CM1842" s="9"/>
      <c r="CN1842" s="9"/>
      <c r="CO1842" s="9"/>
      <c r="CP1842" s="9"/>
      <c r="CQ1842" s="9"/>
      <c r="CR1842" s="9"/>
      <c r="CS1842" s="9"/>
      <c r="CT1842" s="9"/>
      <c r="CU1842" s="9"/>
      <c r="CV1842" s="9"/>
      <c r="CW1842" s="9"/>
      <c r="CX1842" s="9"/>
      <c r="CY1842" s="9"/>
      <c r="CZ1842" s="9"/>
      <c r="DA1842" s="9"/>
      <c r="DB1842" s="9"/>
      <c r="DC1842" s="9"/>
      <c r="DD1842" s="9"/>
      <c r="DE1842" s="9"/>
      <c r="DF1842" s="9"/>
      <c r="DG1842" s="9"/>
      <c r="DH1842" s="9"/>
      <c r="DI1842" s="9"/>
      <c r="DJ1842" s="9"/>
      <c r="DK1842" s="9"/>
      <c r="DL1842" s="9"/>
      <c r="DM1842" s="9"/>
      <c r="DN1842" s="9"/>
      <c r="DO1842" s="9"/>
      <c r="DP1842" s="9"/>
      <c r="DQ1842" s="9"/>
      <c r="DR1842" s="9"/>
      <c r="DS1842" s="9"/>
      <c r="DT1842" s="9"/>
      <c r="DU1842" s="9"/>
      <c r="DV1842" s="9"/>
      <c r="DW1842" s="9"/>
      <c r="DX1842" s="9"/>
      <c r="DY1842" s="9"/>
      <c r="DZ1842" s="9"/>
      <c r="EA1842" s="9"/>
      <c r="EB1842" s="9"/>
      <c r="EC1842" s="9"/>
      <c r="ED1842" s="9"/>
      <c r="EE1842" s="9"/>
      <c r="EF1842" s="9"/>
      <c r="EG1842" s="9"/>
      <c r="EH1842" s="9"/>
      <c r="EI1842" s="9"/>
      <c r="EJ1842" s="9"/>
      <c r="EK1842" s="9"/>
      <c r="EL1842" s="9"/>
      <c r="EM1842" s="9"/>
      <c r="EN1842" s="9"/>
      <c r="EO1842" s="9"/>
      <c r="EP1842" s="9"/>
      <c r="EQ1842" s="9"/>
      <c r="ER1842" s="9"/>
      <c r="ES1842" s="9"/>
      <c r="ET1842" s="9"/>
      <c r="EU1842" s="9"/>
      <c r="EV1842" s="9"/>
      <c r="EW1842" s="9"/>
      <c r="EX1842" s="9"/>
      <c r="EY1842" s="9"/>
      <c r="EZ1842" s="9"/>
      <c r="FA1842" s="9"/>
      <c r="FB1842" s="9"/>
      <c r="FC1842" s="9"/>
      <c r="FD1842" s="9"/>
      <c r="FE1842" s="9"/>
      <c r="FF1842" s="9"/>
      <c r="FG1842" s="9"/>
      <c r="FH1842" s="9"/>
      <c r="FI1842" s="9"/>
      <c r="FJ1842" s="9"/>
      <c r="FK1842" s="9"/>
      <c r="FL1842" s="9"/>
      <c r="FM1842" s="9"/>
      <c r="FN1842" s="9"/>
      <c r="FO1842" s="9"/>
      <c r="FP1842" s="9"/>
      <c r="FQ1842" s="9"/>
      <c r="FR1842" s="9"/>
      <c r="FS1842" s="9"/>
      <c r="FT1842" s="9"/>
      <c r="FU1842" s="9"/>
      <c r="FV1842" s="9"/>
      <c r="FW1842" s="9"/>
      <c r="FX1842" s="9"/>
      <c r="FY1842" s="9"/>
      <c r="FZ1842" s="9"/>
      <c r="GA1842" s="9"/>
      <c r="GB1842" s="9"/>
      <c r="GC1842" s="9"/>
      <c r="GD1842" s="9"/>
      <c r="GE1842" s="9"/>
      <c r="GF1842" s="9"/>
      <c r="GG1842" s="9"/>
      <c r="GH1842" s="9"/>
      <c r="GI1842" s="9"/>
      <c r="GJ1842" s="9"/>
      <c r="GK1842" s="9"/>
      <c r="GL1842" s="9"/>
      <c r="GM1842" s="9"/>
      <c r="GN1842" s="9"/>
      <c r="GO1842" s="9"/>
      <c r="GP1842" s="9"/>
      <c r="GQ1842" s="9"/>
      <c r="GR1842" s="9"/>
      <c r="GS1842" s="9"/>
      <c r="GT1842" s="9"/>
      <c r="GU1842" s="9"/>
      <c r="GV1842" s="9"/>
      <c r="GW1842" s="9"/>
      <c r="GX1842" s="9"/>
      <c r="GY1842" s="9"/>
      <c r="GZ1842" s="9"/>
      <c r="HA1842" s="9"/>
      <c r="HB1842" s="9"/>
      <c r="HC1842" s="9"/>
      <c r="HD1842" s="9"/>
      <c r="HE1842" s="9"/>
      <c r="HF1842" s="9"/>
      <c r="HG1842" s="9"/>
      <c r="HH1842" s="9"/>
      <c r="HI1842" s="9"/>
      <c r="HJ1842" s="9"/>
      <c r="HK1842" s="9"/>
      <c r="HL1842" s="9"/>
      <c r="HM1842" s="9"/>
      <c r="HN1842" s="9"/>
      <c r="HO1842" s="9"/>
      <c r="HP1842" s="9"/>
      <c r="HQ1842" s="9"/>
      <c r="HR1842" s="9"/>
      <c r="HS1842" s="9"/>
      <c r="HT1842" s="9"/>
      <c r="HU1842" s="9"/>
      <c r="HV1842" s="9"/>
      <c r="HW1842" s="9"/>
      <c r="HX1842" s="9"/>
      <c r="HY1842" s="9"/>
      <c r="HZ1842" s="9"/>
      <c r="IA1842" s="9"/>
      <c r="IB1842" s="9"/>
      <c r="IC1842" s="9"/>
      <c r="ID1842" s="9"/>
      <c r="IE1842" s="9"/>
      <c r="IF1842" s="9"/>
      <c r="IG1842" s="9"/>
      <c r="IH1842" s="9"/>
      <c r="II1842" s="9"/>
      <c r="IJ1842" s="9"/>
      <c r="IK1842" s="9"/>
      <c r="IL1842" s="9"/>
      <c r="IM1842" s="9"/>
      <c r="IN1842" s="9"/>
      <c r="IO1842" s="9"/>
      <c r="IP1842" s="9"/>
      <c r="IQ1842" s="9"/>
      <c r="IR1842" s="9"/>
      <c r="IS1842" s="9"/>
      <c r="IT1842" s="9"/>
      <c r="IU1842" s="9"/>
      <c r="IV1842" s="9"/>
    </row>
    <row r="1843" spans="1:256" s="8" customFormat="1" ht="14.25">
      <c r="A1843" s="104"/>
      <c r="B1843" s="104"/>
      <c r="C1843" s="104"/>
      <c r="D1843" s="132"/>
      <c r="E1843" s="133"/>
      <c r="F1843" s="10"/>
      <c r="G1843" s="10"/>
      <c r="H1843" s="45"/>
      <c r="I1843" s="46"/>
      <c r="M1843" s="9"/>
      <c r="N1843" s="9"/>
      <c r="O1843" s="9"/>
      <c r="P1843" s="9"/>
      <c r="Q1843" s="9"/>
      <c r="R1843" s="9"/>
      <c r="S1843" s="9"/>
      <c r="T1843" s="9"/>
      <c r="U1843" s="9"/>
      <c r="V1843" s="9"/>
      <c r="W1843" s="9"/>
      <c r="X1843" s="9"/>
      <c r="Y1843" s="9"/>
      <c r="Z1843" s="9"/>
      <c r="AA1843" s="9"/>
      <c r="AB1843" s="9"/>
      <c r="AC1843" s="9"/>
      <c r="AD1843" s="9"/>
      <c r="AE1843" s="9"/>
      <c r="AF1843" s="9"/>
      <c r="AG1843" s="9"/>
      <c r="AH1843" s="9"/>
      <c r="AI1843" s="9"/>
      <c r="AJ1843" s="9"/>
      <c r="AK1843" s="9"/>
      <c r="AL1843" s="9"/>
      <c r="AM1843" s="9"/>
      <c r="AN1843" s="9"/>
      <c r="AO1843" s="9"/>
      <c r="AP1843" s="9"/>
      <c r="AQ1843" s="9"/>
      <c r="AR1843" s="9"/>
      <c r="AS1843" s="9"/>
      <c r="AT1843" s="9"/>
      <c r="AU1843" s="9"/>
      <c r="AV1843" s="9"/>
      <c r="AW1843" s="9"/>
      <c r="AX1843" s="9"/>
      <c r="AY1843" s="9"/>
      <c r="AZ1843" s="9"/>
      <c r="BA1843" s="9"/>
      <c r="BB1843" s="9"/>
      <c r="BC1843" s="9"/>
      <c r="BD1843" s="9"/>
      <c r="BE1843" s="9"/>
      <c r="BF1843" s="9"/>
      <c r="BG1843" s="9"/>
      <c r="BH1843" s="9"/>
      <c r="BI1843" s="9"/>
      <c r="BJ1843" s="9"/>
      <c r="BK1843" s="9"/>
      <c r="BL1843" s="9"/>
      <c r="BM1843" s="9"/>
      <c r="BN1843" s="9"/>
      <c r="BO1843" s="9"/>
      <c r="BP1843" s="9"/>
      <c r="BQ1843" s="9"/>
      <c r="BR1843" s="9"/>
      <c r="BS1843" s="9"/>
      <c r="BT1843" s="9"/>
      <c r="BU1843" s="9"/>
      <c r="BV1843" s="9"/>
      <c r="BW1843" s="9"/>
      <c r="BX1843" s="9"/>
      <c r="BY1843" s="9"/>
      <c r="BZ1843" s="9"/>
      <c r="CA1843" s="9"/>
      <c r="CB1843" s="9"/>
      <c r="CC1843" s="9"/>
      <c r="CD1843" s="9"/>
      <c r="CE1843" s="9"/>
      <c r="CF1843" s="9"/>
      <c r="CG1843" s="9"/>
      <c r="CH1843" s="9"/>
      <c r="CI1843" s="9"/>
      <c r="CJ1843" s="9"/>
      <c r="CK1843" s="9"/>
      <c r="CL1843" s="9"/>
      <c r="CM1843" s="9"/>
      <c r="CN1843" s="9"/>
      <c r="CO1843" s="9"/>
      <c r="CP1843" s="9"/>
      <c r="CQ1843" s="9"/>
      <c r="CR1843" s="9"/>
      <c r="CS1843" s="9"/>
      <c r="CT1843" s="9"/>
      <c r="CU1843" s="9"/>
      <c r="CV1843" s="9"/>
      <c r="CW1843" s="9"/>
      <c r="CX1843" s="9"/>
      <c r="CY1843" s="9"/>
      <c r="CZ1843" s="9"/>
      <c r="DA1843" s="9"/>
      <c r="DB1843" s="9"/>
      <c r="DC1843" s="9"/>
      <c r="DD1843" s="9"/>
      <c r="DE1843" s="9"/>
      <c r="DF1843" s="9"/>
      <c r="DG1843" s="9"/>
      <c r="DH1843" s="9"/>
      <c r="DI1843" s="9"/>
      <c r="DJ1843" s="9"/>
      <c r="DK1843" s="9"/>
      <c r="DL1843" s="9"/>
      <c r="DM1843" s="9"/>
      <c r="DN1843" s="9"/>
      <c r="DO1843" s="9"/>
      <c r="DP1843" s="9"/>
      <c r="DQ1843" s="9"/>
      <c r="DR1843" s="9"/>
      <c r="DS1843" s="9"/>
      <c r="DT1843" s="9"/>
      <c r="DU1843" s="9"/>
      <c r="DV1843" s="9"/>
      <c r="DW1843" s="9"/>
      <c r="DX1843" s="9"/>
      <c r="DY1843" s="9"/>
      <c r="DZ1843" s="9"/>
      <c r="EA1843" s="9"/>
      <c r="EB1843" s="9"/>
      <c r="EC1843" s="9"/>
      <c r="ED1843" s="9"/>
      <c r="EE1843" s="9"/>
      <c r="EF1843" s="9"/>
      <c r="EG1843" s="9"/>
      <c r="EH1843" s="9"/>
      <c r="EI1843" s="9"/>
      <c r="EJ1843" s="9"/>
      <c r="EK1843" s="9"/>
      <c r="EL1843" s="9"/>
      <c r="EM1843" s="9"/>
      <c r="EN1843" s="9"/>
      <c r="EO1843" s="9"/>
      <c r="EP1843" s="9"/>
      <c r="EQ1843" s="9"/>
      <c r="ER1843" s="9"/>
      <c r="ES1843" s="9"/>
      <c r="ET1843" s="9"/>
      <c r="EU1843" s="9"/>
      <c r="EV1843" s="9"/>
      <c r="EW1843" s="9"/>
      <c r="EX1843" s="9"/>
      <c r="EY1843" s="9"/>
      <c r="EZ1843" s="9"/>
      <c r="FA1843" s="9"/>
      <c r="FB1843" s="9"/>
      <c r="FC1843" s="9"/>
      <c r="FD1843" s="9"/>
      <c r="FE1843" s="9"/>
      <c r="FF1843" s="9"/>
      <c r="FG1843" s="9"/>
      <c r="FH1843" s="9"/>
      <c r="FI1843" s="9"/>
      <c r="FJ1843" s="9"/>
      <c r="FK1843" s="9"/>
      <c r="FL1843" s="9"/>
      <c r="FM1843" s="9"/>
      <c r="FN1843" s="9"/>
      <c r="FO1843" s="9"/>
      <c r="FP1843" s="9"/>
      <c r="FQ1843" s="9"/>
      <c r="FR1843" s="9"/>
      <c r="FS1843" s="9"/>
      <c r="FT1843" s="9"/>
      <c r="FU1843" s="9"/>
      <c r="FV1843" s="9"/>
      <c r="FW1843" s="9"/>
      <c r="FX1843" s="9"/>
      <c r="FY1843" s="9"/>
      <c r="FZ1843" s="9"/>
      <c r="GA1843" s="9"/>
      <c r="GB1843" s="9"/>
      <c r="GC1843" s="9"/>
      <c r="GD1843" s="9"/>
      <c r="GE1843" s="9"/>
      <c r="GF1843" s="9"/>
      <c r="GG1843" s="9"/>
      <c r="GH1843" s="9"/>
      <c r="GI1843" s="9"/>
      <c r="GJ1843" s="9"/>
      <c r="GK1843" s="9"/>
      <c r="GL1843" s="9"/>
      <c r="GM1843" s="9"/>
      <c r="GN1843" s="9"/>
      <c r="GO1843" s="9"/>
      <c r="GP1843" s="9"/>
      <c r="GQ1843" s="9"/>
      <c r="GR1843" s="9"/>
      <c r="GS1843" s="9"/>
      <c r="GT1843" s="9"/>
      <c r="GU1843" s="9"/>
      <c r="GV1843" s="9"/>
      <c r="GW1843" s="9"/>
      <c r="GX1843" s="9"/>
      <c r="GY1843" s="9"/>
      <c r="GZ1843" s="9"/>
      <c r="HA1843" s="9"/>
      <c r="HB1843" s="9"/>
      <c r="HC1843" s="9"/>
      <c r="HD1843" s="9"/>
      <c r="HE1843" s="9"/>
      <c r="HF1843" s="9"/>
      <c r="HG1843" s="9"/>
      <c r="HH1843" s="9"/>
      <c r="HI1843" s="9"/>
      <c r="HJ1843" s="9"/>
      <c r="HK1843" s="9"/>
      <c r="HL1843" s="9"/>
      <c r="HM1843" s="9"/>
      <c r="HN1843" s="9"/>
      <c r="HO1843" s="9"/>
      <c r="HP1843" s="9"/>
      <c r="HQ1843" s="9"/>
      <c r="HR1843" s="9"/>
      <c r="HS1843" s="9"/>
      <c r="HT1843" s="9"/>
      <c r="HU1843" s="9"/>
      <c r="HV1843" s="9"/>
      <c r="HW1843" s="9"/>
      <c r="HX1843" s="9"/>
      <c r="HY1843" s="9"/>
      <c r="HZ1843" s="9"/>
      <c r="IA1843" s="9"/>
      <c r="IB1843" s="9"/>
      <c r="IC1843" s="9"/>
      <c r="ID1843" s="9"/>
      <c r="IE1843" s="9"/>
      <c r="IF1843" s="9"/>
      <c r="IG1843" s="9"/>
      <c r="IH1843" s="9"/>
      <c r="II1843" s="9"/>
      <c r="IJ1843" s="9"/>
      <c r="IK1843" s="9"/>
      <c r="IL1843" s="9"/>
      <c r="IM1843" s="9"/>
      <c r="IN1843" s="9"/>
      <c r="IO1843" s="9"/>
      <c r="IP1843" s="9"/>
      <c r="IQ1843" s="9"/>
      <c r="IR1843" s="9"/>
      <c r="IS1843" s="9"/>
      <c r="IT1843" s="9"/>
      <c r="IU1843" s="9"/>
      <c r="IV1843" s="9"/>
    </row>
    <row r="1844" spans="1:256" s="8" customFormat="1" ht="14.25">
      <c r="A1844" s="104"/>
      <c r="B1844" s="104"/>
      <c r="C1844" s="104"/>
      <c r="D1844" s="132"/>
      <c r="E1844" s="133"/>
      <c r="F1844" s="10"/>
      <c r="G1844" s="10"/>
      <c r="H1844" s="45"/>
      <c r="I1844" s="46"/>
      <c r="M1844" s="9"/>
      <c r="N1844" s="9"/>
      <c r="O1844" s="9"/>
      <c r="P1844" s="9"/>
      <c r="Q1844" s="9"/>
      <c r="R1844" s="9"/>
      <c r="S1844" s="9"/>
      <c r="T1844" s="9"/>
      <c r="U1844" s="9"/>
      <c r="V1844" s="9"/>
      <c r="W1844" s="9"/>
      <c r="X1844" s="9"/>
      <c r="Y1844" s="9"/>
      <c r="Z1844" s="9"/>
      <c r="AA1844" s="9"/>
      <c r="AB1844" s="9"/>
      <c r="AC1844" s="9"/>
      <c r="AD1844" s="9"/>
      <c r="AE1844" s="9"/>
      <c r="AF1844" s="9"/>
      <c r="AG1844" s="9"/>
      <c r="AH1844" s="9"/>
      <c r="AI1844" s="9"/>
      <c r="AJ1844" s="9"/>
      <c r="AK1844" s="9"/>
      <c r="AL1844" s="9"/>
      <c r="AM1844" s="9"/>
      <c r="AN1844" s="9"/>
      <c r="AO1844" s="9"/>
      <c r="AP1844" s="9"/>
      <c r="AQ1844" s="9"/>
      <c r="AR1844" s="9"/>
      <c r="AS1844" s="9"/>
      <c r="AT1844" s="9"/>
      <c r="AU1844" s="9"/>
      <c r="AV1844" s="9"/>
      <c r="AW1844" s="9"/>
      <c r="AX1844" s="9"/>
      <c r="AY1844" s="9"/>
      <c r="AZ1844" s="9"/>
      <c r="BA1844" s="9"/>
      <c r="BB1844" s="9"/>
      <c r="BC1844" s="9"/>
      <c r="BD1844" s="9"/>
      <c r="BE1844" s="9"/>
      <c r="BF1844" s="9"/>
      <c r="BG1844" s="9"/>
      <c r="BH1844" s="9"/>
      <c r="BI1844" s="9"/>
      <c r="BJ1844" s="9"/>
      <c r="BK1844" s="9"/>
      <c r="BL1844" s="9"/>
      <c r="BM1844" s="9"/>
      <c r="BN1844" s="9"/>
      <c r="BO1844" s="9"/>
      <c r="BP1844" s="9"/>
      <c r="BQ1844" s="9"/>
      <c r="BR1844" s="9"/>
      <c r="BS1844" s="9"/>
      <c r="BT1844" s="9"/>
      <c r="BU1844" s="9"/>
      <c r="BV1844" s="9"/>
      <c r="BW1844" s="9"/>
      <c r="BX1844" s="9"/>
      <c r="BY1844" s="9"/>
      <c r="BZ1844" s="9"/>
      <c r="CA1844" s="9"/>
      <c r="CB1844" s="9"/>
      <c r="CC1844" s="9"/>
      <c r="CD1844" s="9"/>
      <c r="CE1844" s="9"/>
      <c r="CF1844" s="9"/>
      <c r="CG1844" s="9"/>
      <c r="CH1844" s="9"/>
      <c r="CI1844" s="9"/>
      <c r="CJ1844" s="9"/>
      <c r="CK1844" s="9"/>
      <c r="CL1844" s="9"/>
      <c r="CM1844" s="9"/>
      <c r="CN1844" s="9"/>
      <c r="CO1844" s="9"/>
      <c r="CP1844" s="9"/>
      <c r="CQ1844" s="9"/>
      <c r="CR1844" s="9"/>
      <c r="CS1844" s="9"/>
      <c r="CT1844" s="9"/>
      <c r="CU1844" s="9"/>
      <c r="CV1844" s="9"/>
      <c r="CW1844" s="9"/>
      <c r="CX1844" s="9"/>
      <c r="CY1844" s="9"/>
      <c r="CZ1844" s="9"/>
      <c r="DA1844" s="9"/>
      <c r="DB1844" s="9"/>
      <c r="DC1844" s="9"/>
      <c r="DD1844" s="9"/>
      <c r="DE1844" s="9"/>
      <c r="DF1844" s="9"/>
      <c r="DG1844" s="9"/>
      <c r="DH1844" s="9"/>
      <c r="DI1844" s="9"/>
      <c r="DJ1844" s="9"/>
      <c r="DK1844" s="9"/>
      <c r="DL1844" s="9"/>
      <c r="DM1844" s="9"/>
      <c r="DN1844" s="9"/>
      <c r="DO1844" s="9"/>
      <c r="DP1844" s="9"/>
      <c r="DQ1844" s="9"/>
      <c r="DR1844" s="9"/>
      <c r="DS1844" s="9"/>
      <c r="DT1844" s="9"/>
      <c r="DU1844" s="9"/>
      <c r="DV1844" s="9"/>
      <c r="DW1844" s="9"/>
      <c r="DX1844" s="9"/>
      <c r="DY1844" s="9"/>
      <c r="DZ1844" s="9"/>
      <c r="EA1844" s="9"/>
      <c r="EB1844" s="9"/>
      <c r="EC1844" s="9"/>
      <c r="ED1844" s="9"/>
      <c r="EE1844" s="9"/>
      <c r="EF1844" s="9"/>
      <c r="EG1844" s="9"/>
      <c r="EH1844" s="9"/>
      <c r="EI1844" s="9"/>
      <c r="EJ1844" s="9"/>
      <c r="EK1844" s="9"/>
      <c r="EL1844" s="9"/>
      <c r="EM1844" s="9"/>
      <c r="EN1844" s="9"/>
      <c r="EO1844" s="9"/>
      <c r="EP1844" s="9"/>
      <c r="EQ1844" s="9"/>
      <c r="ER1844" s="9"/>
      <c r="ES1844" s="9"/>
      <c r="ET1844" s="9"/>
      <c r="EU1844" s="9"/>
      <c r="EV1844" s="9"/>
      <c r="EW1844" s="9"/>
      <c r="EX1844" s="9"/>
      <c r="EY1844" s="9"/>
      <c r="EZ1844" s="9"/>
      <c r="FA1844" s="9"/>
      <c r="FB1844" s="9"/>
      <c r="FC1844" s="9"/>
      <c r="FD1844" s="9"/>
      <c r="FE1844" s="9"/>
      <c r="FF1844" s="9"/>
      <c r="FG1844" s="9"/>
      <c r="FH1844" s="9"/>
      <c r="FI1844" s="9"/>
      <c r="FJ1844" s="9"/>
      <c r="FK1844" s="9"/>
      <c r="FL1844" s="9"/>
      <c r="FM1844" s="9"/>
      <c r="FN1844" s="9"/>
      <c r="FO1844" s="9"/>
      <c r="FP1844" s="9"/>
      <c r="FQ1844" s="9"/>
      <c r="FR1844" s="9"/>
      <c r="FS1844" s="9"/>
      <c r="FT1844" s="9"/>
      <c r="FU1844" s="9"/>
      <c r="FV1844" s="9"/>
      <c r="FW1844" s="9"/>
      <c r="FX1844" s="9"/>
      <c r="FY1844" s="9"/>
      <c r="FZ1844" s="9"/>
      <c r="GA1844" s="9"/>
      <c r="GB1844" s="9"/>
      <c r="GC1844" s="9"/>
      <c r="GD1844" s="9"/>
      <c r="GE1844" s="9"/>
      <c r="GF1844" s="9"/>
      <c r="GG1844" s="9"/>
      <c r="GH1844" s="9"/>
      <c r="GI1844" s="9"/>
      <c r="GJ1844" s="9"/>
      <c r="GK1844" s="9"/>
      <c r="GL1844" s="9"/>
      <c r="GM1844" s="9"/>
      <c r="GN1844" s="9"/>
      <c r="GO1844" s="9"/>
      <c r="GP1844" s="9"/>
      <c r="GQ1844" s="9"/>
      <c r="GR1844" s="9"/>
      <c r="GS1844" s="9"/>
      <c r="GT1844" s="9"/>
      <c r="GU1844" s="9"/>
      <c r="GV1844" s="9"/>
      <c r="GW1844" s="9"/>
      <c r="GX1844" s="9"/>
      <c r="GY1844" s="9"/>
      <c r="GZ1844" s="9"/>
      <c r="HA1844" s="9"/>
      <c r="HB1844" s="9"/>
      <c r="HC1844" s="9"/>
      <c r="HD1844" s="9"/>
      <c r="HE1844" s="9"/>
      <c r="HF1844" s="9"/>
      <c r="HG1844" s="9"/>
      <c r="HH1844" s="9"/>
      <c r="HI1844" s="9"/>
      <c r="HJ1844" s="9"/>
      <c r="HK1844" s="9"/>
      <c r="HL1844" s="9"/>
      <c r="HM1844" s="9"/>
      <c r="HN1844" s="9"/>
      <c r="HO1844" s="9"/>
      <c r="HP1844" s="9"/>
      <c r="HQ1844" s="9"/>
      <c r="HR1844" s="9"/>
      <c r="HS1844" s="9"/>
      <c r="HT1844" s="9"/>
      <c r="HU1844" s="9"/>
      <c r="HV1844" s="9"/>
      <c r="HW1844" s="9"/>
      <c r="HX1844" s="9"/>
      <c r="HY1844" s="9"/>
      <c r="HZ1844" s="9"/>
      <c r="IA1844" s="9"/>
      <c r="IB1844" s="9"/>
      <c r="IC1844" s="9"/>
      <c r="ID1844" s="9"/>
      <c r="IE1844" s="9"/>
      <c r="IF1844" s="9"/>
      <c r="IG1844" s="9"/>
      <c r="IH1844" s="9"/>
      <c r="II1844" s="9"/>
      <c r="IJ1844" s="9"/>
      <c r="IK1844" s="9"/>
      <c r="IL1844" s="9"/>
      <c r="IM1844" s="9"/>
      <c r="IN1844" s="9"/>
      <c r="IO1844" s="9"/>
      <c r="IP1844" s="9"/>
      <c r="IQ1844" s="9"/>
      <c r="IR1844" s="9"/>
      <c r="IS1844" s="9"/>
      <c r="IT1844" s="9"/>
      <c r="IU1844" s="9"/>
      <c r="IV1844" s="9"/>
    </row>
    <row r="1845" spans="1:256" s="8" customFormat="1" ht="14.25">
      <c r="A1845" s="104"/>
      <c r="B1845" s="104"/>
      <c r="C1845" s="104"/>
      <c r="D1845" s="132"/>
      <c r="E1845" s="133"/>
      <c r="F1845" s="10"/>
      <c r="G1845" s="10"/>
      <c r="H1845" s="45"/>
      <c r="I1845" s="46"/>
      <c r="M1845" s="9"/>
      <c r="N1845" s="9"/>
      <c r="O1845" s="9"/>
      <c r="P1845" s="9"/>
      <c r="Q1845" s="9"/>
      <c r="R1845" s="9"/>
      <c r="S1845" s="9"/>
      <c r="T1845" s="9"/>
      <c r="U1845" s="9"/>
      <c r="V1845" s="9"/>
      <c r="W1845" s="9"/>
      <c r="X1845" s="9"/>
      <c r="Y1845" s="9"/>
      <c r="Z1845" s="9"/>
      <c r="AA1845" s="9"/>
      <c r="AB1845" s="9"/>
      <c r="AC1845" s="9"/>
      <c r="AD1845" s="9"/>
      <c r="AE1845" s="9"/>
      <c r="AF1845" s="9"/>
      <c r="AG1845" s="9"/>
      <c r="AH1845" s="9"/>
      <c r="AI1845" s="9"/>
      <c r="AJ1845" s="9"/>
      <c r="AK1845" s="9"/>
      <c r="AL1845" s="9"/>
      <c r="AM1845" s="9"/>
      <c r="AN1845" s="9"/>
      <c r="AO1845" s="9"/>
      <c r="AP1845" s="9"/>
      <c r="AQ1845" s="9"/>
      <c r="AR1845" s="9"/>
      <c r="AS1845" s="9"/>
      <c r="AT1845" s="9"/>
      <c r="AU1845" s="9"/>
      <c r="AV1845" s="9"/>
      <c r="AW1845" s="9"/>
      <c r="AX1845" s="9"/>
      <c r="AY1845" s="9"/>
      <c r="AZ1845" s="9"/>
      <c r="BA1845" s="9"/>
      <c r="BB1845" s="9"/>
      <c r="BC1845" s="9"/>
      <c r="BD1845" s="9"/>
      <c r="BE1845" s="9"/>
      <c r="BF1845" s="9"/>
      <c r="BG1845" s="9"/>
      <c r="BH1845" s="9"/>
      <c r="BI1845" s="9"/>
      <c r="BJ1845" s="9"/>
      <c r="BK1845" s="9"/>
      <c r="BL1845" s="9"/>
      <c r="BM1845" s="9"/>
      <c r="BN1845" s="9"/>
      <c r="BO1845" s="9"/>
      <c r="BP1845" s="9"/>
      <c r="BQ1845" s="9"/>
      <c r="BR1845" s="9"/>
      <c r="BS1845" s="9"/>
      <c r="BT1845" s="9"/>
      <c r="BU1845" s="9"/>
      <c r="BV1845" s="9"/>
      <c r="BW1845" s="9"/>
      <c r="BX1845" s="9"/>
      <c r="BY1845" s="9"/>
      <c r="BZ1845" s="9"/>
      <c r="CA1845" s="9"/>
      <c r="CB1845" s="9"/>
      <c r="CC1845" s="9"/>
      <c r="CD1845" s="9"/>
      <c r="CE1845" s="9"/>
      <c r="CF1845" s="9"/>
      <c r="CG1845" s="9"/>
      <c r="CH1845" s="9"/>
      <c r="CI1845" s="9"/>
      <c r="CJ1845" s="9"/>
      <c r="CK1845" s="9"/>
      <c r="CL1845" s="9"/>
      <c r="CM1845" s="9"/>
      <c r="CN1845" s="9"/>
      <c r="CO1845" s="9"/>
      <c r="CP1845" s="9"/>
      <c r="CQ1845" s="9"/>
      <c r="CR1845" s="9"/>
      <c r="CS1845" s="9"/>
      <c r="CT1845" s="9"/>
      <c r="CU1845" s="9"/>
      <c r="CV1845" s="9"/>
      <c r="CW1845" s="9"/>
      <c r="CX1845" s="9"/>
      <c r="CY1845" s="9"/>
      <c r="CZ1845" s="9"/>
      <c r="DA1845" s="9"/>
      <c r="DB1845" s="9"/>
      <c r="DC1845" s="9"/>
      <c r="DD1845" s="9"/>
      <c r="DE1845" s="9"/>
      <c r="DF1845" s="9"/>
      <c r="DG1845" s="9"/>
      <c r="DH1845" s="9"/>
      <c r="DI1845" s="9"/>
      <c r="DJ1845" s="9"/>
      <c r="DK1845" s="9"/>
      <c r="DL1845" s="9"/>
      <c r="DM1845" s="9"/>
      <c r="DN1845" s="9"/>
      <c r="DO1845" s="9"/>
      <c r="DP1845" s="9"/>
      <c r="DQ1845" s="9"/>
      <c r="DR1845" s="9"/>
      <c r="DS1845" s="9"/>
      <c r="DT1845" s="9"/>
      <c r="DU1845" s="9"/>
      <c r="DV1845" s="9"/>
      <c r="DW1845" s="9"/>
      <c r="DX1845" s="9"/>
      <c r="DY1845" s="9"/>
      <c r="DZ1845" s="9"/>
      <c r="EA1845" s="9"/>
      <c r="EB1845" s="9"/>
      <c r="EC1845" s="9"/>
      <c r="ED1845" s="9"/>
      <c r="EE1845" s="9"/>
      <c r="EF1845" s="9"/>
      <c r="EG1845" s="9"/>
      <c r="EH1845" s="9"/>
      <c r="EI1845" s="9"/>
      <c r="EJ1845" s="9"/>
      <c r="EK1845" s="9"/>
      <c r="EL1845" s="9"/>
      <c r="EM1845" s="9"/>
      <c r="EN1845" s="9"/>
      <c r="EO1845" s="9"/>
      <c r="EP1845" s="9"/>
      <c r="EQ1845" s="9"/>
      <c r="ER1845" s="9"/>
      <c r="ES1845" s="9"/>
      <c r="ET1845" s="9"/>
      <c r="EU1845" s="9"/>
      <c r="EV1845" s="9"/>
      <c r="EW1845" s="9"/>
      <c r="EX1845" s="9"/>
      <c r="EY1845" s="9"/>
      <c r="EZ1845" s="9"/>
      <c r="FA1845" s="9"/>
      <c r="FB1845" s="9"/>
      <c r="FC1845" s="9"/>
      <c r="FD1845" s="9"/>
      <c r="FE1845" s="9"/>
      <c r="FF1845" s="9"/>
      <c r="FG1845" s="9"/>
      <c r="FH1845" s="9"/>
      <c r="FI1845" s="9"/>
      <c r="FJ1845" s="9"/>
      <c r="FK1845" s="9"/>
      <c r="FL1845" s="9"/>
      <c r="FM1845" s="9"/>
      <c r="FN1845" s="9"/>
      <c r="FO1845" s="9"/>
      <c r="FP1845" s="9"/>
      <c r="FQ1845" s="9"/>
      <c r="FR1845" s="9"/>
      <c r="FS1845" s="9"/>
      <c r="FT1845" s="9"/>
      <c r="FU1845" s="9"/>
      <c r="FV1845" s="9"/>
      <c r="FW1845" s="9"/>
      <c r="FX1845" s="9"/>
      <c r="FY1845" s="9"/>
      <c r="FZ1845" s="9"/>
      <c r="GA1845" s="9"/>
      <c r="GB1845" s="9"/>
      <c r="GC1845" s="9"/>
      <c r="GD1845" s="9"/>
      <c r="GE1845" s="9"/>
      <c r="GF1845" s="9"/>
      <c r="GG1845" s="9"/>
      <c r="GH1845" s="9"/>
      <c r="GI1845" s="9"/>
      <c r="GJ1845" s="9"/>
      <c r="GK1845" s="9"/>
      <c r="GL1845" s="9"/>
      <c r="GM1845" s="9"/>
      <c r="GN1845" s="9"/>
      <c r="GO1845" s="9"/>
      <c r="GP1845" s="9"/>
      <c r="GQ1845" s="9"/>
      <c r="GR1845" s="9"/>
      <c r="GS1845" s="9"/>
      <c r="GT1845" s="9"/>
      <c r="GU1845" s="9"/>
      <c r="GV1845" s="9"/>
      <c r="GW1845" s="9"/>
      <c r="GX1845" s="9"/>
      <c r="GY1845" s="9"/>
      <c r="GZ1845" s="9"/>
      <c r="HA1845" s="9"/>
      <c r="HB1845" s="9"/>
      <c r="HC1845" s="9"/>
      <c r="HD1845" s="9"/>
      <c r="HE1845" s="9"/>
      <c r="HF1845" s="9"/>
      <c r="HG1845" s="9"/>
      <c r="HH1845" s="9"/>
      <c r="HI1845" s="9"/>
      <c r="HJ1845" s="9"/>
      <c r="HK1845" s="9"/>
      <c r="HL1845" s="9"/>
      <c r="HM1845" s="9"/>
      <c r="HN1845" s="9"/>
      <c r="HO1845" s="9"/>
      <c r="HP1845" s="9"/>
      <c r="HQ1845" s="9"/>
      <c r="HR1845" s="9"/>
      <c r="HS1845" s="9"/>
      <c r="HT1845" s="9"/>
      <c r="HU1845" s="9"/>
      <c r="HV1845" s="9"/>
      <c r="HW1845" s="9"/>
      <c r="HX1845" s="9"/>
      <c r="HY1845" s="9"/>
      <c r="HZ1845" s="9"/>
      <c r="IA1845" s="9"/>
      <c r="IB1845" s="9"/>
      <c r="IC1845" s="9"/>
      <c r="ID1845" s="9"/>
      <c r="IE1845" s="9"/>
      <c r="IF1845" s="9"/>
      <c r="IG1845" s="9"/>
      <c r="IH1845" s="9"/>
      <c r="II1845" s="9"/>
      <c r="IJ1845" s="9"/>
      <c r="IK1845" s="9"/>
      <c r="IL1845" s="9"/>
      <c r="IM1845" s="9"/>
      <c r="IN1845" s="9"/>
      <c r="IO1845" s="9"/>
      <c r="IP1845" s="9"/>
      <c r="IQ1845" s="9"/>
      <c r="IR1845" s="9"/>
      <c r="IS1845" s="9"/>
      <c r="IT1845" s="9"/>
      <c r="IU1845" s="9"/>
      <c r="IV1845" s="9"/>
    </row>
    <row r="1846" spans="1:256" s="8" customFormat="1" ht="14.25">
      <c r="A1846" s="104"/>
      <c r="B1846" s="104"/>
      <c r="C1846" s="104"/>
      <c r="D1846" s="132"/>
      <c r="E1846" s="133"/>
      <c r="F1846" s="10"/>
      <c r="G1846" s="10"/>
      <c r="H1846" s="45"/>
      <c r="I1846" s="46"/>
      <c r="M1846" s="9"/>
      <c r="N1846" s="9"/>
      <c r="O1846" s="9"/>
      <c r="P1846" s="9"/>
      <c r="Q1846" s="9"/>
      <c r="R1846" s="9"/>
      <c r="S1846" s="9"/>
      <c r="T1846" s="9"/>
      <c r="U1846" s="9"/>
      <c r="V1846" s="9"/>
      <c r="W1846" s="9"/>
      <c r="X1846" s="9"/>
      <c r="Y1846" s="9"/>
      <c r="Z1846" s="9"/>
      <c r="AA1846" s="9"/>
      <c r="AB1846" s="9"/>
      <c r="AC1846" s="9"/>
      <c r="AD1846" s="9"/>
      <c r="AE1846" s="9"/>
      <c r="AF1846" s="9"/>
      <c r="AG1846" s="9"/>
      <c r="AH1846" s="9"/>
      <c r="AI1846" s="9"/>
      <c r="AJ1846" s="9"/>
      <c r="AK1846" s="9"/>
      <c r="AL1846" s="9"/>
      <c r="AM1846" s="9"/>
      <c r="AN1846" s="9"/>
      <c r="AO1846" s="9"/>
      <c r="AP1846" s="9"/>
      <c r="AQ1846" s="9"/>
      <c r="AR1846" s="9"/>
      <c r="AS1846" s="9"/>
      <c r="AT1846" s="9"/>
      <c r="AU1846" s="9"/>
      <c r="AV1846" s="9"/>
      <c r="AW1846" s="9"/>
      <c r="AX1846" s="9"/>
      <c r="AY1846" s="9"/>
      <c r="AZ1846" s="9"/>
      <c r="BA1846" s="9"/>
      <c r="BB1846" s="9"/>
      <c r="BC1846" s="9"/>
      <c r="BD1846" s="9"/>
      <c r="BE1846" s="9"/>
      <c r="BF1846" s="9"/>
      <c r="BG1846" s="9"/>
      <c r="BH1846" s="9"/>
      <c r="BI1846" s="9"/>
      <c r="BJ1846" s="9"/>
      <c r="BK1846" s="9"/>
      <c r="BL1846" s="9"/>
      <c r="BM1846" s="9"/>
      <c r="BN1846" s="9"/>
      <c r="BO1846" s="9"/>
      <c r="BP1846" s="9"/>
      <c r="BQ1846" s="9"/>
      <c r="BR1846" s="9"/>
      <c r="BS1846" s="9"/>
      <c r="BT1846" s="9"/>
      <c r="BU1846" s="9"/>
      <c r="BV1846" s="9"/>
      <c r="BW1846" s="9"/>
      <c r="BX1846" s="9"/>
      <c r="BY1846" s="9"/>
      <c r="BZ1846" s="9"/>
      <c r="CA1846" s="9"/>
      <c r="CB1846" s="9"/>
      <c r="CC1846" s="9"/>
      <c r="CD1846" s="9"/>
      <c r="CE1846" s="9"/>
      <c r="CF1846" s="9"/>
      <c r="CG1846" s="9"/>
      <c r="CH1846" s="9"/>
      <c r="CI1846" s="9"/>
      <c r="CJ1846" s="9"/>
      <c r="CK1846" s="9"/>
      <c r="CL1846" s="9"/>
      <c r="CM1846" s="9"/>
      <c r="CN1846" s="9"/>
      <c r="CO1846" s="9"/>
      <c r="CP1846" s="9"/>
      <c r="CQ1846" s="9"/>
      <c r="CR1846" s="9"/>
      <c r="CS1846" s="9"/>
      <c r="CT1846" s="9"/>
      <c r="CU1846" s="9"/>
      <c r="CV1846" s="9"/>
      <c r="CW1846" s="9"/>
      <c r="CX1846" s="9"/>
      <c r="CY1846" s="9"/>
      <c r="CZ1846" s="9"/>
      <c r="DA1846" s="9"/>
      <c r="DB1846" s="9"/>
      <c r="DC1846" s="9"/>
      <c r="DD1846" s="9"/>
      <c r="DE1846" s="9"/>
      <c r="DF1846" s="9"/>
      <c r="DG1846" s="9"/>
      <c r="DH1846" s="9"/>
      <c r="DI1846" s="9"/>
      <c r="DJ1846" s="9"/>
      <c r="DK1846" s="9"/>
      <c r="DL1846" s="9"/>
      <c r="DM1846" s="9"/>
      <c r="DN1846" s="9"/>
      <c r="DO1846" s="9"/>
      <c r="DP1846" s="9"/>
      <c r="DQ1846" s="9"/>
      <c r="DR1846" s="9"/>
      <c r="DS1846" s="9"/>
      <c r="DT1846" s="9"/>
      <c r="DU1846" s="9"/>
      <c r="DV1846" s="9"/>
      <c r="DW1846" s="9"/>
      <c r="DX1846" s="9"/>
      <c r="DY1846" s="9"/>
      <c r="DZ1846" s="9"/>
      <c r="EA1846" s="9"/>
      <c r="EB1846" s="9"/>
      <c r="EC1846" s="9"/>
      <c r="ED1846" s="9"/>
      <c r="EE1846" s="9"/>
      <c r="EF1846" s="9"/>
      <c r="EG1846" s="9"/>
      <c r="EH1846" s="9"/>
      <c r="EI1846" s="9"/>
      <c r="EJ1846" s="9"/>
      <c r="EK1846" s="9"/>
      <c r="EL1846" s="9"/>
      <c r="EM1846" s="9"/>
      <c r="EN1846" s="9"/>
      <c r="EO1846" s="9"/>
      <c r="EP1846" s="9"/>
      <c r="EQ1846" s="9"/>
      <c r="ER1846" s="9"/>
      <c r="ES1846" s="9"/>
      <c r="ET1846" s="9"/>
      <c r="EU1846" s="9"/>
      <c r="EV1846" s="9"/>
      <c r="EW1846" s="9"/>
      <c r="EX1846" s="9"/>
      <c r="EY1846" s="9"/>
      <c r="EZ1846" s="9"/>
      <c r="FA1846" s="9"/>
      <c r="FB1846" s="9"/>
      <c r="FC1846" s="9"/>
      <c r="FD1846" s="9"/>
      <c r="FE1846" s="9"/>
      <c r="FF1846" s="9"/>
      <c r="FG1846" s="9"/>
      <c r="FH1846" s="9"/>
      <c r="FI1846" s="9"/>
      <c r="FJ1846" s="9"/>
      <c r="FK1846" s="9"/>
      <c r="FL1846" s="9"/>
      <c r="FM1846" s="9"/>
      <c r="FN1846" s="9"/>
      <c r="FO1846" s="9"/>
      <c r="FP1846" s="9"/>
      <c r="FQ1846" s="9"/>
      <c r="FR1846" s="9"/>
      <c r="FS1846" s="9"/>
      <c r="FT1846" s="9"/>
      <c r="FU1846" s="9"/>
      <c r="FV1846" s="9"/>
      <c r="FW1846" s="9"/>
      <c r="FX1846" s="9"/>
      <c r="FY1846" s="9"/>
      <c r="FZ1846" s="9"/>
      <c r="GA1846" s="9"/>
      <c r="GB1846" s="9"/>
      <c r="GC1846" s="9"/>
      <c r="GD1846" s="9"/>
      <c r="GE1846" s="9"/>
      <c r="GF1846" s="9"/>
      <c r="GG1846" s="9"/>
      <c r="GH1846" s="9"/>
      <c r="GI1846" s="9"/>
      <c r="GJ1846" s="9"/>
      <c r="GK1846" s="9"/>
      <c r="GL1846" s="9"/>
      <c r="GM1846" s="9"/>
      <c r="GN1846" s="9"/>
      <c r="GO1846" s="9"/>
      <c r="GP1846" s="9"/>
      <c r="GQ1846" s="9"/>
      <c r="GR1846" s="9"/>
      <c r="GS1846" s="9"/>
      <c r="GT1846" s="9"/>
      <c r="GU1846" s="9"/>
      <c r="GV1846" s="9"/>
      <c r="GW1846" s="9"/>
      <c r="GX1846" s="9"/>
      <c r="GY1846" s="9"/>
      <c r="GZ1846" s="9"/>
      <c r="HA1846" s="9"/>
      <c r="HB1846" s="9"/>
      <c r="HC1846" s="9"/>
      <c r="HD1846" s="9"/>
      <c r="HE1846" s="9"/>
      <c r="HF1846" s="9"/>
      <c r="HG1846" s="9"/>
      <c r="HH1846" s="9"/>
      <c r="HI1846" s="9"/>
      <c r="HJ1846" s="9"/>
      <c r="HK1846" s="9"/>
      <c r="HL1846" s="9"/>
      <c r="HM1846" s="9"/>
      <c r="HN1846" s="9"/>
      <c r="HO1846" s="9"/>
      <c r="HP1846" s="9"/>
      <c r="HQ1846" s="9"/>
      <c r="HR1846" s="9"/>
      <c r="HS1846" s="9"/>
      <c r="HT1846" s="9"/>
      <c r="HU1846" s="9"/>
      <c r="HV1846" s="9"/>
      <c r="HW1846" s="9"/>
      <c r="HX1846" s="9"/>
      <c r="HY1846" s="9"/>
      <c r="HZ1846" s="9"/>
      <c r="IA1846" s="9"/>
      <c r="IB1846" s="9"/>
      <c r="IC1846" s="9"/>
      <c r="ID1846" s="9"/>
      <c r="IE1846" s="9"/>
      <c r="IF1846" s="9"/>
      <c r="IG1846" s="9"/>
      <c r="IH1846" s="9"/>
      <c r="II1846" s="9"/>
      <c r="IJ1846" s="9"/>
      <c r="IK1846" s="9"/>
      <c r="IL1846" s="9"/>
      <c r="IM1846" s="9"/>
      <c r="IN1846" s="9"/>
      <c r="IO1846" s="9"/>
      <c r="IP1846" s="9"/>
      <c r="IQ1846" s="9"/>
      <c r="IR1846" s="9"/>
      <c r="IS1846" s="9"/>
      <c r="IT1846" s="9"/>
      <c r="IU1846" s="9"/>
      <c r="IV1846" s="9"/>
    </row>
    <row r="1847" spans="1:256" s="8" customFormat="1" ht="14.25">
      <c r="A1847" s="104"/>
      <c r="B1847" s="104"/>
      <c r="C1847" s="104"/>
      <c r="D1847" s="132"/>
      <c r="E1847" s="133"/>
      <c r="F1847" s="10"/>
      <c r="G1847" s="10"/>
      <c r="H1847" s="45"/>
      <c r="I1847" s="46"/>
      <c r="M1847" s="9"/>
      <c r="N1847" s="9"/>
      <c r="O1847" s="9"/>
      <c r="P1847" s="9"/>
      <c r="Q1847" s="9"/>
      <c r="R1847" s="9"/>
      <c r="S1847" s="9"/>
      <c r="T1847" s="9"/>
      <c r="U1847" s="9"/>
      <c r="V1847" s="9"/>
      <c r="W1847" s="9"/>
      <c r="X1847" s="9"/>
      <c r="Y1847" s="9"/>
      <c r="Z1847" s="9"/>
      <c r="AA1847" s="9"/>
      <c r="AB1847" s="9"/>
      <c r="AC1847" s="9"/>
      <c r="AD1847" s="9"/>
      <c r="AE1847" s="9"/>
      <c r="AF1847" s="9"/>
      <c r="AG1847" s="9"/>
      <c r="AH1847" s="9"/>
      <c r="AI1847" s="9"/>
      <c r="AJ1847" s="9"/>
      <c r="AK1847" s="9"/>
      <c r="AL1847" s="9"/>
      <c r="AM1847" s="9"/>
      <c r="AN1847" s="9"/>
      <c r="AO1847" s="9"/>
      <c r="AP1847" s="9"/>
      <c r="AQ1847" s="9"/>
      <c r="AR1847" s="9"/>
      <c r="AS1847" s="9"/>
      <c r="AT1847" s="9"/>
      <c r="AU1847" s="9"/>
      <c r="AV1847" s="9"/>
      <c r="AW1847" s="9"/>
      <c r="AX1847" s="9"/>
      <c r="AY1847" s="9"/>
      <c r="AZ1847" s="9"/>
      <c r="BA1847" s="9"/>
      <c r="BB1847" s="9"/>
      <c r="BC1847" s="9"/>
      <c r="BD1847" s="9"/>
      <c r="BE1847" s="9"/>
      <c r="BF1847" s="9"/>
      <c r="BG1847" s="9"/>
      <c r="BH1847" s="9"/>
      <c r="BI1847" s="9"/>
      <c r="BJ1847" s="9"/>
      <c r="BK1847" s="9"/>
      <c r="BL1847" s="9"/>
      <c r="BM1847" s="9"/>
      <c r="BN1847" s="9"/>
      <c r="BO1847" s="9"/>
      <c r="BP1847" s="9"/>
      <c r="BQ1847" s="9"/>
      <c r="BR1847" s="9"/>
      <c r="BS1847" s="9"/>
      <c r="BT1847" s="9"/>
      <c r="BU1847" s="9"/>
      <c r="BV1847" s="9"/>
      <c r="BW1847" s="9"/>
      <c r="BX1847" s="9"/>
      <c r="BY1847" s="9"/>
      <c r="BZ1847" s="9"/>
      <c r="CA1847" s="9"/>
      <c r="CB1847" s="9"/>
      <c r="CC1847" s="9"/>
      <c r="CD1847" s="9"/>
      <c r="CE1847" s="9"/>
      <c r="CF1847" s="9"/>
      <c r="CG1847" s="9"/>
      <c r="CH1847" s="9"/>
      <c r="CI1847" s="9"/>
      <c r="CJ1847" s="9"/>
      <c r="CK1847" s="9"/>
      <c r="CL1847" s="9"/>
      <c r="CM1847" s="9"/>
      <c r="CN1847" s="9"/>
      <c r="CO1847" s="9"/>
      <c r="CP1847" s="9"/>
      <c r="CQ1847" s="9"/>
      <c r="CR1847" s="9"/>
      <c r="CS1847" s="9"/>
      <c r="CT1847" s="9"/>
      <c r="CU1847" s="9"/>
      <c r="CV1847" s="9"/>
      <c r="CW1847" s="9"/>
      <c r="CX1847" s="9"/>
      <c r="CY1847" s="9"/>
      <c r="CZ1847" s="9"/>
      <c r="DA1847" s="9"/>
      <c r="DB1847" s="9"/>
      <c r="DC1847" s="9"/>
      <c r="DD1847" s="9"/>
      <c r="DE1847" s="9"/>
      <c r="DF1847" s="9"/>
      <c r="DG1847" s="9"/>
      <c r="DH1847" s="9"/>
      <c r="DI1847" s="9"/>
      <c r="DJ1847" s="9"/>
      <c r="DK1847" s="9"/>
      <c r="DL1847" s="9"/>
      <c r="DM1847" s="9"/>
      <c r="DN1847" s="9"/>
      <c r="DO1847" s="9"/>
      <c r="DP1847" s="9"/>
      <c r="DQ1847" s="9"/>
      <c r="DR1847" s="9"/>
      <c r="DS1847" s="9"/>
      <c r="DT1847" s="9"/>
      <c r="DU1847" s="9"/>
      <c r="DV1847" s="9"/>
      <c r="DW1847" s="9"/>
      <c r="DX1847" s="9"/>
      <c r="DY1847" s="9"/>
      <c r="DZ1847" s="9"/>
      <c r="EA1847" s="9"/>
      <c r="EB1847" s="9"/>
      <c r="EC1847" s="9"/>
      <c r="ED1847" s="9"/>
      <c r="EE1847" s="9"/>
      <c r="EF1847" s="9"/>
      <c r="EG1847" s="9"/>
      <c r="EH1847" s="9"/>
      <c r="EI1847" s="9"/>
      <c r="EJ1847" s="9"/>
      <c r="EK1847" s="9"/>
      <c r="EL1847" s="9"/>
      <c r="EM1847" s="9"/>
      <c r="EN1847" s="9"/>
      <c r="EO1847" s="9"/>
      <c r="EP1847" s="9"/>
      <c r="EQ1847" s="9"/>
      <c r="ER1847" s="9"/>
      <c r="ES1847" s="9"/>
      <c r="ET1847" s="9"/>
      <c r="EU1847" s="9"/>
      <c r="EV1847" s="9"/>
      <c r="EW1847" s="9"/>
      <c r="EX1847" s="9"/>
      <c r="EY1847" s="9"/>
      <c r="EZ1847" s="9"/>
      <c r="FA1847" s="9"/>
      <c r="FB1847" s="9"/>
      <c r="FC1847" s="9"/>
      <c r="FD1847" s="9"/>
      <c r="FE1847" s="9"/>
      <c r="FF1847" s="9"/>
      <c r="FG1847" s="9"/>
      <c r="FH1847" s="9"/>
      <c r="FI1847" s="9"/>
      <c r="FJ1847" s="9"/>
      <c r="FK1847" s="9"/>
      <c r="FL1847" s="9"/>
      <c r="FM1847" s="9"/>
      <c r="FN1847" s="9"/>
      <c r="FO1847" s="9"/>
      <c r="FP1847" s="9"/>
      <c r="FQ1847" s="9"/>
      <c r="FR1847" s="9"/>
      <c r="FS1847" s="9"/>
      <c r="FT1847" s="9"/>
      <c r="FU1847" s="9"/>
      <c r="FV1847" s="9"/>
      <c r="FW1847" s="9"/>
      <c r="FX1847" s="9"/>
      <c r="FY1847" s="9"/>
      <c r="FZ1847" s="9"/>
      <c r="GA1847" s="9"/>
      <c r="GB1847" s="9"/>
      <c r="GC1847" s="9"/>
      <c r="GD1847" s="9"/>
      <c r="GE1847" s="9"/>
      <c r="GF1847" s="9"/>
      <c r="GG1847" s="9"/>
      <c r="GH1847" s="9"/>
      <c r="GI1847" s="9"/>
      <c r="GJ1847" s="9"/>
      <c r="GK1847" s="9"/>
      <c r="GL1847" s="9"/>
      <c r="GM1847" s="9"/>
      <c r="GN1847" s="9"/>
      <c r="GO1847" s="9"/>
      <c r="GP1847" s="9"/>
      <c r="GQ1847" s="9"/>
      <c r="GR1847" s="9"/>
      <c r="GS1847" s="9"/>
      <c r="GT1847" s="9"/>
      <c r="GU1847" s="9"/>
      <c r="GV1847" s="9"/>
      <c r="GW1847" s="9"/>
      <c r="GX1847" s="9"/>
      <c r="GY1847" s="9"/>
      <c r="GZ1847" s="9"/>
      <c r="HA1847" s="9"/>
      <c r="HB1847" s="9"/>
      <c r="HC1847" s="9"/>
      <c r="HD1847" s="9"/>
      <c r="HE1847" s="9"/>
      <c r="HF1847" s="9"/>
      <c r="HG1847" s="9"/>
      <c r="HH1847" s="9"/>
      <c r="HI1847" s="9"/>
      <c r="HJ1847" s="9"/>
      <c r="HK1847" s="9"/>
      <c r="HL1847" s="9"/>
      <c r="HM1847" s="9"/>
      <c r="HN1847" s="9"/>
      <c r="HO1847" s="9"/>
      <c r="HP1847" s="9"/>
      <c r="HQ1847" s="9"/>
      <c r="HR1847" s="9"/>
      <c r="HS1847" s="9"/>
      <c r="HT1847" s="9"/>
      <c r="HU1847" s="9"/>
      <c r="HV1847" s="9"/>
      <c r="HW1847" s="9"/>
      <c r="HX1847" s="9"/>
      <c r="HY1847" s="9"/>
      <c r="HZ1847" s="9"/>
      <c r="IA1847" s="9"/>
      <c r="IB1847" s="9"/>
      <c r="IC1847" s="9"/>
      <c r="ID1847" s="9"/>
      <c r="IE1847" s="9"/>
      <c r="IF1847" s="9"/>
      <c r="IG1847" s="9"/>
      <c r="IH1847" s="9"/>
      <c r="II1847" s="9"/>
      <c r="IJ1847" s="9"/>
      <c r="IK1847" s="9"/>
      <c r="IL1847" s="9"/>
      <c r="IM1847" s="9"/>
      <c r="IN1847" s="9"/>
      <c r="IO1847" s="9"/>
      <c r="IP1847" s="9"/>
      <c r="IQ1847" s="9"/>
      <c r="IR1847" s="9"/>
      <c r="IS1847" s="9"/>
      <c r="IT1847" s="9"/>
      <c r="IU1847" s="9"/>
      <c r="IV1847" s="9"/>
    </row>
    <row r="1848" spans="1:256" s="8" customFormat="1" ht="14.25">
      <c r="A1848" s="104"/>
      <c r="B1848" s="104"/>
      <c r="C1848" s="104"/>
      <c r="D1848" s="132"/>
      <c r="E1848" s="133"/>
      <c r="F1848" s="10"/>
      <c r="G1848" s="10"/>
      <c r="H1848" s="45"/>
      <c r="I1848" s="46"/>
      <c r="M1848" s="9"/>
      <c r="N1848" s="9"/>
      <c r="O1848" s="9"/>
      <c r="P1848" s="9"/>
      <c r="Q1848" s="9"/>
      <c r="R1848" s="9"/>
      <c r="S1848" s="9"/>
      <c r="T1848" s="9"/>
      <c r="U1848" s="9"/>
      <c r="V1848" s="9"/>
      <c r="W1848" s="9"/>
      <c r="X1848" s="9"/>
      <c r="Y1848" s="9"/>
      <c r="Z1848" s="9"/>
      <c r="AA1848" s="9"/>
      <c r="AB1848" s="9"/>
      <c r="AC1848" s="9"/>
      <c r="AD1848" s="9"/>
      <c r="AE1848" s="9"/>
      <c r="AF1848" s="9"/>
      <c r="AG1848" s="9"/>
      <c r="AH1848" s="9"/>
      <c r="AI1848" s="9"/>
      <c r="AJ1848" s="9"/>
      <c r="AK1848" s="9"/>
      <c r="AL1848" s="9"/>
      <c r="AM1848" s="9"/>
      <c r="AN1848" s="9"/>
      <c r="AO1848" s="9"/>
      <c r="AP1848" s="9"/>
      <c r="AQ1848" s="9"/>
      <c r="AR1848" s="9"/>
      <c r="AS1848" s="9"/>
      <c r="AT1848" s="9"/>
      <c r="AU1848" s="9"/>
      <c r="AV1848" s="9"/>
      <c r="AW1848" s="9"/>
      <c r="AX1848" s="9"/>
      <c r="AY1848" s="9"/>
      <c r="AZ1848" s="9"/>
      <c r="BA1848" s="9"/>
      <c r="BB1848" s="9"/>
      <c r="BC1848" s="9"/>
      <c r="BD1848" s="9"/>
      <c r="BE1848" s="9"/>
      <c r="BF1848" s="9"/>
      <c r="BG1848" s="9"/>
      <c r="BH1848" s="9"/>
      <c r="BI1848" s="9"/>
      <c r="BJ1848" s="9"/>
      <c r="BK1848" s="9"/>
      <c r="BL1848" s="9"/>
      <c r="BM1848" s="9"/>
      <c r="BN1848" s="9"/>
      <c r="BO1848" s="9"/>
      <c r="BP1848" s="9"/>
      <c r="BQ1848" s="9"/>
      <c r="BR1848" s="9"/>
      <c r="BS1848" s="9"/>
      <c r="BT1848" s="9"/>
      <c r="BU1848" s="9"/>
      <c r="BV1848" s="9"/>
      <c r="BW1848" s="9"/>
      <c r="BX1848" s="9"/>
      <c r="BY1848" s="9"/>
      <c r="BZ1848" s="9"/>
      <c r="CA1848" s="9"/>
      <c r="CB1848" s="9"/>
      <c r="CC1848" s="9"/>
      <c r="CD1848" s="9"/>
      <c r="CE1848" s="9"/>
      <c r="CF1848" s="9"/>
      <c r="CG1848" s="9"/>
      <c r="CH1848" s="9"/>
      <c r="CI1848" s="9"/>
      <c r="CJ1848" s="9"/>
      <c r="CK1848" s="9"/>
      <c r="CL1848" s="9"/>
      <c r="CM1848" s="9"/>
      <c r="CN1848" s="9"/>
      <c r="CO1848" s="9"/>
      <c r="CP1848" s="9"/>
      <c r="CQ1848" s="9"/>
      <c r="CR1848" s="9"/>
      <c r="CS1848" s="9"/>
      <c r="CT1848" s="9"/>
      <c r="CU1848" s="9"/>
      <c r="CV1848" s="9"/>
      <c r="CW1848" s="9"/>
      <c r="CX1848" s="9"/>
      <c r="CY1848" s="9"/>
      <c r="CZ1848" s="9"/>
      <c r="DA1848" s="9"/>
      <c r="DB1848" s="9"/>
      <c r="DC1848" s="9"/>
      <c r="DD1848" s="9"/>
      <c r="DE1848" s="9"/>
      <c r="DF1848" s="9"/>
      <c r="DG1848" s="9"/>
      <c r="DH1848" s="9"/>
      <c r="DI1848" s="9"/>
      <c r="DJ1848" s="9"/>
      <c r="DK1848" s="9"/>
      <c r="DL1848" s="9"/>
      <c r="DM1848" s="9"/>
      <c r="DN1848" s="9"/>
      <c r="DO1848" s="9"/>
      <c r="DP1848" s="9"/>
      <c r="DQ1848" s="9"/>
      <c r="DR1848" s="9"/>
      <c r="DS1848" s="9"/>
      <c r="DT1848" s="9"/>
      <c r="DU1848" s="9"/>
      <c r="DV1848" s="9"/>
      <c r="DW1848" s="9"/>
      <c r="DX1848" s="9"/>
      <c r="DY1848" s="9"/>
      <c r="DZ1848" s="9"/>
      <c r="EA1848" s="9"/>
      <c r="EB1848" s="9"/>
      <c r="EC1848" s="9"/>
      <c r="ED1848" s="9"/>
      <c r="EE1848" s="9"/>
      <c r="EF1848" s="9"/>
      <c r="EG1848" s="9"/>
      <c r="EH1848" s="9"/>
      <c r="EI1848" s="9"/>
      <c r="EJ1848" s="9"/>
      <c r="EK1848" s="9"/>
      <c r="EL1848" s="9"/>
      <c r="EM1848" s="9"/>
      <c r="EN1848" s="9"/>
      <c r="EO1848" s="9"/>
      <c r="EP1848" s="9"/>
      <c r="EQ1848" s="9"/>
      <c r="ER1848" s="9"/>
      <c r="ES1848" s="9"/>
      <c r="ET1848" s="9"/>
      <c r="EU1848" s="9"/>
      <c r="EV1848" s="9"/>
      <c r="EW1848" s="9"/>
      <c r="EX1848" s="9"/>
      <c r="EY1848" s="9"/>
      <c r="EZ1848" s="9"/>
      <c r="FA1848" s="9"/>
      <c r="FB1848" s="9"/>
      <c r="FC1848" s="9"/>
      <c r="FD1848" s="9"/>
      <c r="FE1848" s="9"/>
      <c r="FF1848" s="9"/>
      <c r="FG1848" s="9"/>
      <c r="FH1848" s="9"/>
      <c r="FI1848" s="9"/>
      <c r="FJ1848" s="9"/>
      <c r="FK1848" s="9"/>
      <c r="FL1848" s="9"/>
      <c r="FM1848" s="9"/>
      <c r="FN1848" s="9"/>
      <c r="FO1848" s="9"/>
      <c r="FP1848" s="9"/>
      <c r="FQ1848" s="9"/>
      <c r="FR1848" s="9"/>
      <c r="FS1848" s="9"/>
      <c r="FT1848" s="9"/>
      <c r="FU1848" s="9"/>
      <c r="FV1848" s="9"/>
      <c r="FW1848" s="9"/>
      <c r="FX1848" s="9"/>
      <c r="FY1848" s="9"/>
      <c r="FZ1848" s="9"/>
      <c r="GA1848" s="9"/>
      <c r="GB1848" s="9"/>
      <c r="GC1848" s="9"/>
      <c r="GD1848" s="9"/>
      <c r="GE1848" s="9"/>
      <c r="GF1848" s="9"/>
      <c r="GG1848" s="9"/>
      <c r="GH1848" s="9"/>
      <c r="GI1848" s="9"/>
      <c r="GJ1848" s="9"/>
      <c r="GK1848" s="9"/>
      <c r="GL1848" s="9"/>
      <c r="GM1848" s="9"/>
      <c r="GN1848" s="9"/>
      <c r="GO1848" s="9"/>
      <c r="GP1848" s="9"/>
      <c r="GQ1848" s="9"/>
      <c r="GR1848" s="9"/>
      <c r="GS1848" s="9"/>
      <c r="GT1848" s="9"/>
      <c r="GU1848" s="9"/>
      <c r="GV1848" s="9"/>
      <c r="GW1848" s="9"/>
      <c r="GX1848" s="9"/>
      <c r="GY1848" s="9"/>
      <c r="GZ1848" s="9"/>
      <c r="HA1848" s="9"/>
      <c r="HB1848" s="9"/>
      <c r="HC1848" s="9"/>
      <c r="HD1848" s="9"/>
      <c r="HE1848" s="9"/>
      <c r="HF1848" s="9"/>
      <c r="HG1848" s="9"/>
      <c r="HH1848" s="9"/>
      <c r="HI1848" s="9"/>
      <c r="HJ1848" s="9"/>
      <c r="HK1848" s="9"/>
      <c r="HL1848" s="9"/>
      <c r="HM1848" s="9"/>
      <c r="HN1848" s="9"/>
      <c r="HO1848" s="9"/>
      <c r="HP1848" s="9"/>
      <c r="HQ1848" s="9"/>
      <c r="HR1848" s="9"/>
      <c r="HS1848" s="9"/>
      <c r="HT1848" s="9"/>
      <c r="HU1848" s="9"/>
      <c r="HV1848" s="9"/>
      <c r="HW1848" s="9"/>
      <c r="HX1848" s="9"/>
      <c r="HY1848" s="9"/>
      <c r="HZ1848" s="9"/>
      <c r="IA1848" s="9"/>
      <c r="IB1848" s="9"/>
      <c r="IC1848" s="9"/>
      <c r="ID1848" s="9"/>
      <c r="IE1848" s="9"/>
      <c r="IF1848" s="9"/>
      <c r="IG1848" s="9"/>
      <c r="IH1848" s="9"/>
      <c r="II1848" s="9"/>
      <c r="IJ1848" s="9"/>
      <c r="IK1848" s="9"/>
      <c r="IL1848" s="9"/>
      <c r="IM1848" s="9"/>
      <c r="IN1848" s="9"/>
      <c r="IO1848" s="9"/>
      <c r="IP1848" s="9"/>
      <c r="IQ1848" s="9"/>
      <c r="IR1848" s="9"/>
      <c r="IS1848" s="9"/>
      <c r="IT1848" s="9"/>
      <c r="IU1848" s="9"/>
      <c r="IV1848" s="9"/>
    </row>
    <row r="1849" spans="1:256" s="8" customFormat="1" ht="14.25">
      <c r="A1849" s="104"/>
      <c r="B1849" s="104"/>
      <c r="C1849" s="104"/>
      <c r="D1849" s="132"/>
      <c r="E1849" s="133"/>
      <c r="F1849" s="10"/>
      <c r="G1849" s="10"/>
      <c r="H1849" s="45"/>
      <c r="I1849" s="46"/>
      <c r="M1849" s="9"/>
      <c r="N1849" s="9"/>
      <c r="O1849" s="9"/>
      <c r="P1849" s="9"/>
      <c r="Q1849" s="9"/>
      <c r="R1849" s="9"/>
      <c r="S1849" s="9"/>
      <c r="T1849" s="9"/>
      <c r="U1849" s="9"/>
      <c r="V1849" s="9"/>
      <c r="W1849" s="9"/>
      <c r="X1849" s="9"/>
      <c r="Y1849" s="9"/>
      <c r="Z1849" s="9"/>
      <c r="AA1849" s="9"/>
      <c r="AB1849" s="9"/>
      <c r="AC1849" s="9"/>
      <c r="AD1849" s="9"/>
      <c r="AE1849" s="9"/>
      <c r="AF1849" s="9"/>
      <c r="AG1849" s="9"/>
      <c r="AH1849" s="9"/>
      <c r="AI1849" s="9"/>
      <c r="AJ1849" s="9"/>
      <c r="AK1849" s="9"/>
      <c r="AL1849" s="9"/>
      <c r="AM1849" s="9"/>
      <c r="AN1849" s="9"/>
      <c r="AO1849" s="9"/>
      <c r="AP1849" s="9"/>
      <c r="AQ1849" s="9"/>
      <c r="AR1849" s="9"/>
      <c r="AS1849" s="9"/>
      <c r="AT1849" s="9"/>
      <c r="AU1849" s="9"/>
      <c r="AV1849" s="9"/>
      <c r="AW1849" s="9"/>
      <c r="AX1849" s="9"/>
      <c r="AY1849" s="9"/>
      <c r="AZ1849" s="9"/>
      <c r="BA1849" s="9"/>
      <c r="BB1849" s="9"/>
      <c r="BC1849" s="9"/>
      <c r="BD1849" s="9"/>
      <c r="BE1849" s="9"/>
      <c r="BF1849" s="9"/>
      <c r="BG1849" s="9"/>
      <c r="BH1849" s="9"/>
      <c r="BI1849" s="9"/>
      <c r="BJ1849" s="9"/>
      <c r="BK1849" s="9"/>
      <c r="BL1849" s="9"/>
      <c r="BM1849" s="9"/>
      <c r="BN1849" s="9"/>
      <c r="BO1849" s="9"/>
      <c r="BP1849" s="9"/>
      <c r="BQ1849" s="9"/>
      <c r="BR1849" s="9"/>
      <c r="BS1849" s="9"/>
      <c r="BT1849" s="9"/>
      <c r="BU1849" s="9"/>
      <c r="BV1849" s="9"/>
      <c r="BW1849" s="9"/>
      <c r="BX1849" s="9"/>
      <c r="BY1849" s="9"/>
      <c r="BZ1849" s="9"/>
      <c r="CA1849" s="9"/>
      <c r="CB1849" s="9"/>
      <c r="CC1849" s="9"/>
      <c r="CD1849" s="9"/>
      <c r="CE1849" s="9"/>
      <c r="CF1849" s="9"/>
      <c r="CG1849" s="9"/>
      <c r="CH1849" s="9"/>
      <c r="CI1849" s="9"/>
      <c r="CJ1849" s="9"/>
      <c r="CK1849" s="9"/>
      <c r="CL1849" s="9"/>
      <c r="CM1849" s="9"/>
      <c r="CN1849" s="9"/>
      <c r="CO1849" s="9"/>
      <c r="CP1849" s="9"/>
      <c r="CQ1849" s="9"/>
      <c r="CR1849" s="9"/>
      <c r="CS1849" s="9"/>
      <c r="CT1849" s="9"/>
      <c r="CU1849" s="9"/>
      <c r="CV1849" s="9"/>
      <c r="CW1849" s="9"/>
      <c r="CX1849" s="9"/>
      <c r="CY1849" s="9"/>
      <c r="CZ1849" s="9"/>
      <c r="DA1849" s="9"/>
      <c r="DB1849" s="9"/>
      <c r="DC1849" s="9"/>
      <c r="DD1849" s="9"/>
      <c r="DE1849" s="9"/>
      <c r="DF1849" s="9"/>
      <c r="DG1849" s="9"/>
      <c r="DH1849" s="9"/>
      <c r="DI1849" s="9"/>
      <c r="DJ1849" s="9"/>
      <c r="DK1849" s="9"/>
      <c r="DL1849" s="9"/>
      <c r="DM1849" s="9"/>
      <c r="DN1849" s="9"/>
      <c r="DO1849" s="9"/>
      <c r="DP1849" s="9"/>
      <c r="DQ1849" s="9"/>
      <c r="DR1849" s="9"/>
      <c r="DS1849" s="9"/>
      <c r="DT1849" s="9"/>
      <c r="DU1849" s="9"/>
      <c r="DV1849" s="9"/>
      <c r="DW1849" s="9"/>
      <c r="DX1849" s="9"/>
      <c r="DY1849" s="9"/>
      <c r="DZ1849" s="9"/>
      <c r="EA1849" s="9"/>
      <c r="EB1849" s="9"/>
      <c r="EC1849" s="9"/>
      <c r="ED1849" s="9"/>
      <c r="EE1849" s="9"/>
      <c r="EF1849" s="9"/>
      <c r="EG1849" s="9"/>
      <c r="EH1849" s="9"/>
      <c r="EI1849" s="9"/>
      <c r="EJ1849" s="9"/>
      <c r="EK1849" s="9"/>
      <c r="EL1849" s="9"/>
      <c r="EM1849" s="9"/>
      <c r="EN1849" s="9"/>
      <c r="EO1849" s="9"/>
      <c r="EP1849" s="9"/>
      <c r="EQ1849" s="9"/>
      <c r="ER1849" s="9"/>
      <c r="ES1849" s="9"/>
      <c r="ET1849" s="9"/>
      <c r="EU1849" s="9"/>
      <c r="EV1849" s="9"/>
      <c r="EW1849" s="9"/>
      <c r="EX1849" s="9"/>
      <c r="EY1849" s="9"/>
      <c r="EZ1849" s="9"/>
      <c r="FA1849" s="9"/>
      <c r="FB1849" s="9"/>
      <c r="FC1849" s="9"/>
      <c r="FD1849" s="9"/>
      <c r="FE1849" s="9"/>
      <c r="FF1849" s="9"/>
      <c r="FG1849" s="9"/>
      <c r="FH1849" s="9"/>
      <c r="FI1849" s="9"/>
      <c r="FJ1849" s="9"/>
      <c r="FK1849" s="9"/>
      <c r="FL1849" s="9"/>
      <c r="FM1849" s="9"/>
      <c r="FN1849" s="9"/>
      <c r="FO1849" s="9"/>
      <c r="FP1849" s="9"/>
      <c r="FQ1849" s="9"/>
      <c r="FR1849" s="9"/>
      <c r="FS1849" s="9"/>
      <c r="FT1849" s="9"/>
      <c r="FU1849" s="9"/>
      <c r="FV1849" s="9"/>
      <c r="FW1849" s="9"/>
      <c r="FX1849" s="9"/>
      <c r="FY1849" s="9"/>
      <c r="FZ1849" s="9"/>
      <c r="GA1849" s="9"/>
      <c r="GB1849" s="9"/>
      <c r="GC1849" s="9"/>
      <c r="GD1849" s="9"/>
      <c r="GE1849" s="9"/>
      <c r="GF1849" s="9"/>
      <c r="GG1849" s="9"/>
      <c r="GH1849" s="9"/>
      <c r="GI1849" s="9"/>
      <c r="GJ1849" s="9"/>
      <c r="GK1849" s="9"/>
      <c r="GL1849" s="9"/>
      <c r="GM1849" s="9"/>
      <c r="GN1849" s="9"/>
      <c r="GO1849" s="9"/>
      <c r="GP1849" s="9"/>
      <c r="GQ1849" s="9"/>
      <c r="GR1849" s="9"/>
      <c r="GS1849" s="9"/>
      <c r="GT1849" s="9"/>
      <c r="GU1849" s="9"/>
      <c r="GV1849" s="9"/>
      <c r="GW1849" s="9"/>
      <c r="GX1849" s="9"/>
      <c r="GY1849" s="9"/>
      <c r="GZ1849" s="9"/>
      <c r="HA1849" s="9"/>
      <c r="HB1849" s="9"/>
      <c r="HC1849" s="9"/>
      <c r="HD1849" s="9"/>
      <c r="HE1849" s="9"/>
      <c r="HF1849" s="9"/>
      <c r="HG1849" s="9"/>
      <c r="HH1849" s="9"/>
      <c r="HI1849" s="9"/>
      <c r="HJ1849" s="9"/>
      <c r="HK1849" s="9"/>
      <c r="HL1849" s="9"/>
      <c r="HM1849" s="9"/>
      <c r="HN1849" s="9"/>
      <c r="HO1849" s="9"/>
      <c r="HP1849" s="9"/>
      <c r="HQ1849" s="9"/>
      <c r="HR1849" s="9"/>
      <c r="HS1849" s="9"/>
      <c r="HT1849" s="9"/>
      <c r="HU1849" s="9"/>
      <c r="HV1849" s="9"/>
      <c r="HW1849" s="9"/>
      <c r="HX1849" s="9"/>
      <c r="HY1849" s="9"/>
      <c r="HZ1849" s="9"/>
      <c r="IA1849" s="9"/>
      <c r="IB1849" s="9"/>
      <c r="IC1849" s="9"/>
      <c r="ID1849" s="9"/>
      <c r="IE1849" s="9"/>
      <c r="IF1849" s="9"/>
      <c r="IG1849" s="9"/>
      <c r="IH1849" s="9"/>
      <c r="II1849" s="9"/>
      <c r="IJ1849" s="9"/>
      <c r="IK1849" s="9"/>
      <c r="IL1849" s="9"/>
      <c r="IM1849" s="9"/>
      <c r="IN1849" s="9"/>
      <c r="IO1849" s="9"/>
      <c r="IP1849" s="9"/>
      <c r="IQ1849" s="9"/>
      <c r="IR1849" s="9"/>
      <c r="IS1849" s="9"/>
      <c r="IT1849" s="9"/>
      <c r="IU1849" s="9"/>
      <c r="IV1849" s="9"/>
    </row>
    <row r="1850" spans="1:256" s="8" customFormat="1" ht="14.25">
      <c r="A1850" s="104"/>
      <c r="B1850" s="104"/>
      <c r="C1850" s="104"/>
      <c r="D1850" s="132"/>
      <c r="E1850" s="133"/>
      <c r="F1850" s="10"/>
      <c r="G1850" s="10"/>
      <c r="H1850" s="45"/>
      <c r="I1850" s="46"/>
      <c r="M1850" s="9"/>
      <c r="N1850" s="9"/>
      <c r="O1850" s="9"/>
      <c r="P1850" s="9"/>
      <c r="Q1850" s="9"/>
      <c r="R1850" s="9"/>
      <c r="S1850" s="9"/>
      <c r="T1850" s="9"/>
      <c r="U1850" s="9"/>
      <c r="V1850" s="9"/>
      <c r="W1850" s="9"/>
      <c r="X1850" s="9"/>
      <c r="Y1850" s="9"/>
      <c r="Z1850" s="9"/>
      <c r="AA1850" s="9"/>
      <c r="AB1850" s="9"/>
      <c r="AC1850" s="9"/>
      <c r="AD1850" s="9"/>
      <c r="AE1850" s="9"/>
      <c r="AF1850" s="9"/>
      <c r="AG1850" s="9"/>
      <c r="AH1850" s="9"/>
      <c r="AI1850" s="9"/>
      <c r="AJ1850" s="9"/>
      <c r="AK1850" s="9"/>
      <c r="AL1850" s="9"/>
      <c r="AM1850" s="9"/>
      <c r="AN1850" s="9"/>
      <c r="AO1850" s="9"/>
      <c r="AP1850" s="9"/>
      <c r="AQ1850" s="9"/>
      <c r="AR1850" s="9"/>
      <c r="AS1850" s="9"/>
      <c r="AT1850" s="9"/>
      <c r="AU1850" s="9"/>
      <c r="AV1850" s="9"/>
      <c r="AW1850" s="9"/>
      <c r="AX1850" s="9"/>
      <c r="AY1850" s="9"/>
      <c r="AZ1850" s="9"/>
      <c r="BA1850" s="9"/>
      <c r="BB1850" s="9"/>
      <c r="BC1850" s="9"/>
      <c r="BD1850" s="9"/>
      <c r="BE1850" s="9"/>
      <c r="BF1850" s="9"/>
      <c r="BG1850" s="9"/>
      <c r="BH1850" s="9"/>
      <c r="BI1850" s="9"/>
      <c r="BJ1850" s="9"/>
      <c r="BK1850" s="9"/>
      <c r="BL1850" s="9"/>
      <c r="BM1850" s="9"/>
      <c r="BN1850" s="9"/>
      <c r="BO1850" s="9"/>
      <c r="BP1850" s="9"/>
      <c r="BQ1850" s="9"/>
      <c r="BR1850" s="9"/>
      <c r="BS1850" s="9"/>
      <c r="BT1850" s="9"/>
      <c r="BU1850" s="9"/>
      <c r="BV1850" s="9"/>
      <c r="BW1850" s="9"/>
      <c r="BX1850" s="9"/>
      <c r="BY1850" s="9"/>
      <c r="BZ1850" s="9"/>
      <c r="CA1850" s="9"/>
      <c r="CB1850" s="9"/>
      <c r="CC1850" s="9"/>
      <c r="CD1850" s="9"/>
      <c r="CE1850" s="9"/>
      <c r="CF1850" s="9"/>
      <c r="CG1850" s="9"/>
      <c r="CH1850" s="9"/>
      <c r="CI1850" s="9"/>
      <c r="CJ1850" s="9"/>
      <c r="CK1850" s="9"/>
      <c r="CL1850" s="9"/>
      <c r="CM1850" s="9"/>
      <c r="CN1850" s="9"/>
      <c r="CO1850" s="9"/>
      <c r="CP1850" s="9"/>
      <c r="CQ1850" s="9"/>
      <c r="CR1850" s="9"/>
      <c r="CS1850" s="9"/>
      <c r="CT1850" s="9"/>
      <c r="CU1850" s="9"/>
      <c r="CV1850" s="9"/>
      <c r="CW1850" s="9"/>
      <c r="CX1850" s="9"/>
      <c r="CY1850" s="9"/>
      <c r="CZ1850" s="9"/>
      <c r="DA1850" s="9"/>
      <c r="DB1850" s="9"/>
      <c r="DC1850" s="9"/>
      <c r="DD1850" s="9"/>
      <c r="DE1850" s="9"/>
      <c r="DF1850" s="9"/>
      <c r="DG1850" s="9"/>
      <c r="DH1850" s="9"/>
      <c r="DI1850" s="9"/>
      <c r="DJ1850" s="9"/>
      <c r="DK1850" s="9"/>
      <c r="DL1850" s="9"/>
      <c r="DM1850" s="9"/>
      <c r="DN1850" s="9"/>
      <c r="DO1850" s="9"/>
      <c r="DP1850" s="9"/>
      <c r="DQ1850" s="9"/>
      <c r="DR1850" s="9"/>
      <c r="DS1850" s="9"/>
      <c r="DT1850" s="9"/>
      <c r="DU1850" s="9"/>
      <c r="DV1850" s="9"/>
      <c r="DW1850" s="9"/>
      <c r="DX1850" s="9"/>
      <c r="DY1850" s="9"/>
      <c r="DZ1850" s="9"/>
      <c r="EA1850" s="9"/>
      <c r="EB1850" s="9"/>
      <c r="EC1850" s="9"/>
      <c r="ED1850" s="9"/>
      <c r="EE1850" s="9"/>
      <c r="EF1850" s="9"/>
      <c r="EG1850" s="9"/>
      <c r="EH1850" s="9"/>
      <c r="EI1850" s="9"/>
      <c r="EJ1850" s="9"/>
      <c r="EK1850" s="9"/>
      <c r="EL1850" s="9"/>
      <c r="EM1850" s="9"/>
      <c r="EN1850" s="9"/>
      <c r="EO1850" s="9"/>
      <c r="EP1850" s="9"/>
      <c r="EQ1850" s="9"/>
      <c r="ER1850" s="9"/>
      <c r="ES1850" s="9"/>
      <c r="ET1850" s="9"/>
      <c r="EU1850" s="9"/>
      <c r="EV1850" s="9"/>
      <c r="EW1850" s="9"/>
      <c r="EX1850" s="9"/>
      <c r="EY1850" s="9"/>
      <c r="EZ1850" s="9"/>
      <c r="FA1850" s="9"/>
      <c r="FB1850" s="9"/>
      <c r="FC1850" s="9"/>
      <c r="FD1850" s="9"/>
      <c r="FE1850" s="9"/>
      <c r="FF1850" s="9"/>
      <c r="FG1850" s="9"/>
      <c r="FH1850" s="9"/>
      <c r="FI1850" s="9"/>
      <c r="FJ1850" s="9"/>
      <c r="FK1850" s="9"/>
      <c r="FL1850" s="9"/>
      <c r="FM1850" s="9"/>
      <c r="FN1850" s="9"/>
      <c r="FO1850" s="9"/>
      <c r="FP1850" s="9"/>
      <c r="FQ1850" s="9"/>
      <c r="FR1850" s="9"/>
      <c r="FS1850" s="9"/>
      <c r="FT1850" s="9"/>
      <c r="FU1850" s="9"/>
      <c r="FV1850" s="9"/>
      <c r="FW1850" s="9"/>
      <c r="FX1850" s="9"/>
      <c r="FY1850" s="9"/>
      <c r="FZ1850" s="9"/>
      <c r="GA1850" s="9"/>
      <c r="GB1850" s="9"/>
      <c r="GC1850" s="9"/>
      <c r="GD1850" s="9"/>
      <c r="GE1850" s="9"/>
      <c r="GF1850" s="9"/>
      <c r="GG1850" s="9"/>
      <c r="GH1850" s="9"/>
      <c r="GI1850" s="9"/>
      <c r="GJ1850" s="9"/>
      <c r="GK1850" s="9"/>
      <c r="GL1850" s="9"/>
      <c r="GM1850" s="9"/>
      <c r="GN1850" s="9"/>
      <c r="GO1850" s="9"/>
      <c r="GP1850" s="9"/>
      <c r="GQ1850" s="9"/>
      <c r="GR1850" s="9"/>
      <c r="GS1850" s="9"/>
      <c r="GT1850" s="9"/>
      <c r="GU1850" s="9"/>
      <c r="GV1850" s="9"/>
      <c r="GW1850" s="9"/>
      <c r="GX1850" s="9"/>
      <c r="GY1850" s="9"/>
      <c r="GZ1850" s="9"/>
      <c r="HA1850" s="9"/>
      <c r="HB1850" s="9"/>
      <c r="HC1850" s="9"/>
      <c r="HD1850" s="9"/>
      <c r="HE1850" s="9"/>
      <c r="HF1850" s="9"/>
      <c r="HG1850" s="9"/>
      <c r="HH1850" s="9"/>
      <c r="HI1850" s="9"/>
      <c r="HJ1850" s="9"/>
      <c r="HK1850" s="9"/>
      <c r="HL1850" s="9"/>
      <c r="HM1850" s="9"/>
      <c r="HN1850" s="9"/>
      <c r="HO1850" s="9"/>
      <c r="HP1850" s="9"/>
      <c r="HQ1850" s="9"/>
      <c r="HR1850" s="9"/>
      <c r="HS1850" s="9"/>
      <c r="HT1850" s="9"/>
      <c r="HU1850" s="9"/>
      <c r="HV1850" s="9"/>
      <c r="HW1850" s="9"/>
      <c r="HX1850" s="9"/>
      <c r="HY1850" s="9"/>
      <c r="HZ1850" s="9"/>
      <c r="IA1850" s="9"/>
      <c r="IB1850" s="9"/>
      <c r="IC1850" s="9"/>
      <c r="ID1850" s="9"/>
      <c r="IE1850" s="9"/>
      <c r="IF1850" s="9"/>
      <c r="IG1850" s="9"/>
      <c r="IH1850" s="9"/>
      <c r="II1850" s="9"/>
      <c r="IJ1850" s="9"/>
      <c r="IK1850" s="9"/>
      <c r="IL1850" s="9"/>
      <c r="IM1850" s="9"/>
      <c r="IN1850" s="9"/>
      <c r="IO1850" s="9"/>
      <c r="IP1850" s="9"/>
      <c r="IQ1850" s="9"/>
      <c r="IR1850" s="9"/>
      <c r="IS1850" s="9"/>
      <c r="IT1850" s="9"/>
      <c r="IU1850" s="9"/>
      <c r="IV1850" s="9"/>
    </row>
    <row r="1851" spans="1:256" s="8" customFormat="1" ht="14.25">
      <c r="A1851" s="104"/>
      <c r="B1851" s="104"/>
      <c r="C1851" s="104"/>
      <c r="D1851" s="132"/>
      <c r="E1851" s="133"/>
      <c r="F1851" s="10"/>
      <c r="G1851" s="10"/>
      <c r="H1851" s="45"/>
      <c r="I1851" s="46"/>
      <c r="M1851" s="9"/>
      <c r="N1851" s="9"/>
      <c r="O1851" s="9"/>
      <c r="P1851" s="9"/>
      <c r="Q1851" s="9"/>
      <c r="R1851" s="9"/>
      <c r="S1851" s="9"/>
      <c r="T1851" s="9"/>
      <c r="U1851" s="9"/>
      <c r="V1851" s="9"/>
      <c r="W1851" s="9"/>
      <c r="X1851" s="9"/>
      <c r="Y1851" s="9"/>
      <c r="Z1851" s="9"/>
      <c r="AA1851" s="9"/>
      <c r="AB1851" s="9"/>
      <c r="AC1851" s="9"/>
      <c r="AD1851" s="9"/>
      <c r="AE1851" s="9"/>
      <c r="AF1851" s="9"/>
      <c r="AG1851" s="9"/>
      <c r="AH1851" s="9"/>
      <c r="AI1851" s="9"/>
      <c r="AJ1851" s="9"/>
      <c r="AK1851" s="9"/>
      <c r="AL1851" s="9"/>
      <c r="AM1851" s="9"/>
      <c r="AN1851" s="9"/>
      <c r="AO1851" s="9"/>
      <c r="AP1851" s="9"/>
      <c r="AQ1851" s="9"/>
      <c r="AR1851" s="9"/>
      <c r="AS1851" s="9"/>
      <c r="AT1851" s="9"/>
      <c r="AU1851" s="9"/>
      <c r="AV1851" s="9"/>
      <c r="AW1851" s="9"/>
      <c r="AX1851" s="9"/>
      <c r="AY1851" s="9"/>
      <c r="AZ1851" s="9"/>
      <c r="BA1851" s="9"/>
      <c r="BB1851" s="9"/>
      <c r="BC1851" s="9"/>
      <c r="BD1851" s="9"/>
      <c r="BE1851" s="9"/>
      <c r="BF1851" s="9"/>
      <c r="BG1851" s="9"/>
      <c r="BH1851" s="9"/>
      <c r="BI1851" s="9"/>
      <c r="BJ1851" s="9"/>
      <c r="BK1851" s="9"/>
      <c r="BL1851" s="9"/>
      <c r="BM1851" s="9"/>
      <c r="BN1851" s="9"/>
      <c r="BO1851" s="9"/>
      <c r="BP1851" s="9"/>
      <c r="BQ1851" s="9"/>
      <c r="BR1851" s="9"/>
      <c r="BS1851" s="9"/>
      <c r="BT1851" s="9"/>
      <c r="BU1851" s="9"/>
      <c r="BV1851" s="9"/>
      <c r="BW1851" s="9"/>
      <c r="BX1851" s="9"/>
      <c r="BY1851" s="9"/>
      <c r="BZ1851" s="9"/>
      <c r="CA1851" s="9"/>
      <c r="CB1851" s="9"/>
      <c r="CC1851" s="9"/>
      <c r="CD1851" s="9"/>
      <c r="CE1851" s="9"/>
      <c r="CF1851" s="9"/>
      <c r="CG1851" s="9"/>
      <c r="CH1851" s="9"/>
      <c r="CI1851" s="9"/>
      <c r="CJ1851" s="9"/>
      <c r="CK1851" s="9"/>
      <c r="CL1851" s="9"/>
      <c r="CM1851" s="9"/>
      <c r="CN1851" s="9"/>
      <c r="CO1851" s="9"/>
      <c r="CP1851" s="9"/>
      <c r="CQ1851" s="9"/>
      <c r="CR1851" s="9"/>
      <c r="CS1851" s="9"/>
      <c r="CT1851" s="9"/>
      <c r="CU1851" s="9"/>
      <c r="CV1851" s="9"/>
      <c r="CW1851" s="9"/>
      <c r="CX1851" s="9"/>
      <c r="CY1851" s="9"/>
      <c r="CZ1851" s="9"/>
      <c r="DA1851" s="9"/>
      <c r="DB1851" s="9"/>
      <c r="DC1851" s="9"/>
      <c r="DD1851" s="9"/>
      <c r="DE1851" s="9"/>
      <c r="DF1851" s="9"/>
      <c r="DG1851" s="9"/>
      <c r="DH1851" s="9"/>
      <c r="DI1851" s="9"/>
      <c r="DJ1851" s="9"/>
      <c r="DK1851" s="9"/>
      <c r="DL1851" s="9"/>
      <c r="DM1851" s="9"/>
      <c r="DN1851" s="9"/>
      <c r="DO1851" s="9"/>
      <c r="DP1851" s="9"/>
      <c r="DQ1851" s="9"/>
      <c r="DR1851" s="9"/>
      <c r="DS1851" s="9"/>
      <c r="DT1851" s="9"/>
      <c r="DU1851" s="9"/>
      <c r="DV1851" s="9"/>
      <c r="DW1851" s="9"/>
      <c r="DX1851" s="9"/>
      <c r="DY1851" s="9"/>
      <c r="DZ1851" s="9"/>
      <c r="EA1851" s="9"/>
      <c r="EB1851" s="9"/>
      <c r="EC1851" s="9"/>
      <c r="ED1851" s="9"/>
      <c r="EE1851" s="9"/>
      <c r="EF1851" s="9"/>
      <c r="EG1851" s="9"/>
      <c r="EH1851" s="9"/>
      <c r="EI1851" s="9"/>
      <c r="EJ1851" s="9"/>
      <c r="EK1851" s="9"/>
      <c r="EL1851" s="9"/>
      <c r="EM1851" s="9"/>
      <c r="EN1851" s="9"/>
      <c r="EO1851" s="9"/>
      <c r="EP1851" s="9"/>
      <c r="EQ1851" s="9"/>
      <c r="ER1851" s="9"/>
      <c r="ES1851" s="9"/>
      <c r="ET1851" s="9"/>
      <c r="EU1851" s="9"/>
      <c r="EV1851" s="9"/>
      <c r="EW1851" s="9"/>
      <c r="EX1851" s="9"/>
      <c r="EY1851" s="9"/>
      <c r="EZ1851" s="9"/>
      <c r="FA1851" s="9"/>
      <c r="FB1851" s="9"/>
      <c r="FC1851" s="9"/>
      <c r="FD1851" s="9"/>
      <c r="FE1851" s="9"/>
      <c r="FF1851" s="9"/>
      <c r="FG1851" s="9"/>
      <c r="FH1851" s="9"/>
      <c r="FI1851" s="9"/>
      <c r="FJ1851" s="9"/>
      <c r="FK1851" s="9"/>
      <c r="FL1851" s="9"/>
      <c r="FM1851" s="9"/>
      <c r="FN1851" s="9"/>
      <c r="FO1851" s="9"/>
      <c r="FP1851" s="9"/>
      <c r="FQ1851" s="9"/>
      <c r="FR1851" s="9"/>
      <c r="FS1851" s="9"/>
      <c r="FT1851" s="9"/>
      <c r="FU1851" s="9"/>
      <c r="FV1851" s="9"/>
      <c r="FW1851" s="9"/>
      <c r="FX1851" s="9"/>
      <c r="FY1851" s="9"/>
      <c r="FZ1851" s="9"/>
      <c r="GA1851" s="9"/>
      <c r="GB1851" s="9"/>
      <c r="GC1851" s="9"/>
      <c r="GD1851" s="9"/>
      <c r="GE1851" s="9"/>
      <c r="GF1851" s="9"/>
      <c r="GG1851" s="9"/>
      <c r="GH1851" s="9"/>
      <c r="GI1851" s="9"/>
      <c r="GJ1851" s="9"/>
      <c r="GK1851" s="9"/>
      <c r="GL1851" s="9"/>
      <c r="GM1851" s="9"/>
      <c r="GN1851" s="9"/>
      <c r="GO1851" s="9"/>
      <c r="GP1851" s="9"/>
      <c r="GQ1851" s="9"/>
      <c r="GR1851" s="9"/>
      <c r="GS1851" s="9"/>
      <c r="GT1851" s="9"/>
      <c r="GU1851" s="9"/>
      <c r="GV1851" s="9"/>
      <c r="GW1851" s="9"/>
      <c r="GX1851" s="9"/>
      <c r="GY1851" s="9"/>
      <c r="GZ1851" s="9"/>
      <c r="HA1851" s="9"/>
      <c r="HB1851" s="9"/>
      <c r="HC1851" s="9"/>
      <c r="HD1851" s="9"/>
      <c r="HE1851" s="9"/>
      <c r="HF1851" s="9"/>
      <c r="HG1851" s="9"/>
      <c r="HH1851" s="9"/>
      <c r="HI1851" s="9"/>
      <c r="HJ1851" s="9"/>
      <c r="HK1851" s="9"/>
      <c r="HL1851" s="9"/>
      <c r="HM1851" s="9"/>
      <c r="HN1851" s="9"/>
      <c r="HO1851" s="9"/>
      <c r="HP1851" s="9"/>
      <c r="HQ1851" s="9"/>
      <c r="HR1851" s="9"/>
      <c r="HS1851" s="9"/>
      <c r="HT1851" s="9"/>
      <c r="HU1851" s="9"/>
      <c r="HV1851" s="9"/>
      <c r="HW1851" s="9"/>
      <c r="HX1851" s="9"/>
      <c r="HY1851" s="9"/>
      <c r="HZ1851" s="9"/>
      <c r="IA1851" s="9"/>
      <c r="IB1851" s="9"/>
      <c r="IC1851" s="9"/>
      <c r="ID1851" s="9"/>
      <c r="IE1851" s="9"/>
      <c r="IF1851" s="9"/>
      <c r="IG1851" s="9"/>
      <c r="IH1851" s="9"/>
      <c r="II1851" s="9"/>
      <c r="IJ1851" s="9"/>
      <c r="IK1851" s="9"/>
      <c r="IL1851" s="9"/>
      <c r="IM1851" s="9"/>
      <c r="IN1851" s="9"/>
      <c r="IO1851" s="9"/>
      <c r="IP1851" s="9"/>
      <c r="IQ1851" s="9"/>
      <c r="IR1851" s="9"/>
      <c r="IS1851" s="9"/>
      <c r="IT1851" s="9"/>
      <c r="IU1851" s="9"/>
      <c r="IV1851" s="9"/>
    </row>
    <row r="1852" spans="1:256" s="8" customFormat="1" ht="14.25">
      <c r="A1852" s="104"/>
      <c r="B1852" s="104"/>
      <c r="C1852" s="104"/>
      <c r="D1852" s="132"/>
      <c r="E1852" s="133"/>
      <c r="F1852" s="10"/>
      <c r="G1852" s="10"/>
      <c r="H1852" s="45"/>
      <c r="I1852" s="46"/>
      <c r="M1852" s="9"/>
      <c r="N1852" s="9"/>
      <c r="O1852" s="9"/>
      <c r="P1852" s="9"/>
      <c r="Q1852" s="9"/>
      <c r="R1852" s="9"/>
      <c r="S1852" s="9"/>
      <c r="T1852" s="9"/>
      <c r="U1852" s="9"/>
      <c r="V1852" s="9"/>
      <c r="W1852" s="9"/>
      <c r="X1852" s="9"/>
      <c r="Y1852" s="9"/>
      <c r="Z1852" s="9"/>
      <c r="AA1852" s="9"/>
      <c r="AB1852" s="9"/>
      <c r="AC1852" s="9"/>
      <c r="AD1852" s="9"/>
      <c r="AE1852" s="9"/>
      <c r="AF1852" s="9"/>
      <c r="AG1852" s="9"/>
      <c r="AH1852" s="9"/>
      <c r="AI1852" s="9"/>
      <c r="AJ1852" s="9"/>
      <c r="AK1852" s="9"/>
      <c r="AL1852" s="9"/>
      <c r="AM1852" s="9"/>
      <c r="AN1852" s="9"/>
      <c r="AO1852" s="9"/>
      <c r="AP1852" s="9"/>
      <c r="AQ1852" s="9"/>
      <c r="AR1852" s="9"/>
      <c r="AS1852" s="9"/>
      <c r="AT1852" s="9"/>
      <c r="AU1852" s="9"/>
      <c r="AV1852" s="9"/>
      <c r="AW1852" s="9"/>
      <c r="AX1852" s="9"/>
      <c r="AY1852" s="9"/>
      <c r="AZ1852" s="9"/>
      <c r="BA1852" s="9"/>
      <c r="BB1852" s="9"/>
      <c r="BC1852" s="9"/>
      <c r="BD1852" s="9"/>
      <c r="BE1852" s="9"/>
      <c r="BF1852" s="9"/>
      <c r="BG1852" s="9"/>
      <c r="BH1852" s="9"/>
      <c r="BI1852" s="9"/>
      <c r="BJ1852" s="9"/>
      <c r="BK1852" s="9"/>
      <c r="BL1852" s="9"/>
      <c r="BM1852" s="9"/>
      <c r="BN1852" s="9"/>
      <c r="BO1852" s="9"/>
      <c r="BP1852" s="9"/>
      <c r="BQ1852" s="9"/>
      <c r="BR1852" s="9"/>
      <c r="BS1852" s="9"/>
      <c r="BT1852" s="9"/>
      <c r="BU1852" s="9"/>
      <c r="BV1852" s="9"/>
      <c r="BW1852" s="9"/>
      <c r="BX1852" s="9"/>
      <c r="BY1852" s="9"/>
      <c r="BZ1852" s="9"/>
      <c r="CA1852" s="9"/>
      <c r="CB1852" s="9"/>
      <c r="CC1852" s="9"/>
      <c r="CD1852" s="9"/>
      <c r="CE1852" s="9"/>
      <c r="CF1852" s="9"/>
      <c r="CG1852" s="9"/>
      <c r="CH1852" s="9"/>
      <c r="CI1852" s="9"/>
      <c r="CJ1852" s="9"/>
      <c r="CK1852" s="9"/>
      <c r="CL1852" s="9"/>
      <c r="CM1852" s="9"/>
      <c r="CN1852" s="9"/>
      <c r="CO1852" s="9"/>
      <c r="CP1852" s="9"/>
      <c r="CQ1852" s="9"/>
      <c r="CR1852" s="9"/>
      <c r="CS1852" s="9"/>
      <c r="CT1852" s="9"/>
      <c r="CU1852" s="9"/>
      <c r="CV1852" s="9"/>
      <c r="CW1852" s="9"/>
      <c r="CX1852" s="9"/>
      <c r="CY1852" s="9"/>
      <c r="CZ1852" s="9"/>
      <c r="DA1852" s="9"/>
      <c r="DB1852" s="9"/>
      <c r="DC1852" s="9"/>
      <c r="DD1852" s="9"/>
      <c r="DE1852" s="9"/>
      <c r="DF1852" s="9"/>
      <c r="DG1852" s="9"/>
      <c r="DH1852" s="9"/>
      <c r="DI1852" s="9"/>
      <c r="DJ1852" s="9"/>
      <c r="DK1852" s="9"/>
      <c r="DL1852" s="9"/>
      <c r="DM1852" s="9"/>
      <c r="DN1852" s="9"/>
      <c r="DO1852" s="9"/>
      <c r="DP1852" s="9"/>
      <c r="DQ1852" s="9"/>
      <c r="DR1852" s="9"/>
      <c r="DS1852" s="9"/>
      <c r="DT1852" s="9"/>
      <c r="DU1852" s="9"/>
      <c r="DV1852" s="9"/>
      <c r="DW1852" s="9"/>
      <c r="DX1852" s="9"/>
      <c r="DY1852" s="9"/>
      <c r="DZ1852" s="9"/>
      <c r="EA1852" s="9"/>
      <c r="EB1852" s="9"/>
      <c r="EC1852" s="9"/>
      <c r="ED1852" s="9"/>
      <c r="EE1852" s="9"/>
      <c r="EF1852" s="9"/>
      <c r="EG1852" s="9"/>
      <c r="EH1852" s="9"/>
      <c r="EI1852" s="9"/>
      <c r="EJ1852" s="9"/>
      <c r="EK1852" s="9"/>
      <c r="EL1852" s="9"/>
      <c r="EM1852" s="9"/>
      <c r="EN1852" s="9"/>
      <c r="EO1852" s="9"/>
      <c r="EP1852" s="9"/>
      <c r="EQ1852" s="9"/>
      <c r="ER1852" s="9"/>
      <c r="ES1852" s="9"/>
      <c r="ET1852" s="9"/>
      <c r="EU1852" s="9"/>
      <c r="EV1852" s="9"/>
      <c r="EW1852" s="9"/>
      <c r="EX1852" s="9"/>
      <c r="EY1852" s="9"/>
      <c r="EZ1852" s="9"/>
      <c r="FA1852" s="9"/>
      <c r="FB1852" s="9"/>
      <c r="FC1852" s="9"/>
      <c r="FD1852" s="9"/>
      <c r="FE1852" s="9"/>
      <c r="FF1852" s="9"/>
      <c r="FG1852" s="9"/>
      <c r="FH1852" s="9"/>
      <c r="FI1852" s="9"/>
      <c r="FJ1852" s="9"/>
      <c r="FK1852" s="9"/>
      <c r="FL1852" s="9"/>
      <c r="FM1852" s="9"/>
      <c r="FN1852" s="9"/>
      <c r="FO1852" s="9"/>
      <c r="FP1852" s="9"/>
      <c r="FQ1852" s="9"/>
      <c r="FR1852" s="9"/>
      <c r="FS1852" s="9"/>
      <c r="FT1852" s="9"/>
      <c r="FU1852" s="9"/>
      <c r="FV1852" s="9"/>
      <c r="FW1852" s="9"/>
      <c r="FX1852" s="9"/>
      <c r="FY1852" s="9"/>
      <c r="FZ1852" s="9"/>
      <c r="GA1852" s="9"/>
      <c r="GB1852" s="9"/>
      <c r="GC1852" s="9"/>
      <c r="GD1852" s="9"/>
      <c r="GE1852" s="9"/>
      <c r="GF1852" s="9"/>
      <c r="GG1852" s="9"/>
      <c r="GH1852" s="9"/>
      <c r="GI1852" s="9"/>
      <c r="GJ1852" s="9"/>
      <c r="GK1852" s="9"/>
      <c r="GL1852" s="9"/>
      <c r="GM1852" s="9"/>
      <c r="GN1852" s="9"/>
      <c r="GO1852" s="9"/>
      <c r="GP1852" s="9"/>
      <c r="GQ1852" s="9"/>
      <c r="GR1852" s="9"/>
      <c r="GS1852" s="9"/>
      <c r="GT1852" s="9"/>
      <c r="GU1852" s="9"/>
      <c r="GV1852" s="9"/>
      <c r="GW1852" s="9"/>
      <c r="GX1852" s="9"/>
      <c r="GY1852" s="9"/>
      <c r="GZ1852" s="9"/>
      <c r="HA1852" s="9"/>
      <c r="HB1852" s="9"/>
      <c r="HC1852" s="9"/>
      <c r="HD1852" s="9"/>
      <c r="HE1852" s="9"/>
      <c r="HF1852" s="9"/>
      <c r="HG1852" s="9"/>
      <c r="HH1852" s="9"/>
      <c r="HI1852" s="9"/>
      <c r="HJ1852" s="9"/>
      <c r="HK1852" s="9"/>
      <c r="HL1852" s="9"/>
      <c r="HM1852" s="9"/>
      <c r="HN1852" s="9"/>
      <c r="HO1852" s="9"/>
      <c r="HP1852" s="9"/>
      <c r="HQ1852" s="9"/>
      <c r="HR1852" s="9"/>
      <c r="HS1852" s="9"/>
      <c r="HT1852" s="9"/>
      <c r="HU1852" s="9"/>
      <c r="HV1852" s="9"/>
      <c r="HW1852" s="9"/>
      <c r="HX1852" s="9"/>
      <c r="HY1852" s="9"/>
      <c r="HZ1852" s="9"/>
      <c r="IA1852" s="9"/>
      <c r="IB1852" s="9"/>
      <c r="IC1852" s="9"/>
      <c r="ID1852" s="9"/>
      <c r="IE1852" s="9"/>
      <c r="IF1852" s="9"/>
      <c r="IG1852" s="9"/>
      <c r="IH1852" s="9"/>
      <c r="II1852" s="9"/>
      <c r="IJ1852" s="9"/>
      <c r="IK1852" s="9"/>
      <c r="IL1852" s="9"/>
      <c r="IM1852" s="9"/>
      <c r="IN1852" s="9"/>
      <c r="IO1852" s="9"/>
      <c r="IP1852" s="9"/>
      <c r="IQ1852" s="9"/>
      <c r="IR1852" s="9"/>
      <c r="IS1852" s="9"/>
      <c r="IT1852" s="9"/>
      <c r="IU1852" s="9"/>
      <c r="IV1852" s="9"/>
    </row>
    <row r="1853" spans="1:256" s="8" customFormat="1" ht="14.25">
      <c r="A1853" s="104"/>
      <c r="B1853" s="104"/>
      <c r="C1853" s="104"/>
      <c r="D1853" s="132"/>
      <c r="E1853" s="133"/>
      <c r="F1853" s="10"/>
      <c r="G1853" s="10"/>
      <c r="H1853" s="45"/>
      <c r="I1853" s="46"/>
      <c r="M1853" s="9"/>
      <c r="N1853" s="9"/>
      <c r="O1853" s="9"/>
      <c r="P1853" s="9"/>
      <c r="Q1853" s="9"/>
      <c r="R1853" s="9"/>
      <c r="S1853" s="9"/>
      <c r="T1853" s="9"/>
      <c r="U1853" s="9"/>
      <c r="V1853" s="9"/>
      <c r="W1853" s="9"/>
      <c r="X1853" s="9"/>
      <c r="Y1853" s="9"/>
      <c r="Z1853" s="9"/>
      <c r="AA1853" s="9"/>
      <c r="AB1853" s="9"/>
      <c r="AC1853" s="9"/>
      <c r="AD1853" s="9"/>
      <c r="AE1853" s="9"/>
      <c r="AF1853" s="9"/>
      <c r="AG1853" s="9"/>
      <c r="AH1853" s="9"/>
      <c r="AI1853" s="9"/>
      <c r="AJ1853" s="9"/>
      <c r="AK1853" s="9"/>
      <c r="AL1853" s="9"/>
      <c r="AM1853" s="9"/>
      <c r="AN1853" s="9"/>
      <c r="AO1853" s="9"/>
      <c r="AP1853" s="9"/>
      <c r="AQ1853" s="9"/>
      <c r="AR1853" s="9"/>
      <c r="AS1853" s="9"/>
      <c r="AT1853" s="9"/>
      <c r="AU1853" s="9"/>
      <c r="AV1853" s="9"/>
      <c r="AW1853" s="9"/>
      <c r="AX1853" s="9"/>
      <c r="AY1853" s="9"/>
      <c r="AZ1853" s="9"/>
      <c r="BA1853" s="9"/>
      <c r="BB1853" s="9"/>
      <c r="BC1853" s="9"/>
      <c r="BD1853" s="9"/>
      <c r="BE1853" s="9"/>
      <c r="BF1853" s="9"/>
      <c r="BG1853" s="9"/>
      <c r="BH1853" s="9"/>
      <c r="BI1853" s="9"/>
      <c r="BJ1853" s="9"/>
      <c r="BK1853" s="9"/>
      <c r="BL1853" s="9"/>
      <c r="BM1853" s="9"/>
      <c r="BN1853" s="9"/>
      <c r="BO1853" s="9"/>
      <c r="BP1853" s="9"/>
      <c r="BQ1853" s="9"/>
      <c r="BR1853" s="9"/>
      <c r="BS1853" s="9"/>
      <c r="BT1853" s="9"/>
      <c r="BU1853" s="9"/>
      <c r="BV1853" s="9"/>
      <c r="BW1853" s="9"/>
      <c r="BX1853" s="9"/>
      <c r="BY1853" s="9"/>
      <c r="BZ1853" s="9"/>
      <c r="CA1853" s="9"/>
      <c r="CB1853" s="9"/>
      <c r="CC1853" s="9"/>
      <c r="CD1853" s="9"/>
      <c r="CE1853" s="9"/>
      <c r="CF1853" s="9"/>
      <c r="CG1853" s="9"/>
      <c r="CH1853" s="9"/>
      <c r="CI1853" s="9"/>
      <c r="CJ1853" s="9"/>
      <c r="CK1853" s="9"/>
      <c r="CL1853" s="9"/>
      <c r="CM1853" s="9"/>
      <c r="CN1853" s="9"/>
      <c r="CO1853" s="9"/>
      <c r="CP1853" s="9"/>
      <c r="CQ1853" s="9"/>
      <c r="CR1853" s="9"/>
      <c r="CS1853" s="9"/>
      <c r="CT1853" s="9"/>
      <c r="CU1853" s="9"/>
      <c r="CV1853" s="9"/>
      <c r="CW1853" s="9"/>
      <c r="CX1853" s="9"/>
      <c r="CY1853" s="9"/>
      <c r="CZ1853" s="9"/>
      <c r="DA1853" s="9"/>
      <c r="DB1853" s="9"/>
      <c r="DC1853" s="9"/>
      <c r="DD1853" s="9"/>
      <c r="DE1853" s="9"/>
      <c r="DF1853" s="9"/>
      <c r="DG1853" s="9"/>
      <c r="DH1853" s="9"/>
      <c r="DI1853" s="9"/>
      <c r="DJ1853" s="9"/>
      <c r="DK1853" s="9"/>
      <c r="DL1853" s="9"/>
      <c r="DM1853" s="9"/>
      <c r="DN1853" s="9"/>
      <c r="DO1853" s="9"/>
      <c r="DP1853" s="9"/>
      <c r="DQ1853" s="9"/>
      <c r="DR1853" s="9"/>
      <c r="DS1853" s="9"/>
      <c r="DT1853" s="9"/>
      <c r="DU1853" s="9"/>
      <c r="DV1853" s="9"/>
      <c r="DW1853" s="9"/>
      <c r="DX1853" s="9"/>
      <c r="DY1853" s="9"/>
      <c r="DZ1853" s="9"/>
      <c r="EA1853" s="9"/>
      <c r="EB1853" s="9"/>
      <c r="EC1853" s="9"/>
      <c r="ED1853" s="9"/>
      <c r="EE1853" s="9"/>
      <c r="EF1853" s="9"/>
      <c r="EG1853" s="9"/>
      <c r="EH1853" s="9"/>
      <c r="EI1853" s="9"/>
      <c r="EJ1853" s="9"/>
      <c r="EK1853" s="9"/>
      <c r="EL1853" s="9"/>
      <c r="EM1853" s="9"/>
      <c r="EN1853" s="9"/>
      <c r="EO1853" s="9"/>
      <c r="EP1853" s="9"/>
      <c r="EQ1853" s="9"/>
      <c r="ER1853" s="9"/>
      <c r="ES1853" s="9"/>
      <c r="ET1853" s="9"/>
      <c r="EU1853" s="9"/>
      <c r="EV1853" s="9"/>
      <c r="EW1853" s="9"/>
      <c r="EX1853" s="9"/>
      <c r="EY1853" s="9"/>
      <c r="EZ1853" s="9"/>
      <c r="FA1853" s="9"/>
      <c r="FB1853" s="9"/>
      <c r="FC1853" s="9"/>
      <c r="FD1853" s="9"/>
      <c r="FE1853" s="9"/>
      <c r="FF1853" s="9"/>
      <c r="FG1853" s="9"/>
      <c r="FH1853" s="9"/>
      <c r="FI1853" s="9"/>
      <c r="FJ1853" s="9"/>
      <c r="FK1853" s="9"/>
      <c r="FL1853" s="9"/>
      <c r="FM1853" s="9"/>
      <c r="FN1853" s="9"/>
      <c r="FO1853" s="9"/>
      <c r="FP1853" s="9"/>
      <c r="FQ1853" s="9"/>
      <c r="FR1853" s="9"/>
      <c r="FS1853" s="9"/>
      <c r="FT1853" s="9"/>
      <c r="FU1853" s="9"/>
      <c r="FV1853" s="9"/>
      <c r="FW1853" s="9"/>
      <c r="FX1853" s="9"/>
      <c r="FY1853" s="9"/>
      <c r="FZ1853" s="9"/>
      <c r="GA1853" s="9"/>
      <c r="GB1853" s="9"/>
      <c r="GC1853" s="9"/>
      <c r="GD1853" s="9"/>
      <c r="GE1853" s="9"/>
      <c r="GF1853" s="9"/>
      <c r="GG1853" s="9"/>
      <c r="GH1853" s="9"/>
      <c r="GI1853" s="9"/>
      <c r="GJ1853" s="9"/>
      <c r="GK1853" s="9"/>
      <c r="GL1853" s="9"/>
      <c r="GM1853" s="9"/>
      <c r="GN1853" s="9"/>
      <c r="GO1853" s="9"/>
      <c r="GP1853" s="9"/>
      <c r="GQ1853" s="9"/>
      <c r="GR1853" s="9"/>
      <c r="GS1853" s="9"/>
      <c r="GT1853" s="9"/>
      <c r="GU1853" s="9"/>
      <c r="GV1853" s="9"/>
      <c r="GW1853" s="9"/>
      <c r="GX1853" s="9"/>
      <c r="GY1853" s="9"/>
      <c r="GZ1853" s="9"/>
      <c r="HA1853" s="9"/>
      <c r="HB1853" s="9"/>
      <c r="HC1853" s="9"/>
      <c r="HD1853" s="9"/>
      <c r="HE1853" s="9"/>
      <c r="HF1853" s="9"/>
      <c r="HG1853" s="9"/>
      <c r="HH1853" s="9"/>
      <c r="HI1853" s="9"/>
      <c r="HJ1853" s="9"/>
      <c r="HK1853" s="9"/>
      <c r="HL1853" s="9"/>
      <c r="HM1853" s="9"/>
      <c r="HN1853" s="9"/>
      <c r="HO1853" s="9"/>
      <c r="HP1853" s="9"/>
      <c r="HQ1853" s="9"/>
      <c r="HR1853" s="9"/>
      <c r="HS1853" s="9"/>
      <c r="HT1853" s="9"/>
      <c r="HU1853" s="9"/>
      <c r="HV1853" s="9"/>
      <c r="HW1853" s="9"/>
      <c r="HX1853" s="9"/>
      <c r="HY1853" s="9"/>
      <c r="HZ1853" s="9"/>
      <c r="IA1853" s="9"/>
      <c r="IB1853" s="9"/>
      <c r="IC1853" s="9"/>
      <c r="ID1853" s="9"/>
      <c r="IE1853" s="9"/>
      <c r="IF1853" s="9"/>
      <c r="IG1853" s="9"/>
      <c r="IH1853" s="9"/>
      <c r="II1853" s="9"/>
      <c r="IJ1853" s="9"/>
      <c r="IK1853" s="9"/>
      <c r="IL1853" s="9"/>
      <c r="IM1853" s="9"/>
      <c r="IN1853" s="9"/>
      <c r="IO1853" s="9"/>
      <c r="IP1853" s="9"/>
      <c r="IQ1853" s="9"/>
      <c r="IR1853" s="9"/>
      <c r="IS1853" s="9"/>
      <c r="IT1853" s="9"/>
      <c r="IU1853" s="9"/>
      <c r="IV1853" s="9"/>
    </row>
    <row r="1854" spans="1:256" s="8" customFormat="1" ht="14.25">
      <c r="A1854" s="104"/>
      <c r="B1854" s="104"/>
      <c r="C1854" s="104"/>
      <c r="D1854" s="132"/>
      <c r="E1854" s="133"/>
      <c r="F1854" s="10"/>
      <c r="G1854" s="10"/>
      <c r="H1854" s="45"/>
      <c r="I1854" s="46"/>
      <c r="M1854" s="9"/>
      <c r="N1854" s="9"/>
      <c r="O1854" s="9"/>
      <c r="P1854" s="9"/>
      <c r="Q1854" s="9"/>
      <c r="R1854" s="9"/>
      <c r="S1854" s="9"/>
      <c r="T1854" s="9"/>
      <c r="U1854" s="9"/>
      <c r="V1854" s="9"/>
      <c r="W1854" s="9"/>
      <c r="X1854" s="9"/>
      <c r="Y1854" s="9"/>
      <c r="Z1854" s="9"/>
      <c r="AA1854" s="9"/>
      <c r="AB1854" s="9"/>
      <c r="AC1854" s="9"/>
      <c r="AD1854" s="9"/>
      <c r="AE1854" s="9"/>
      <c r="AF1854" s="9"/>
      <c r="AG1854" s="9"/>
      <c r="AH1854" s="9"/>
      <c r="AI1854" s="9"/>
      <c r="AJ1854" s="9"/>
      <c r="AK1854" s="9"/>
      <c r="AL1854" s="9"/>
      <c r="AM1854" s="9"/>
      <c r="AN1854" s="9"/>
      <c r="AO1854" s="9"/>
      <c r="AP1854" s="9"/>
      <c r="AQ1854" s="9"/>
      <c r="AR1854" s="9"/>
      <c r="AS1854" s="9"/>
      <c r="AT1854" s="9"/>
      <c r="AU1854" s="9"/>
      <c r="AV1854" s="9"/>
      <c r="AW1854" s="9"/>
      <c r="AX1854" s="9"/>
      <c r="AY1854" s="9"/>
      <c r="AZ1854" s="9"/>
      <c r="BA1854" s="9"/>
      <c r="BB1854" s="9"/>
      <c r="BC1854" s="9"/>
      <c r="BD1854" s="9"/>
      <c r="BE1854" s="9"/>
      <c r="BF1854" s="9"/>
      <c r="BG1854" s="9"/>
      <c r="BH1854" s="9"/>
      <c r="BI1854" s="9"/>
      <c r="BJ1854" s="9"/>
      <c r="BK1854" s="9"/>
      <c r="BL1854" s="9"/>
      <c r="BM1854" s="9"/>
      <c r="BN1854" s="9"/>
      <c r="BO1854" s="9"/>
      <c r="BP1854" s="9"/>
      <c r="BQ1854" s="9"/>
      <c r="BR1854" s="9"/>
      <c r="BS1854" s="9"/>
      <c r="BT1854" s="9"/>
      <c r="BU1854" s="9"/>
      <c r="BV1854" s="9"/>
      <c r="BW1854" s="9"/>
      <c r="BX1854" s="9"/>
      <c r="BY1854" s="9"/>
      <c r="BZ1854" s="9"/>
      <c r="CA1854" s="9"/>
      <c r="CB1854" s="9"/>
      <c r="CC1854" s="9"/>
      <c r="CD1854" s="9"/>
      <c r="CE1854" s="9"/>
      <c r="CF1854" s="9"/>
      <c r="CG1854" s="9"/>
      <c r="CH1854" s="9"/>
      <c r="CI1854" s="9"/>
      <c r="CJ1854" s="9"/>
      <c r="CK1854" s="9"/>
      <c r="CL1854" s="9"/>
      <c r="CM1854" s="9"/>
      <c r="CN1854" s="9"/>
      <c r="CO1854" s="9"/>
      <c r="CP1854" s="9"/>
      <c r="CQ1854" s="9"/>
      <c r="CR1854" s="9"/>
      <c r="CS1854" s="9"/>
      <c r="CT1854" s="9"/>
      <c r="CU1854" s="9"/>
      <c r="CV1854" s="9"/>
      <c r="CW1854" s="9"/>
      <c r="CX1854" s="9"/>
      <c r="CY1854" s="9"/>
      <c r="CZ1854" s="9"/>
      <c r="DA1854" s="9"/>
      <c r="DB1854" s="9"/>
      <c r="DC1854" s="9"/>
      <c r="DD1854" s="9"/>
      <c r="DE1854" s="9"/>
      <c r="DF1854" s="9"/>
      <c r="DG1854" s="9"/>
      <c r="DH1854" s="9"/>
      <c r="DI1854" s="9"/>
      <c r="DJ1854" s="9"/>
      <c r="DK1854" s="9"/>
      <c r="DL1854" s="9"/>
      <c r="DM1854" s="9"/>
      <c r="DN1854" s="9"/>
      <c r="DO1854" s="9"/>
      <c r="DP1854" s="9"/>
      <c r="DQ1854" s="9"/>
      <c r="DR1854" s="9"/>
      <c r="DS1854" s="9"/>
      <c r="DT1854" s="9"/>
      <c r="DU1854" s="9"/>
      <c r="DV1854" s="9"/>
      <c r="DW1854" s="9"/>
      <c r="DX1854" s="9"/>
      <c r="DY1854" s="9"/>
      <c r="DZ1854" s="9"/>
      <c r="EA1854" s="9"/>
      <c r="EB1854" s="9"/>
      <c r="EC1854" s="9"/>
      <c r="ED1854" s="9"/>
      <c r="EE1854" s="9"/>
      <c r="EF1854" s="9"/>
      <c r="EG1854" s="9"/>
      <c r="EH1854" s="9"/>
      <c r="EI1854" s="9"/>
      <c r="EJ1854" s="9"/>
      <c r="EK1854" s="9"/>
      <c r="EL1854" s="9"/>
      <c r="EM1854" s="9"/>
      <c r="EN1854" s="9"/>
      <c r="EO1854" s="9"/>
      <c r="EP1854" s="9"/>
      <c r="EQ1854" s="9"/>
      <c r="ER1854" s="9"/>
      <c r="ES1854" s="9"/>
      <c r="ET1854" s="9"/>
      <c r="EU1854" s="9"/>
      <c r="EV1854" s="9"/>
      <c r="EW1854" s="9"/>
      <c r="EX1854" s="9"/>
      <c r="EY1854" s="9"/>
      <c r="EZ1854" s="9"/>
      <c r="FA1854" s="9"/>
      <c r="FB1854" s="9"/>
      <c r="FC1854" s="9"/>
      <c r="FD1854" s="9"/>
      <c r="FE1854" s="9"/>
      <c r="FF1854" s="9"/>
      <c r="FG1854" s="9"/>
      <c r="FH1854" s="9"/>
      <c r="FI1854" s="9"/>
      <c r="FJ1854" s="9"/>
      <c r="FK1854" s="9"/>
      <c r="FL1854" s="9"/>
      <c r="FM1854" s="9"/>
      <c r="FN1854" s="9"/>
      <c r="FO1854" s="9"/>
      <c r="FP1854" s="9"/>
      <c r="FQ1854" s="9"/>
      <c r="FR1854" s="9"/>
      <c r="FS1854" s="9"/>
      <c r="FT1854" s="9"/>
      <c r="FU1854" s="9"/>
      <c r="FV1854" s="9"/>
      <c r="FW1854" s="9"/>
      <c r="FX1854" s="9"/>
      <c r="FY1854" s="9"/>
      <c r="FZ1854" s="9"/>
      <c r="GA1854" s="9"/>
      <c r="GB1854" s="9"/>
      <c r="GC1854" s="9"/>
      <c r="GD1854" s="9"/>
      <c r="GE1854" s="9"/>
      <c r="GF1854" s="9"/>
      <c r="GG1854" s="9"/>
      <c r="GH1854" s="9"/>
      <c r="GI1854" s="9"/>
      <c r="GJ1854" s="9"/>
      <c r="GK1854" s="9"/>
      <c r="GL1854" s="9"/>
      <c r="GM1854" s="9"/>
      <c r="GN1854" s="9"/>
      <c r="GO1854" s="9"/>
      <c r="GP1854" s="9"/>
      <c r="GQ1854" s="9"/>
      <c r="GR1854" s="9"/>
      <c r="GS1854" s="9"/>
      <c r="GT1854" s="9"/>
      <c r="GU1854" s="9"/>
      <c r="GV1854" s="9"/>
      <c r="GW1854" s="9"/>
      <c r="GX1854" s="9"/>
      <c r="GY1854" s="9"/>
      <c r="GZ1854" s="9"/>
      <c r="HA1854" s="9"/>
      <c r="HB1854" s="9"/>
      <c r="HC1854" s="9"/>
      <c r="HD1854" s="9"/>
      <c r="HE1854" s="9"/>
      <c r="HF1854" s="9"/>
      <c r="HG1854" s="9"/>
      <c r="HH1854" s="9"/>
      <c r="HI1854" s="9"/>
      <c r="HJ1854" s="9"/>
      <c r="HK1854" s="9"/>
      <c r="HL1854" s="9"/>
      <c r="HM1854" s="9"/>
      <c r="HN1854" s="9"/>
      <c r="HO1854" s="9"/>
      <c r="HP1854" s="9"/>
      <c r="HQ1854" s="9"/>
      <c r="HR1854" s="9"/>
      <c r="HS1854" s="9"/>
      <c r="HT1854" s="9"/>
      <c r="HU1854" s="9"/>
      <c r="HV1854" s="9"/>
      <c r="HW1854" s="9"/>
      <c r="HX1854" s="9"/>
      <c r="HY1854" s="9"/>
      <c r="HZ1854" s="9"/>
      <c r="IA1854" s="9"/>
      <c r="IB1854" s="9"/>
      <c r="IC1854" s="9"/>
      <c r="ID1854" s="9"/>
      <c r="IE1854" s="9"/>
      <c r="IF1854" s="9"/>
      <c r="IG1854" s="9"/>
      <c r="IH1854" s="9"/>
      <c r="II1854" s="9"/>
      <c r="IJ1854" s="9"/>
      <c r="IK1854" s="9"/>
      <c r="IL1854" s="9"/>
      <c r="IM1854" s="9"/>
      <c r="IN1854" s="9"/>
      <c r="IO1854" s="9"/>
      <c r="IP1854" s="9"/>
      <c r="IQ1854" s="9"/>
      <c r="IR1854" s="9"/>
      <c r="IS1854" s="9"/>
      <c r="IT1854" s="9"/>
      <c r="IU1854" s="9"/>
      <c r="IV1854" s="9"/>
    </row>
    <row r="1855" spans="1:256" s="8" customFormat="1" ht="14.25">
      <c r="A1855" s="104"/>
      <c r="B1855" s="104"/>
      <c r="C1855" s="104"/>
      <c r="D1855" s="132"/>
      <c r="E1855" s="133"/>
      <c r="F1855" s="10"/>
      <c r="G1855" s="10"/>
      <c r="H1855" s="45"/>
      <c r="I1855" s="46"/>
      <c r="M1855" s="9"/>
      <c r="N1855" s="9"/>
      <c r="O1855" s="9"/>
      <c r="P1855" s="9"/>
      <c r="Q1855" s="9"/>
      <c r="R1855" s="9"/>
      <c r="S1855" s="9"/>
      <c r="T1855" s="9"/>
      <c r="U1855" s="9"/>
      <c r="V1855" s="9"/>
      <c r="W1855" s="9"/>
      <c r="X1855" s="9"/>
      <c r="Y1855" s="9"/>
      <c r="Z1855" s="9"/>
      <c r="AA1855" s="9"/>
      <c r="AB1855" s="9"/>
      <c r="AC1855" s="9"/>
      <c r="AD1855" s="9"/>
      <c r="AE1855" s="9"/>
      <c r="AF1855" s="9"/>
      <c r="AG1855" s="9"/>
      <c r="AH1855" s="9"/>
      <c r="AI1855" s="9"/>
      <c r="AJ1855" s="9"/>
      <c r="AK1855" s="9"/>
      <c r="AL1855" s="9"/>
      <c r="AM1855" s="9"/>
      <c r="AN1855" s="9"/>
      <c r="AO1855" s="9"/>
      <c r="AP1855" s="9"/>
      <c r="AQ1855" s="9"/>
      <c r="AR1855" s="9"/>
      <c r="AS1855" s="9"/>
      <c r="AT1855" s="9"/>
      <c r="AU1855" s="9"/>
      <c r="AV1855" s="9"/>
      <c r="AW1855" s="9"/>
      <c r="AX1855" s="9"/>
      <c r="AY1855" s="9"/>
      <c r="AZ1855" s="9"/>
      <c r="BA1855" s="9"/>
      <c r="BB1855" s="9"/>
      <c r="BC1855" s="9"/>
      <c r="BD1855" s="9"/>
      <c r="BE1855" s="9"/>
      <c r="BF1855" s="9"/>
      <c r="BG1855" s="9"/>
      <c r="BH1855" s="9"/>
      <c r="BI1855" s="9"/>
      <c r="BJ1855" s="9"/>
      <c r="BK1855" s="9"/>
      <c r="BL1855" s="9"/>
      <c r="BM1855" s="9"/>
      <c r="BN1855" s="9"/>
      <c r="BO1855" s="9"/>
      <c r="BP1855" s="9"/>
      <c r="BQ1855" s="9"/>
      <c r="BR1855" s="9"/>
      <c r="BS1855" s="9"/>
      <c r="BT1855" s="9"/>
      <c r="BU1855" s="9"/>
      <c r="BV1855" s="9"/>
      <c r="BW1855" s="9"/>
      <c r="BX1855" s="9"/>
      <c r="BY1855" s="9"/>
      <c r="BZ1855" s="9"/>
      <c r="CA1855" s="9"/>
      <c r="CB1855" s="9"/>
      <c r="CC1855" s="9"/>
      <c r="CD1855" s="9"/>
      <c r="CE1855" s="9"/>
      <c r="CF1855" s="9"/>
      <c r="CG1855" s="9"/>
      <c r="CH1855" s="9"/>
      <c r="CI1855" s="9"/>
      <c r="CJ1855" s="9"/>
      <c r="CK1855" s="9"/>
      <c r="CL1855" s="9"/>
      <c r="CM1855" s="9"/>
      <c r="CN1855" s="9"/>
      <c r="CO1855" s="9"/>
      <c r="CP1855" s="9"/>
      <c r="CQ1855" s="9"/>
      <c r="CR1855" s="9"/>
      <c r="CS1855" s="9"/>
      <c r="CT1855" s="9"/>
      <c r="CU1855" s="9"/>
      <c r="CV1855" s="9"/>
      <c r="CW1855" s="9"/>
      <c r="CX1855" s="9"/>
      <c r="CY1855" s="9"/>
      <c r="CZ1855" s="9"/>
      <c r="DA1855" s="9"/>
      <c r="DB1855" s="9"/>
      <c r="DC1855" s="9"/>
      <c r="DD1855" s="9"/>
      <c r="DE1855" s="9"/>
      <c r="DF1855" s="9"/>
      <c r="DG1855" s="9"/>
      <c r="DH1855" s="9"/>
      <c r="DI1855" s="9"/>
      <c r="DJ1855" s="9"/>
      <c r="DK1855" s="9"/>
      <c r="DL1855" s="9"/>
      <c r="DM1855" s="9"/>
      <c r="DN1855" s="9"/>
      <c r="DO1855" s="9"/>
      <c r="DP1855" s="9"/>
      <c r="DQ1855" s="9"/>
      <c r="DR1855" s="9"/>
      <c r="DS1855" s="9"/>
      <c r="DT1855" s="9"/>
      <c r="DU1855" s="9"/>
      <c r="DV1855" s="9"/>
      <c r="DW1855" s="9"/>
      <c r="DX1855" s="9"/>
      <c r="DY1855" s="9"/>
      <c r="DZ1855" s="9"/>
      <c r="EA1855" s="9"/>
      <c r="EB1855" s="9"/>
      <c r="EC1855" s="9"/>
      <c r="ED1855" s="9"/>
      <c r="EE1855" s="9"/>
      <c r="EF1855" s="9"/>
      <c r="EG1855" s="9"/>
      <c r="EH1855" s="9"/>
      <c r="EI1855" s="9"/>
      <c r="EJ1855" s="9"/>
      <c r="EK1855" s="9"/>
      <c r="EL1855" s="9"/>
      <c r="EM1855" s="9"/>
      <c r="EN1855" s="9"/>
      <c r="EO1855" s="9"/>
      <c r="EP1855" s="9"/>
      <c r="EQ1855" s="9"/>
      <c r="ER1855" s="9"/>
      <c r="ES1855" s="9"/>
      <c r="ET1855" s="9"/>
      <c r="EU1855" s="9"/>
      <c r="EV1855" s="9"/>
      <c r="EW1855" s="9"/>
      <c r="EX1855" s="9"/>
      <c r="EY1855" s="9"/>
      <c r="EZ1855" s="9"/>
      <c r="FA1855" s="9"/>
      <c r="FB1855" s="9"/>
      <c r="FC1855" s="9"/>
      <c r="FD1855" s="9"/>
      <c r="FE1855" s="9"/>
      <c r="FF1855" s="9"/>
      <c r="FG1855" s="9"/>
      <c r="FH1855" s="9"/>
      <c r="FI1855" s="9"/>
      <c r="FJ1855" s="9"/>
      <c r="FK1855" s="9"/>
      <c r="FL1855" s="9"/>
      <c r="FM1855" s="9"/>
      <c r="FN1855" s="9"/>
      <c r="FO1855" s="9"/>
      <c r="FP1855" s="9"/>
      <c r="FQ1855" s="9"/>
      <c r="FR1855" s="9"/>
      <c r="FS1855" s="9"/>
      <c r="FT1855" s="9"/>
      <c r="FU1855" s="9"/>
      <c r="FV1855" s="9"/>
      <c r="FW1855" s="9"/>
      <c r="FX1855" s="9"/>
      <c r="FY1855" s="9"/>
      <c r="FZ1855" s="9"/>
      <c r="GA1855" s="9"/>
      <c r="GB1855" s="9"/>
      <c r="GC1855" s="9"/>
      <c r="GD1855" s="9"/>
      <c r="GE1855" s="9"/>
      <c r="GF1855" s="9"/>
      <c r="GG1855" s="9"/>
      <c r="GH1855" s="9"/>
      <c r="GI1855" s="9"/>
      <c r="GJ1855" s="9"/>
      <c r="GK1855" s="9"/>
      <c r="GL1855" s="9"/>
      <c r="GM1855" s="9"/>
      <c r="GN1855" s="9"/>
      <c r="GO1855" s="9"/>
      <c r="GP1855" s="9"/>
      <c r="GQ1855" s="9"/>
      <c r="GR1855" s="9"/>
      <c r="GS1855" s="9"/>
      <c r="GT1855" s="9"/>
      <c r="GU1855" s="9"/>
      <c r="GV1855" s="9"/>
      <c r="GW1855" s="9"/>
      <c r="GX1855" s="9"/>
      <c r="GY1855" s="9"/>
      <c r="GZ1855" s="9"/>
      <c r="HA1855" s="9"/>
      <c r="HB1855" s="9"/>
      <c r="HC1855" s="9"/>
      <c r="HD1855" s="9"/>
      <c r="HE1855" s="9"/>
      <c r="HF1855" s="9"/>
      <c r="HG1855" s="9"/>
      <c r="HH1855" s="9"/>
      <c r="HI1855" s="9"/>
      <c r="HJ1855" s="9"/>
      <c r="HK1855" s="9"/>
      <c r="HL1855" s="9"/>
      <c r="HM1855" s="9"/>
      <c r="HN1855" s="9"/>
      <c r="HO1855" s="9"/>
      <c r="HP1855" s="9"/>
      <c r="HQ1855" s="9"/>
      <c r="HR1855" s="9"/>
      <c r="HS1855" s="9"/>
      <c r="HT1855" s="9"/>
      <c r="HU1855" s="9"/>
      <c r="HV1855" s="9"/>
      <c r="HW1855" s="9"/>
      <c r="HX1855" s="9"/>
      <c r="HY1855" s="9"/>
      <c r="HZ1855" s="9"/>
      <c r="IA1855" s="9"/>
      <c r="IB1855" s="9"/>
      <c r="IC1855" s="9"/>
      <c r="ID1855" s="9"/>
      <c r="IE1855" s="9"/>
      <c r="IF1855" s="9"/>
      <c r="IG1855" s="9"/>
      <c r="IH1855" s="9"/>
      <c r="II1855" s="9"/>
      <c r="IJ1855" s="9"/>
      <c r="IK1855" s="9"/>
      <c r="IL1855" s="9"/>
      <c r="IM1855" s="9"/>
      <c r="IN1855" s="9"/>
      <c r="IO1855" s="9"/>
      <c r="IP1855" s="9"/>
      <c r="IQ1855" s="9"/>
      <c r="IR1855" s="9"/>
      <c r="IS1855" s="9"/>
      <c r="IT1855" s="9"/>
      <c r="IU1855" s="9"/>
      <c r="IV1855" s="9"/>
    </row>
    <row r="1856" spans="1:256" s="8" customFormat="1" ht="14.25">
      <c r="A1856" s="104"/>
      <c r="B1856" s="104"/>
      <c r="C1856" s="104"/>
      <c r="D1856" s="132"/>
      <c r="E1856" s="133"/>
      <c r="F1856" s="10"/>
      <c r="G1856" s="10"/>
      <c r="H1856" s="45"/>
      <c r="I1856" s="46"/>
      <c r="M1856" s="9"/>
      <c r="N1856" s="9"/>
      <c r="O1856" s="9"/>
      <c r="P1856" s="9"/>
      <c r="Q1856" s="9"/>
      <c r="R1856" s="9"/>
      <c r="S1856" s="9"/>
      <c r="T1856" s="9"/>
      <c r="U1856" s="9"/>
      <c r="V1856" s="9"/>
      <c r="W1856" s="9"/>
      <c r="X1856" s="9"/>
      <c r="Y1856" s="9"/>
      <c r="Z1856" s="9"/>
      <c r="AA1856" s="9"/>
      <c r="AB1856" s="9"/>
      <c r="AC1856" s="9"/>
      <c r="AD1856" s="9"/>
      <c r="AE1856" s="9"/>
      <c r="AF1856" s="9"/>
      <c r="AG1856" s="9"/>
      <c r="AH1856" s="9"/>
      <c r="AI1856" s="9"/>
      <c r="AJ1856" s="9"/>
      <c r="AK1856" s="9"/>
      <c r="AL1856" s="9"/>
      <c r="AM1856" s="9"/>
      <c r="AN1856" s="9"/>
      <c r="AO1856" s="9"/>
      <c r="AP1856" s="9"/>
      <c r="AQ1856" s="9"/>
      <c r="AR1856" s="9"/>
      <c r="AS1856" s="9"/>
      <c r="AT1856" s="9"/>
      <c r="AU1856" s="9"/>
      <c r="AV1856" s="9"/>
      <c r="AW1856" s="9"/>
      <c r="AX1856" s="9"/>
      <c r="AY1856" s="9"/>
      <c r="AZ1856" s="9"/>
      <c r="BA1856" s="9"/>
      <c r="BB1856" s="9"/>
      <c r="BC1856" s="9"/>
      <c r="BD1856" s="9"/>
      <c r="BE1856" s="9"/>
      <c r="BF1856" s="9"/>
      <c r="BG1856" s="9"/>
      <c r="BH1856" s="9"/>
      <c r="BI1856" s="9"/>
      <c r="BJ1856" s="9"/>
      <c r="BK1856" s="9"/>
      <c r="BL1856" s="9"/>
      <c r="BM1856" s="9"/>
      <c r="BN1856" s="9"/>
      <c r="BO1856" s="9"/>
      <c r="BP1856" s="9"/>
      <c r="BQ1856" s="9"/>
      <c r="BR1856" s="9"/>
      <c r="BS1856" s="9"/>
      <c r="BT1856" s="9"/>
      <c r="BU1856" s="9"/>
      <c r="BV1856" s="9"/>
      <c r="BW1856" s="9"/>
      <c r="BX1856" s="9"/>
      <c r="BY1856" s="9"/>
      <c r="BZ1856" s="9"/>
      <c r="CA1856" s="9"/>
      <c r="CB1856" s="9"/>
      <c r="CC1856" s="9"/>
      <c r="CD1856" s="9"/>
      <c r="CE1856" s="9"/>
      <c r="CF1856" s="9"/>
      <c r="CG1856" s="9"/>
      <c r="CH1856" s="9"/>
      <c r="CI1856" s="9"/>
      <c r="CJ1856" s="9"/>
      <c r="CK1856" s="9"/>
      <c r="CL1856" s="9"/>
      <c r="CM1856" s="9"/>
      <c r="CN1856" s="9"/>
      <c r="CO1856" s="9"/>
      <c r="CP1856" s="9"/>
      <c r="CQ1856" s="9"/>
      <c r="CR1856" s="9"/>
      <c r="CS1856" s="9"/>
      <c r="CT1856" s="9"/>
      <c r="CU1856" s="9"/>
      <c r="CV1856" s="9"/>
      <c r="CW1856" s="9"/>
      <c r="CX1856" s="9"/>
      <c r="CY1856" s="9"/>
      <c r="CZ1856" s="9"/>
      <c r="DA1856" s="9"/>
      <c r="DB1856" s="9"/>
      <c r="DC1856" s="9"/>
      <c r="DD1856" s="9"/>
      <c r="DE1856" s="9"/>
      <c r="DF1856" s="9"/>
      <c r="DG1856" s="9"/>
      <c r="DH1856" s="9"/>
      <c r="DI1856" s="9"/>
      <c r="DJ1856" s="9"/>
      <c r="DK1856" s="9"/>
      <c r="DL1856" s="9"/>
      <c r="DM1856" s="9"/>
      <c r="DN1856" s="9"/>
      <c r="DO1856" s="9"/>
      <c r="DP1856" s="9"/>
      <c r="DQ1856" s="9"/>
      <c r="DR1856" s="9"/>
      <c r="DS1856" s="9"/>
      <c r="DT1856" s="9"/>
      <c r="DU1856" s="9"/>
      <c r="DV1856" s="9"/>
      <c r="DW1856" s="9"/>
      <c r="DX1856" s="9"/>
      <c r="DY1856" s="9"/>
      <c r="DZ1856" s="9"/>
      <c r="EA1856" s="9"/>
      <c r="EB1856" s="9"/>
      <c r="EC1856" s="9"/>
      <c r="ED1856" s="9"/>
      <c r="EE1856" s="9"/>
      <c r="EF1856" s="9"/>
      <c r="EG1856" s="9"/>
      <c r="EH1856" s="9"/>
      <c r="EI1856" s="9"/>
      <c r="EJ1856" s="9"/>
      <c r="EK1856" s="9"/>
      <c r="EL1856" s="9"/>
      <c r="EM1856" s="9"/>
      <c r="EN1856" s="9"/>
      <c r="EO1856" s="9"/>
      <c r="EP1856" s="9"/>
      <c r="EQ1856" s="9"/>
      <c r="ER1856" s="9"/>
      <c r="ES1856" s="9"/>
      <c r="ET1856" s="9"/>
      <c r="EU1856" s="9"/>
      <c r="EV1856" s="9"/>
      <c r="EW1856" s="9"/>
      <c r="EX1856" s="9"/>
      <c r="EY1856" s="9"/>
      <c r="EZ1856" s="9"/>
      <c r="FA1856" s="9"/>
      <c r="FB1856" s="9"/>
      <c r="FC1856" s="9"/>
      <c r="FD1856" s="9"/>
      <c r="FE1856" s="9"/>
      <c r="FF1856" s="9"/>
      <c r="FG1856" s="9"/>
      <c r="FH1856" s="9"/>
      <c r="FI1856" s="9"/>
      <c r="FJ1856" s="9"/>
      <c r="FK1856" s="9"/>
      <c r="FL1856" s="9"/>
      <c r="FM1856" s="9"/>
      <c r="FN1856" s="9"/>
      <c r="FO1856" s="9"/>
      <c r="FP1856" s="9"/>
      <c r="FQ1856" s="9"/>
      <c r="FR1856" s="9"/>
      <c r="FS1856" s="9"/>
      <c r="FT1856" s="9"/>
      <c r="FU1856" s="9"/>
      <c r="FV1856" s="9"/>
      <c r="FW1856" s="9"/>
      <c r="FX1856" s="9"/>
      <c r="FY1856" s="9"/>
      <c r="FZ1856" s="9"/>
      <c r="GA1856" s="9"/>
      <c r="GB1856" s="9"/>
      <c r="GC1856" s="9"/>
      <c r="GD1856" s="9"/>
      <c r="GE1856" s="9"/>
      <c r="GF1856" s="9"/>
      <c r="GG1856" s="9"/>
      <c r="GH1856" s="9"/>
      <c r="GI1856" s="9"/>
      <c r="GJ1856" s="9"/>
      <c r="GK1856" s="9"/>
      <c r="GL1856" s="9"/>
      <c r="GM1856" s="9"/>
      <c r="GN1856" s="9"/>
      <c r="GO1856" s="9"/>
      <c r="GP1856" s="9"/>
      <c r="GQ1856" s="9"/>
      <c r="GR1856" s="9"/>
      <c r="GS1856" s="9"/>
      <c r="GT1856" s="9"/>
      <c r="GU1856" s="9"/>
      <c r="GV1856" s="9"/>
      <c r="GW1856" s="9"/>
      <c r="GX1856" s="9"/>
      <c r="GY1856" s="9"/>
      <c r="GZ1856" s="9"/>
      <c r="HA1856" s="9"/>
      <c r="HB1856" s="9"/>
      <c r="HC1856" s="9"/>
      <c r="HD1856" s="9"/>
      <c r="HE1856" s="9"/>
      <c r="HF1856" s="9"/>
      <c r="HG1856" s="9"/>
      <c r="HH1856" s="9"/>
      <c r="HI1856" s="9"/>
      <c r="HJ1856" s="9"/>
      <c r="HK1856" s="9"/>
      <c r="HL1856" s="9"/>
      <c r="HM1856" s="9"/>
      <c r="HN1856" s="9"/>
      <c r="HO1856" s="9"/>
      <c r="HP1856" s="9"/>
      <c r="HQ1856" s="9"/>
      <c r="HR1856" s="9"/>
      <c r="HS1856" s="9"/>
      <c r="HT1856" s="9"/>
      <c r="HU1856" s="9"/>
      <c r="HV1856" s="9"/>
      <c r="HW1856" s="9"/>
      <c r="HX1856" s="9"/>
      <c r="HY1856" s="9"/>
      <c r="HZ1856" s="9"/>
      <c r="IA1856" s="9"/>
      <c r="IB1856" s="9"/>
      <c r="IC1856" s="9"/>
      <c r="ID1856" s="9"/>
      <c r="IE1856" s="9"/>
      <c r="IF1856" s="9"/>
      <c r="IG1856" s="9"/>
      <c r="IH1856" s="9"/>
      <c r="II1856" s="9"/>
      <c r="IJ1856" s="9"/>
      <c r="IK1856" s="9"/>
      <c r="IL1856" s="9"/>
      <c r="IM1856" s="9"/>
      <c r="IN1856" s="9"/>
      <c r="IO1856" s="9"/>
      <c r="IP1856" s="9"/>
      <c r="IQ1856" s="9"/>
      <c r="IR1856" s="9"/>
      <c r="IS1856" s="9"/>
      <c r="IT1856" s="9"/>
      <c r="IU1856" s="9"/>
      <c r="IV1856" s="9"/>
    </row>
    <row r="1857" spans="1:256" s="8" customFormat="1" ht="14.25">
      <c r="A1857" s="104"/>
      <c r="B1857" s="104"/>
      <c r="C1857" s="104"/>
      <c r="D1857" s="132"/>
      <c r="E1857" s="133"/>
      <c r="F1857" s="10"/>
      <c r="G1857" s="10"/>
      <c r="H1857" s="45"/>
      <c r="I1857" s="46"/>
      <c r="M1857" s="9"/>
      <c r="N1857" s="9"/>
      <c r="O1857" s="9"/>
      <c r="P1857" s="9"/>
      <c r="Q1857" s="9"/>
      <c r="R1857" s="9"/>
      <c r="S1857" s="9"/>
      <c r="T1857" s="9"/>
      <c r="U1857" s="9"/>
      <c r="V1857" s="9"/>
      <c r="W1857" s="9"/>
      <c r="X1857" s="9"/>
      <c r="Y1857" s="9"/>
      <c r="Z1857" s="9"/>
      <c r="AA1857" s="9"/>
      <c r="AB1857" s="9"/>
      <c r="AC1857" s="9"/>
      <c r="AD1857" s="9"/>
      <c r="AE1857" s="9"/>
      <c r="AF1857" s="9"/>
      <c r="AG1857" s="9"/>
      <c r="AH1857" s="9"/>
      <c r="AI1857" s="9"/>
      <c r="AJ1857" s="9"/>
      <c r="AK1857" s="9"/>
      <c r="AL1857" s="9"/>
      <c r="AM1857" s="9"/>
      <c r="AN1857" s="9"/>
      <c r="AO1857" s="9"/>
      <c r="AP1857" s="9"/>
      <c r="AQ1857" s="9"/>
      <c r="AR1857" s="9"/>
      <c r="AS1857" s="9"/>
      <c r="AT1857" s="9"/>
      <c r="AU1857" s="9"/>
      <c r="AV1857" s="9"/>
      <c r="AW1857" s="9"/>
      <c r="AX1857" s="9"/>
      <c r="AY1857" s="9"/>
      <c r="AZ1857" s="9"/>
      <c r="BA1857" s="9"/>
      <c r="BB1857" s="9"/>
      <c r="BC1857" s="9"/>
      <c r="BD1857" s="9"/>
      <c r="BE1857" s="9"/>
      <c r="BF1857" s="9"/>
      <c r="BG1857" s="9"/>
      <c r="BH1857" s="9"/>
      <c r="BI1857" s="9"/>
      <c r="BJ1857" s="9"/>
      <c r="BK1857" s="9"/>
      <c r="BL1857" s="9"/>
      <c r="BM1857" s="9"/>
      <c r="BN1857" s="9"/>
      <c r="BO1857" s="9"/>
      <c r="BP1857" s="9"/>
      <c r="BQ1857" s="9"/>
      <c r="BR1857" s="9"/>
      <c r="BS1857" s="9"/>
      <c r="BT1857" s="9"/>
      <c r="BU1857" s="9"/>
      <c r="BV1857" s="9"/>
      <c r="BW1857" s="9"/>
      <c r="BX1857" s="9"/>
      <c r="BY1857" s="9"/>
      <c r="BZ1857" s="9"/>
      <c r="CA1857" s="9"/>
      <c r="CB1857" s="9"/>
      <c r="CC1857" s="9"/>
      <c r="CD1857" s="9"/>
      <c r="CE1857" s="9"/>
      <c r="CF1857" s="9"/>
      <c r="CG1857" s="9"/>
      <c r="CH1857" s="9"/>
      <c r="CI1857" s="9"/>
      <c r="CJ1857" s="9"/>
      <c r="CK1857" s="9"/>
      <c r="CL1857" s="9"/>
      <c r="CM1857" s="9"/>
      <c r="CN1857" s="9"/>
      <c r="CO1857" s="9"/>
      <c r="CP1857" s="9"/>
      <c r="CQ1857" s="9"/>
      <c r="CR1857" s="9"/>
      <c r="CS1857" s="9"/>
      <c r="CT1857" s="9"/>
      <c r="CU1857" s="9"/>
      <c r="CV1857" s="9"/>
      <c r="CW1857" s="9"/>
      <c r="CX1857" s="9"/>
      <c r="CY1857" s="9"/>
      <c r="CZ1857" s="9"/>
      <c r="DA1857" s="9"/>
      <c r="DB1857" s="9"/>
      <c r="DC1857" s="9"/>
      <c r="DD1857" s="9"/>
      <c r="DE1857" s="9"/>
      <c r="DF1857" s="9"/>
      <c r="DG1857" s="9"/>
      <c r="DH1857" s="9"/>
      <c r="DI1857" s="9"/>
      <c r="DJ1857" s="9"/>
      <c r="DK1857" s="9"/>
      <c r="DL1857" s="9"/>
      <c r="DM1857" s="9"/>
      <c r="DN1857" s="9"/>
      <c r="DO1857" s="9"/>
      <c r="DP1857" s="9"/>
      <c r="DQ1857" s="9"/>
      <c r="DR1857" s="9"/>
      <c r="DS1857" s="9"/>
      <c r="DT1857" s="9"/>
      <c r="DU1857" s="9"/>
      <c r="DV1857" s="9"/>
      <c r="DW1857" s="9"/>
      <c r="DX1857" s="9"/>
      <c r="DY1857" s="9"/>
      <c r="DZ1857" s="9"/>
      <c r="EA1857" s="9"/>
      <c r="EB1857" s="9"/>
      <c r="EC1857" s="9"/>
      <c r="ED1857" s="9"/>
      <c r="EE1857" s="9"/>
      <c r="EF1857" s="9"/>
      <c r="EG1857" s="9"/>
      <c r="EH1857" s="9"/>
      <c r="EI1857" s="9"/>
      <c r="EJ1857" s="9"/>
      <c r="EK1857" s="9"/>
      <c r="EL1857" s="9"/>
      <c r="EM1857" s="9"/>
      <c r="EN1857" s="9"/>
      <c r="EO1857" s="9"/>
      <c r="EP1857" s="9"/>
      <c r="EQ1857" s="9"/>
      <c r="ER1857" s="9"/>
      <c r="ES1857" s="9"/>
      <c r="ET1857" s="9"/>
      <c r="EU1857" s="9"/>
      <c r="EV1857" s="9"/>
      <c r="EW1857" s="9"/>
      <c r="EX1857" s="9"/>
      <c r="EY1857" s="9"/>
      <c r="EZ1857" s="9"/>
      <c r="FA1857" s="9"/>
      <c r="FB1857" s="9"/>
      <c r="FC1857" s="9"/>
      <c r="FD1857" s="9"/>
      <c r="FE1857" s="9"/>
      <c r="FF1857" s="9"/>
      <c r="FG1857" s="9"/>
      <c r="FH1857" s="9"/>
      <c r="FI1857" s="9"/>
      <c r="FJ1857" s="9"/>
      <c r="FK1857" s="9"/>
      <c r="FL1857" s="9"/>
      <c r="FM1857" s="9"/>
      <c r="FN1857" s="9"/>
      <c r="FO1857" s="9"/>
      <c r="FP1857" s="9"/>
      <c r="FQ1857" s="9"/>
      <c r="FR1857" s="9"/>
      <c r="FS1857" s="9"/>
      <c r="FT1857" s="9"/>
      <c r="FU1857" s="9"/>
      <c r="FV1857" s="9"/>
      <c r="FW1857" s="9"/>
      <c r="FX1857" s="9"/>
      <c r="FY1857" s="9"/>
      <c r="FZ1857" s="9"/>
      <c r="GA1857" s="9"/>
      <c r="GB1857" s="9"/>
      <c r="GC1857" s="9"/>
      <c r="GD1857" s="9"/>
      <c r="GE1857" s="9"/>
      <c r="GF1857" s="9"/>
      <c r="GG1857" s="9"/>
      <c r="GH1857" s="9"/>
      <c r="GI1857" s="9"/>
      <c r="GJ1857" s="9"/>
      <c r="GK1857" s="9"/>
      <c r="GL1857" s="9"/>
      <c r="GM1857" s="9"/>
      <c r="GN1857" s="9"/>
      <c r="GO1857" s="9"/>
      <c r="GP1857" s="9"/>
      <c r="GQ1857" s="9"/>
      <c r="GR1857" s="9"/>
      <c r="GS1857" s="9"/>
      <c r="GT1857" s="9"/>
      <c r="GU1857" s="9"/>
      <c r="GV1857" s="9"/>
      <c r="GW1857" s="9"/>
      <c r="GX1857" s="9"/>
      <c r="GY1857" s="9"/>
      <c r="GZ1857" s="9"/>
      <c r="HA1857" s="9"/>
      <c r="HB1857" s="9"/>
      <c r="HC1857" s="9"/>
      <c r="HD1857" s="9"/>
      <c r="HE1857" s="9"/>
      <c r="HF1857" s="9"/>
      <c r="HG1857" s="9"/>
      <c r="HH1857" s="9"/>
      <c r="HI1857" s="9"/>
      <c r="HJ1857" s="9"/>
      <c r="HK1857" s="9"/>
      <c r="HL1857" s="9"/>
      <c r="HM1857" s="9"/>
      <c r="HN1857" s="9"/>
      <c r="HO1857" s="9"/>
      <c r="HP1857" s="9"/>
      <c r="HQ1857" s="9"/>
      <c r="HR1857" s="9"/>
      <c r="HS1857" s="9"/>
      <c r="HT1857" s="9"/>
      <c r="HU1857" s="9"/>
      <c r="HV1857" s="9"/>
      <c r="HW1857" s="9"/>
      <c r="HX1857" s="9"/>
      <c r="HY1857" s="9"/>
      <c r="HZ1857" s="9"/>
      <c r="IA1857" s="9"/>
      <c r="IB1857" s="9"/>
      <c r="IC1857" s="9"/>
      <c r="ID1857" s="9"/>
      <c r="IE1857" s="9"/>
      <c r="IF1857" s="9"/>
      <c r="IG1857" s="9"/>
      <c r="IH1857" s="9"/>
      <c r="II1857" s="9"/>
      <c r="IJ1857" s="9"/>
      <c r="IK1857" s="9"/>
      <c r="IL1857" s="9"/>
      <c r="IM1857" s="9"/>
      <c r="IN1857" s="9"/>
      <c r="IO1857" s="9"/>
      <c r="IP1857" s="9"/>
      <c r="IQ1857" s="9"/>
      <c r="IR1857" s="9"/>
      <c r="IS1857" s="9"/>
      <c r="IT1857" s="9"/>
      <c r="IU1857" s="9"/>
      <c r="IV1857" s="9"/>
    </row>
    <row r="1858" spans="1:256" s="8" customFormat="1" ht="14.25">
      <c r="A1858" s="104"/>
      <c r="B1858" s="104"/>
      <c r="C1858" s="104"/>
      <c r="D1858" s="132"/>
      <c r="E1858" s="133"/>
      <c r="F1858" s="10"/>
      <c r="G1858" s="10"/>
      <c r="H1858" s="45"/>
      <c r="I1858" s="46"/>
      <c r="M1858" s="9"/>
      <c r="N1858" s="9"/>
      <c r="O1858" s="9"/>
      <c r="P1858" s="9"/>
      <c r="Q1858" s="9"/>
      <c r="R1858" s="9"/>
      <c r="S1858" s="9"/>
      <c r="T1858" s="9"/>
      <c r="U1858" s="9"/>
      <c r="V1858" s="9"/>
      <c r="W1858" s="9"/>
      <c r="X1858" s="9"/>
      <c r="Y1858" s="9"/>
      <c r="Z1858" s="9"/>
      <c r="AA1858" s="9"/>
      <c r="AB1858" s="9"/>
      <c r="AC1858" s="9"/>
      <c r="AD1858" s="9"/>
      <c r="AE1858" s="9"/>
      <c r="AF1858" s="9"/>
      <c r="AG1858" s="9"/>
      <c r="AH1858" s="9"/>
      <c r="AI1858" s="9"/>
      <c r="AJ1858" s="9"/>
      <c r="AK1858" s="9"/>
      <c r="AL1858" s="9"/>
      <c r="AM1858" s="9"/>
      <c r="AN1858" s="9"/>
      <c r="AO1858" s="9"/>
      <c r="AP1858" s="9"/>
      <c r="AQ1858" s="9"/>
      <c r="AR1858" s="9"/>
      <c r="AS1858" s="9"/>
      <c r="AT1858" s="9"/>
      <c r="AU1858" s="9"/>
      <c r="AV1858" s="9"/>
      <c r="AW1858" s="9"/>
      <c r="AX1858" s="9"/>
      <c r="AY1858" s="9"/>
      <c r="AZ1858" s="9"/>
      <c r="BA1858" s="9"/>
      <c r="BB1858" s="9"/>
      <c r="BC1858" s="9"/>
      <c r="BD1858" s="9"/>
      <c r="BE1858" s="9"/>
      <c r="BF1858" s="9"/>
      <c r="BG1858" s="9"/>
      <c r="BH1858" s="9"/>
      <c r="BI1858" s="9"/>
      <c r="BJ1858" s="9"/>
      <c r="BK1858" s="9"/>
      <c r="BL1858" s="9"/>
      <c r="BM1858" s="9"/>
      <c r="BN1858" s="9"/>
      <c r="BO1858" s="9"/>
      <c r="BP1858" s="9"/>
      <c r="BQ1858" s="9"/>
      <c r="BR1858" s="9"/>
      <c r="BS1858" s="9"/>
      <c r="BT1858" s="9"/>
      <c r="BU1858" s="9"/>
      <c r="BV1858" s="9"/>
      <c r="BW1858" s="9"/>
      <c r="BX1858" s="9"/>
      <c r="BY1858" s="9"/>
      <c r="BZ1858" s="9"/>
      <c r="CA1858" s="9"/>
      <c r="CB1858" s="9"/>
      <c r="CC1858" s="9"/>
      <c r="CD1858" s="9"/>
      <c r="CE1858" s="9"/>
      <c r="CF1858" s="9"/>
      <c r="CG1858" s="9"/>
      <c r="CH1858" s="9"/>
      <c r="CI1858" s="9"/>
      <c r="CJ1858" s="9"/>
      <c r="CK1858" s="9"/>
      <c r="CL1858" s="9"/>
      <c r="CM1858" s="9"/>
      <c r="CN1858" s="9"/>
      <c r="CO1858" s="9"/>
      <c r="CP1858" s="9"/>
      <c r="CQ1858" s="9"/>
      <c r="CR1858" s="9"/>
      <c r="CS1858" s="9"/>
      <c r="CT1858" s="9"/>
      <c r="CU1858" s="9"/>
      <c r="CV1858" s="9"/>
      <c r="CW1858" s="9"/>
      <c r="CX1858" s="9"/>
      <c r="CY1858" s="9"/>
      <c r="CZ1858" s="9"/>
      <c r="DA1858" s="9"/>
      <c r="DB1858" s="9"/>
      <c r="DC1858" s="9"/>
      <c r="DD1858" s="9"/>
      <c r="DE1858" s="9"/>
      <c r="DF1858" s="9"/>
      <c r="DG1858" s="9"/>
      <c r="DH1858" s="9"/>
      <c r="DI1858" s="9"/>
      <c r="DJ1858" s="9"/>
      <c r="DK1858" s="9"/>
      <c r="DL1858" s="9"/>
      <c r="DM1858" s="9"/>
      <c r="DN1858" s="9"/>
      <c r="DO1858" s="9"/>
      <c r="DP1858" s="9"/>
      <c r="DQ1858" s="9"/>
      <c r="DR1858" s="9"/>
      <c r="DS1858" s="9"/>
      <c r="DT1858" s="9"/>
      <c r="DU1858" s="9"/>
      <c r="DV1858" s="9"/>
      <c r="DW1858" s="9"/>
      <c r="DX1858" s="9"/>
      <c r="DY1858" s="9"/>
      <c r="DZ1858" s="9"/>
      <c r="EA1858" s="9"/>
      <c r="EB1858" s="9"/>
      <c r="EC1858" s="9"/>
      <c r="ED1858" s="9"/>
      <c r="EE1858" s="9"/>
      <c r="EF1858" s="9"/>
      <c r="EG1858" s="9"/>
      <c r="EH1858" s="9"/>
      <c r="EI1858" s="9"/>
      <c r="EJ1858" s="9"/>
      <c r="EK1858" s="9"/>
      <c r="EL1858" s="9"/>
      <c r="EM1858" s="9"/>
      <c r="EN1858" s="9"/>
      <c r="EO1858" s="9"/>
      <c r="EP1858" s="9"/>
      <c r="EQ1858" s="9"/>
      <c r="ER1858" s="9"/>
      <c r="ES1858" s="9"/>
      <c r="ET1858" s="9"/>
      <c r="EU1858" s="9"/>
      <c r="EV1858" s="9"/>
      <c r="EW1858" s="9"/>
      <c r="EX1858" s="9"/>
      <c r="EY1858" s="9"/>
      <c r="EZ1858" s="9"/>
      <c r="FA1858" s="9"/>
      <c r="FB1858" s="9"/>
      <c r="FC1858" s="9"/>
      <c r="FD1858" s="9"/>
      <c r="FE1858" s="9"/>
      <c r="FF1858" s="9"/>
      <c r="FG1858" s="9"/>
      <c r="FH1858" s="9"/>
      <c r="FI1858" s="9"/>
      <c r="FJ1858" s="9"/>
      <c r="FK1858" s="9"/>
      <c r="FL1858" s="9"/>
      <c r="FM1858" s="9"/>
      <c r="FN1858" s="9"/>
      <c r="FO1858" s="9"/>
      <c r="FP1858" s="9"/>
      <c r="FQ1858" s="9"/>
      <c r="FR1858" s="9"/>
      <c r="FS1858" s="9"/>
      <c r="FT1858" s="9"/>
      <c r="FU1858" s="9"/>
      <c r="FV1858" s="9"/>
      <c r="FW1858" s="9"/>
      <c r="FX1858" s="9"/>
      <c r="FY1858" s="9"/>
      <c r="FZ1858" s="9"/>
      <c r="GA1858" s="9"/>
      <c r="GB1858" s="9"/>
      <c r="GC1858" s="9"/>
      <c r="GD1858" s="9"/>
      <c r="GE1858" s="9"/>
      <c r="GF1858" s="9"/>
      <c r="GG1858" s="9"/>
      <c r="GH1858" s="9"/>
      <c r="GI1858" s="9"/>
      <c r="GJ1858" s="9"/>
      <c r="GK1858" s="9"/>
      <c r="GL1858" s="9"/>
      <c r="GM1858" s="9"/>
      <c r="GN1858" s="9"/>
      <c r="GO1858" s="9"/>
      <c r="GP1858" s="9"/>
      <c r="GQ1858" s="9"/>
      <c r="GR1858" s="9"/>
      <c r="GS1858" s="9"/>
      <c r="GT1858" s="9"/>
      <c r="GU1858" s="9"/>
      <c r="GV1858" s="9"/>
      <c r="GW1858" s="9"/>
      <c r="GX1858" s="9"/>
      <c r="GY1858" s="9"/>
      <c r="GZ1858" s="9"/>
      <c r="HA1858" s="9"/>
      <c r="HB1858" s="9"/>
      <c r="HC1858" s="9"/>
      <c r="HD1858" s="9"/>
      <c r="HE1858" s="9"/>
      <c r="HF1858" s="9"/>
      <c r="HG1858" s="9"/>
      <c r="HH1858" s="9"/>
      <c r="HI1858" s="9"/>
      <c r="HJ1858" s="9"/>
      <c r="HK1858" s="9"/>
      <c r="HL1858" s="9"/>
      <c r="HM1858" s="9"/>
      <c r="HN1858" s="9"/>
      <c r="HO1858" s="9"/>
      <c r="HP1858" s="9"/>
      <c r="HQ1858" s="9"/>
      <c r="HR1858" s="9"/>
      <c r="HS1858" s="9"/>
      <c r="HT1858" s="9"/>
      <c r="HU1858" s="9"/>
      <c r="HV1858" s="9"/>
      <c r="HW1858" s="9"/>
      <c r="HX1858" s="9"/>
      <c r="HY1858" s="9"/>
      <c r="HZ1858" s="9"/>
      <c r="IA1858" s="9"/>
      <c r="IB1858" s="9"/>
      <c r="IC1858" s="9"/>
      <c r="ID1858" s="9"/>
      <c r="IE1858" s="9"/>
      <c r="IF1858" s="9"/>
      <c r="IG1858" s="9"/>
      <c r="IH1858" s="9"/>
      <c r="II1858" s="9"/>
      <c r="IJ1858" s="9"/>
      <c r="IK1858" s="9"/>
      <c r="IL1858" s="9"/>
      <c r="IM1858" s="9"/>
      <c r="IN1858" s="9"/>
      <c r="IO1858" s="9"/>
      <c r="IP1858" s="9"/>
      <c r="IQ1858" s="9"/>
      <c r="IR1858" s="9"/>
      <c r="IS1858" s="9"/>
      <c r="IT1858" s="9"/>
      <c r="IU1858" s="9"/>
      <c r="IV1858" s="9"/>
    </row>
    <row r="1859" spans="1:256" s="8" customFormat="1" ht="14.25">
      <c r="A1859" s="104"/>
      <c r="B1859" s="104"/>
      <c r="C1859" s="104"/>
      <c r="D1859" s="132"/>
      <c r="E1859" s="133"/>
      <c r="F1859" s="10"/>
      <c r="G1859" s="10"/>
      <c r="H1859" s="45"/>
      <c r="I1859" s="46"/>
      <c r="M1859" s="9"/>
      <c r="N1859" s="9"/>
      <c r="O1859" s="9"/>
      <c r="P1859" s="9"/>
      <c r="Q1859" s="9"/>
      <c r="R1859" s="9"/>
      <c r="S1859" s="9"/>
      <c r="T1859" s="9"/>
      <c r="U1859" s="9"/>
      <c r="V1859" s="9"/>
      <c r="W1859" s="9"/>
      <c r="X1859" s="9"/>
      <c r="Y1859" s="9"/>
      <c r="Z1859" s="9"/>
      <c r="AA1859" s="9"/>
      <c r="AB1859" s="9"/>
      <c r="AC1859" s="9"/>
      <c r="AD1859" s="9"/>
      <c r="AE1859" s="9"/>
      <c r="AF1859" s="9"/>
      <c r="AG1859" s="9"/>
      <c r="AH1859" s="9"/>
      <c r="AI1859" s="9"/>
      <c r="AJ1859" s="9"/>
      <c r="AK1859" s="9"/>
      <c r="AL1859" s="9"/>
      <c r="AM1859" s="9"/>
      <c r="AN1859" s="9"/>
      <c r="AO1859" s="9"/>
      <c r="AP1859" s="9"/>
      <c r="AQ1859" s="9"/>
      <c r="AR1859" s="9"/>
      <c r="AS1859" s="9"/>
      <c r="AT1859" s="9"/>
      <c r="AU1859" s="9"/>
      <c r="AV1859" s="9"/>
      <c r="AW1859" s="9"/>
      <c r="AX1859" s="9"/>
      <c r="AY1859" s="9"/>
      <c r="AZ1859" s="9"/>
      <c r="BA1859" s="9"/>
      <c r="BB1859" s="9"/>
      <c r="BC1859" s="9"/>
      <c r="BD1859" s="9"/>
      <c r="BE1859" s="9"/>
      <c r="BF1859" s="9"/>
      <c r="BG1859" s="9"/>
      <c r="BH1859" s="9"/>
      <c r="BI1859" s="9"/>
      <c r="BJ1859" s="9"/>
      <c r="BK1859" s="9"/>
      <c r="BL1859" s="9"/>
      <c r="BM1859" s="9"/>
      <c r="BN1859" s="9"/>
      <c r="BO1859" s="9"/>
      <c r="BP1859" s="9"/>
      <c r="BQ1859" s="9"/>
      <c r="BR1859" s="9"/>
      <c r="BS1859" s="9"/>
      <c r="BT1859" s="9"/>
      <c r="BU1859" s="9"/>
      <c r="BV1859" s="9"/>
      <c r="BW1859" s="9"/>
      <c r="BX1859" s="9"/>
      <c r="BY1859" s="9"/>
      <c r="BZ1859" s="9"/>
      <c r="CA1859" s="9"/>
      <c r="CB1859" s="9"/>
      <c r="CC1859" s="9"/>
      <c r="CD1859" s="9"/>
      <c r="CE1859" s="9"/>
      <c r="CF1859" s="9"/>
      <c r="CG1859" s="9"/>
      <c r="CH1859" s="9"/>
      <c r="CI1859" s="9"/>
      <c r="CJ1859" s="9"/>
      <c r="CK1859" s="9"/>
      <c r="CL1859" s="9"/>
      <c r="CM1859" s="9"/>
      <c r="CN1859" s="9"/>
      <c r="CO1859" s="9"/>
      <c r="CP1859" s="9"/>
      <c r="CQ1859" s="9"/>
      <c r="CR1859" s="9"/>
      <c r="CS1859" s="9"/>
      <c r="CT1859" s="9"/>
      <c r="CU1859" s="9"/>
      <c r="CV1859" s="9"/>
      <c r="CW1859" s="9"/>
      <c r="CX1859" s="9"/>
      <c r="CY1859" s="9"/>
      <c r="CZ1859" s="9"/>
      <c r="DA1859" s="9"/>
      <c r="DB1859" s="9"/>
      <c r="DC1859" s="9"/>
      <c r="DD1859" s="9"/>
      <c r="DE1859" s="9"/>
      <c r="DF1859" s="9"/>
      <c r="DG1859" s="9"/>
      <c r="DH1859" s="9"/>
      <c r="DI1859" s="9"/>
      <c r="DJ1859" s="9"/>
      <c r="DK1859" s="9"/>
      <c r="DL1859" s="9"/>
      <c r="DM1859" s="9"/>
      <c r="DN1859" s="9"/>
      <c r="DO1859" s="9"/>
      <c r="DP1859" s="9"/>
      <c r="DQ1859" s="9"/>
      <c r="DR1859" s="9"/>
      <c r="DS1859" s="9"/>
      <c r="DT1859" s="9"/>
      <c r="DU1859" s="9"/>
      <c r="DV1859" s="9"/>
      <c r="DW1859" s="9"/>
      <c r="DX1859" s="9"/>
      <c r="DY1859" s="9"/>
      <c r="DZ1859" s="9"/>
      <c r="EA1859" s="9"/>
      <c r="EB1859" s="9"/>
      <c r="EC1859" s="9"/>
      <c r="ED1859" s="9"/>
      <c r="EE1859" s="9"/>
      <c r="EF1859" s="9"/>
      <c r="EG1859" s="9"/>
      <c r="EH1859" s="9"/>
      <c r="EI1859" s="9"/>
      <c r="EJ1859" s="9"/>
      <c r="EK1859" s="9"/>
      <c r="EL1859" s="9"/>
      <c r="EM1859" s="9"/>
      <c r="EN1859" s="9"/>
      <c r="EO1859" s="9"/>
      <c r="EP1859" s="9"/>
      <c r="EQ1859" s="9"/>
      <c r="ER1859" s="9"/>
      <c r="ES1859" s="9"/>
      <c r="ET1859" s="9"/>
      <c r="EU1859" s="9"/>
      <c r="EV1859" s="9"/>
      <c r="EW1859" s="9"/>
      <c r="EX1859" s="9"/>
      <c r="EY1859" s="9"/>
      <c r="EZ1859" s="9"/>
      <c r="FA1859" s="9"/>
      <c r="FB1859" s="9"/>
      <c r="FC1859" s="9"/>
      <c r="FD1859" s="9"/>
      <c r="FE1859" s="9"/>
      <c r="FF1859" s="9"/>
      <c r="FG1859" s="9"/>
      <c r="FH1859" s="9"/>
      <c r="FI1859" s="9"/>
      <c r="FJ1859" s="9"/>
      <c r="FK1859" s="9"/>
      <c r="FL1859" s="9"/>
      <c r="FM1859" s="9"/>
      <c r="FN1859" s="9"/>
      <c r="FO1859" s="9"/>
      <c r="FP1859" s="9"/>
      <c r="FQ1859" s="9"/>
      <c r="FR1859" s="9"/>
      <c r="FS1859" s="9"/>
      <c r="FT1859" s="9"/>
      <c r="FU1859" s="9"/>
      <c r="FV1859" s="9"/>
      <c r="FW1859" s="9"/>
      <c r="FX1859" s="9"/>
      <c r="FY1859" s="9"/>
      <c r="FZ1859" s="9"/>
      <c r="GA1859" s="9"/>
      <c r="GB1859" s="9"/>
      <c r="GC1859" s="9"/>
      <c r="GD1859" s="9"/>
      <c r="GE1859" s="9"/>
      <c r="GF1859" s="9"/>
      <c r="GG1859" s="9"/>
      <c r="GH1859" s="9"/>
      <c r="GI1859" s="9"/>
      <c r="GJ1859" s="9"/>
      <c r="GK1859" s="9"/>
      <c r="GL1859" s="9"/>
      <c r="GM1859" s="9"/>
      <c r="GN1859" s="9"/>
      <c r="GO1859" s="9"/>
      <c r="GP1859" s="9"/>
      <c r="GQ1859" s="9"/>
      <c r="GR1859" s="9"/>
      <c r="GS1859" s="9"/>
      <c r="GT1859" s="9"/>
      <c r="GU1859" s="9"/>
      <c r="GV1859" s="9"/>
      <c r="GW1859" s="9"/>
      <c r="GX1859" s="9"/>
      <c r="GY1859" s="9"/>
      <c r="GZ1859" s="9"/>
      <c r="HA1859" s="9"/>
      <c r="HB1859" s="9"/>
      <c r="HC1859" s="9"/>
      <c r="HD1859" s="9"/>
      <c r="HE1859" s="9"/>
      <c r="HF1859" s="9"/>
      <c r="HG1859" s="9"/>
      <c r="HH1859" s="9"/>
      <c r="HI1859" s="9"/>
      <c r="HJ1859" s="9"/>
      <c r="HK1859" s="9"/>
      <c r="HL1859" s="9"/>
      <c r="HM1859" s="9"/>
      <c r="HN1859" s="9"/>
      <c r="HO1859" s="9"/>
      <c r="HP1859" s="9"/>
      <c r="HQ1859" s="9"/>
      <c r="HR1859" s="9"/>
      <c r="HS1859" s="9"/>
      <c r="HT1859" s="9"/>
      <c r="HU1859" s="9"/>
      <c r="HV1859" s="9"/>
      <c r="HW1859" s="9"/>
      <c r="HX1859" s="9"/>
      <c r="HY1859" s="9"/>
      <c r="HZ1859" s="9"/>
      <c r="IA1859" s="9"/>
      <c r="IB1859" s="9"/>
      <c r="IC1859" s="9"/>
      <c r="ID1859" s="9"/>
      <c r="IE1859" s="9"/>
      <c r="IF1859" s="9"/>
      <c r="IG1859" s="9"/>
      <c r="IH1859" s="9"/>
      <c r="II1859" s="9"/>
      <c r="IJ1859" s="9"/>
      <c r="IK1859" s="9"/>
      <c r="IL1859" s="9"/>
      <c r="IM1859" s="9"/>
      <c r="IN1859" s="9"/>
      <c r="IO1859" s="9"/>
      <c r="IP1859" s="9"/>
      <c r="IQ1859" s="9"/>
      <c r="IR1859" s="9"/>
      <c r="IS1859" s="9"/>
      <c r="IT1859" s="9"/>
      <c r="IU1859" s="9"/>
      <c r="IV1859" s="9"/>
    </row>
    <row r="1860" spans="1:256" s="8" customFormat="1" ht="14.25">
      <c r="A1860" s="104"/>
      <c r="B1860" s="104"/>
      <c r="C1860" s="104"/>
      <c r="D1860" s="132"/>
      <c r="E1860" s="133"/>
      <c r="F1860" s="10"/>
      <c r="G1860" s="10"/>
      <c r="H1860" s="45"/>
      <c r="I1860" s="46"/>
      <c r="M1860" s="9"/>
      <c r="N1860" s="9"/>
      <c r="O1860" s="9"/>
      <c r="P1860" s="9"/>
      <c r="Q1860" s="9"/>
      <c r="R1860" s="9"/>
      <c r="S1860" s="9"/>
      <c r="T1860" s="9"/>
      <c r="U1860" s="9"/>
      <c r="V1860" s="9"/>
      <c r="W1860" s="9"/>
      <c r="X1860" s="9"/>
      <c r="Y1860" s="9"/>
      <c r="Z1860" s="9"/>
      <c r="AA1860" s="9"/>
      <c r="AB1860" s="9"/>
      <c r="AC1860" s="9"/>
      <c r="AD1860" s="9"/>
      <c r="AE1860" s="9"/>
      <c r="AF1860" s="9"/>
      <c r="AG1860" s="9"/>
      <c r="AH1860" s="9"/>
      <c r="AI1860" s="9"/>
      <c r="AJ1860" s="9"/>
      <c r="AK1860" s="9"/>
      <c r="AL1860" s="9"/>
      <c r="AM1860" s="9"/>
      <c r="AN1860" s="9"/>
      <c r="AO1860" s="9"/>
      <c r="AP1860" s="9"/>
      <c r="AQ1860" s="9"/>
      <c r="AR1860" s="9"/>
      <c r="AS1860" s="9"/>
      <c r="AT1860" s="9"/>
      <c r="AU1860" s="9"/>
      <c r="AV1860" s="9"/>
      <c r="AW1860" s="9"/>
      <c r="AX1860" s="9"/>
      <c r="AY1860" s="9"/>
      <c r="AZ1860" s="9"/>
      <c r="BA1860" s="9"/>
      <c r="BB1860" s="9"/>
      <c r="BC1860" s="9"/>
      <c r="BD1860" s="9"/>
      <c r="BE1860" s="9"/>
      <c r="BF1860" s="9"/>
      <c r="BG1860" s="9"/>
      <c r="BH1860" s="9"/>
      <c r="BI1860" s="9"/>
      <c r="BJ1860" s="9"/>
      <c r="BK1860" s="9"/>
      <c r="BL1860" s="9"/>
      <c r="BM1860" s="9"/>
      <c r="BN1860" s="9"/>
      <c r="BO1860" s="9"/>
      <c r="BP1860" s="9"/>
      <c r="BQ1860" s="9"/>
      <c r="BR1860" s="9"/>
      <c r="BS1860" s="9"/>
      <c r="BT1860" s="9"/>
      <c r="BU1860" s="9"/>
      <c r="BV1860" s="9"/>
      <c r="BW1860" s="9"/>
      <c r="BX1860" s="9"/>
      <c r="BY1860" s="9"/>
      <c r="BZ1860" s="9"/>
      <c r="CA1860" s="9"/>
      <c r="CB1860" s="9"/>
      <c r="CC1860" s="9"/>
      <c r="CD1860" s="9"/>
      <c r="CE1860" s="9"/>
      <c r="CF1860" s="9"/>
      <c r="CG1860" s="9"/>
      <c r="CH1860" s="9"/>
      <c r="CI1860" s="9"/>
      <c r="CJ1860" s="9"/>
      <c r="CK1860" s="9"/>
      <c r="CL1860" s="9"/>
      <c r="CM1860" s="9"/>
      <c r="CN1860" s="9"/>
      <c r="CO1860" s="9"/>
      <c r="CP1860" s="9"/>
      <c r="CQ1860" s="9"/>
      <c r="CR1860" s="9"/>
      <c r="CS1860" s="9"/>
      <c r="CT1860" s="9"/>
      <c r="CU1860" s="9"/>
      <c r="CV1860" s="9"/>
      <c r="CW1860" s="9"/>
      <c r="CX1860" s="9"/>
      <c r="CY1860" s="9"/>
      <c r="CZ1860" s="9"/>
      <c r="DA1860" s="9"/>
      <c r="DB1860" s="9"/>
      <c r="DC1860" s="9"/>
      <c r="DD1860" s="9"/>
      <c r="DE1860" s="9"/>
      <c r="DF1860" s="9"/>
      <c r="DG1860" s="9"/>
      <c r="DH1860" s="9"/>
      <c r="DI1860" s="9"/>
      <c r="DJ1860" s="9"/>
      <c r="DK1860" s="9"/>
      <c r="DL1860" s="9"/>
      <c r="DM1860" s="9"/>
      <c r="DN1860" s="9"/>
      <c r="DO1860" s="9"/>
      <c r="DP1860" s="9"/>
      <c r="DQ1860" s="9"/>
      <c r="DR1860" s="9"/>
      <c r="DS1860" s="9"/>
      <c r="DT1860" s="9"/>
      <c r="DU1860" s="9"/>
      <c r="DV1860" s="9"/>
      <c r="DW1860" s="9"/>
      <c r="DX1860" s="9"/>
      <c r="DY1860" s="9"/>
      <c r="DZ1860" s="9"/>
      <c r="EA1860" s="9"/>
      <c r="EB1860" s="9"/>
      <c r="EC1860" s="9"/>
      <c r="ED1860" s="9"/>
      <c r="EE1860" s="9"/>
      <c r="EF1860" s="9"/>
      <c r="EG1860" s="9"/>
      <c r="EH1860" s="9"/>
      <c r="EI1860" s="9"/>
      <c r="EJ1860" s="9"/>
      <c r="EK1860" s="9"/>
      <c r="EL1860" s="9"/>
      <c r="EM1860" s="9"/>
      <c r="EN1860" s="9"/>
      <c r="EO1860" s="9"/>
      <c r="EP1860" s="9"/>
      <c r="EQ1860" s="9"/>
      <c r="ER1860" s="9"/>
      <c r="ES1860" s="9"/>
      <c r="ET1860" s="9"/>
      <c r="EU1860" s="9"/>
      <c r="EV1860" s="9"/>
      <c r="EW1860" s="9"/>
      <c r="EX1860" s="9"/>
      <c r="EY1860" s="9"/>
      <c r="EZ1860" s="9"/>
      <c r="FA1860" s="9"/>
      <c r="FB1860" s="9"/>
      <c r="FC1860" s="9"/>
      <c r="FD1860" s="9"/>
      <c r="FE1860" s="9"/>
      <c r="FF1860" s="9"/>
      <c r="FG1860" s="9"/>
      <c r="FH1860" s="9"/>
      <c r="FI1860" s="9"/>
      <c r="FJ1860" s="9"/>
      <c r="FK1860" s="9"/>
      <c r="FL1860" s="9"/>
      <c r="FM1860" s="9"/>
      <c r="FN1860" s="9"/>
      <c r="FO1860" s="9"/>
      <c r="FP1860" s="9"/>
      <c r="FQ1860" s="9"/>
      <c r="FR1860" s="9"/>
      <c r="FS1860" s="9"/>
      <c r="FT1860" s="9"/>
      <c r="FU1860" s="9"/>
      <c r="FV1860" s="9"/>
      <c r="FW1860" s="9"/>
      <c r="FX1860" s="9"/>
      <c r="FY1860" s="9"/>
      <c r="FZ1860" s="9"/>
      <c r="GA1860" s="9"/>
      <c r="GB1860" s="9"/>
      <c r="GC1860" s="9"/>
      <c r="GD1860" s="9"/>
      <c r="GE1860" s="9"/>
      <c r="GF1860" s="9"/>
      <c r="GG1860" s="9"/>
      <c r="GH1860" s="9"/>
      <c r="GI1860" s="9"/>
      <c r="GJ1860" s="9"/>
      <c r="GK1860" s="9"/>
      <c r="GL1860" s="9"/>
      <c r="GM1860" s="9"/>
      <c r="GN1860" s="9"/>
      <c r="GO1860" s="9"/>
      <c r="GP1860" s="9"/>
      <c r="GQ1860" s="9"/>
      <c r="GR1860" s="9"/>
      <c r="GS1860" s="9"/>
      <c r="GT1860" s="9"/>
      <c r="GU1860" s="9"/>
      <c r="GV1860" s="9"/>
      <c r="GW1860" s="9"/>
      <c r="GX1860" s="9"/>
      <c r="GY1860" s="9"/>
      <c r="GZ1860" s="9"/>
      <c r="HA1860" s="9"/>
      <c r="HB1860" s="9"/>
      <c r="HC1860" s="9"/>
      <c r="HD1860" s="9"/>
      <c r="HE1860" s="9"/>
      <c r="HF1860" s="9"/>
      <c r="HG1860" s="9"/>
      <c r="HH1860" s="9"/>
      <c r="HI1860" s="9"/>
      <c r="HJ1860" s="9"/>
      <c r="HK1860" s="9"/>
      <c r="HL1860" s="9"/>
      <c r="HM1860" s="9"/>
      <c r="HN1860" s="9"/>
      <c r="HO1860" s="9"/>
      <c r="HP1860" s="9"/>
      <c r="HQ1860" s="9"/>
      <c r="HR1860" s="9"/>
      <c r="HS1860" s="9"/>
      <c r="HT1860" s="9"/>
      <c r="HU1860" s="9"/>
      <c r="HV1860" s="9"/>
      <c r="HW1860" s="9"/>
      <c r="HX1860" s="9"/>
      <c r="HY1860" s="9"/>
      <c r="HZ1860" s="9"/>
      <c r="IA1860" s="9"/>
      <c r="IB1860" s="9"/>
      <c r="IC1860" s="9"/>
      <c r="ID1860" s="9"/>
      <c r="IE1860" s="9"/>
      <c r="IF1860" s="9"/>
      <c r="IG1860" s="9"/>
      <c r="IH1860" s="9"/>
      <c r="II1860" s="9"/>
      <c r="IJ1860" s="9"/>
      <c r="IK1860" s="9"/>
      <c r="IL1860" s="9"/>
      <c r="IM1860" s="9"/>
      <c r="IN1860" s="9"/>
      <c r="IO1860" s="9"/>
      <c r="IP1860" s="9"/>
      <c r="IQ1860" s="9"/>
      <c r="IR1860" s="9"/>
      <c r="IS1860" s="9"/>
      <c r="IT1860" s="9"/>
      <c r="IU1860" s="9"/>
      <c r="IV1860" s="9"/>
    </row>
    <row r="1861" spans="1:256" s="8" customFormat="1" ht="14.25">
      <c r="A1861" s="104"/>
      <c r="B1861" s="104"/>
      <c r="C1861" s="104"/>
      <c r="D1861" s="132"/>
      <c r="E1861" s="133"/>
      <c r="F1861" s="10"/>
      <c r="G1861" s="10"/>
      <c r="H1861" s="45"/>
      <c r="I1861" s="46"/>
      <c r="M1861" s="9"/>
      <c r="N1861" s="9"/>
      <c r="O1861" s="9"/>
      <c r="P1861" s="9"/>
      <c r="Q1861" s="9"/>
      <c r="R1861" s="9"/>
      <c r="S1861" s="9"/>
      <c r="T1861" s="9"/>
      <c r="U1861" s="9"/>
      <c r="V1861" s="9"/>
      <c r="W1861" s="9"/>
      <c r="X1861" s="9"/>
      <c r="Y1861" s="9"/>
      <c r="Z1861" s="9"/>
      <c r="AA1861" s="9"/>
      <c r="AB1861" s="9"/>
      <c r="AC1861" s="9"/>
      <c r="AD1861" s="9"/>
      <c r="AE1861" s="9"/>
      <c r="AF1861" s="9"/>
      <c r="AG1861" s="9"/>
      <c r="AH1861" s="9"/>
      <c r="AI1861" s="9"/>
      <c r="AJ1861" s="9"/>
      <c r="AK1861" s="9"/>
      <c r="AL1861" s="9"/>
      <c r="AM1861" s="9"/>
      <c r="AN1861" s="9"/>
      <c r="AO1861" s="9"/>
      <c r="AP1861" s="9"/>
      <c r="AQ1861" s="9"/>
      <c r="AR1861" s="9"/>
      <c r="AS1861" s="9"/>
      <c r="AT1861" s="9"/>
      <c r="AU1861" s="9"/>
      <c r="AV1861" s="9"/>
      <c r="AW1861" s="9"/>
      <c r="AX1861" s="9"/>
      <c r="AY1861" s="9"/>
      <c r="AZ1861" s="9"/>
      <c r="BA1861" s="9"/>
      <c r="BB1861" s="9"/>
      <c r="BC1861" s="9"/>
      <c r="BD1861" s="9"/>
      <c r="BE1861" s="9"/>
      <c r="BF1861" s="9"/>
      <c r="BG1861" s="9"/>
      <c r="BH1861" s="9"/>
      <c r="BI1861" s="9"/>
      <c r="BJ1861" s="9"/>
      <c r="BK1861" s="9"/>
      <c r="BL1861" s="9"/>
      <c r="BM1861" s="9"/>
      <c r="BN1861" s="9"/>
      <c r="BO1861" s="9"/>
      <c r="BP1861" s="9"/>
      <c r="BQ1861" s="9"/>
      <c r="BR1861" s="9"/>
      <c r="BS1861" s="9"/>
      <c r="BT1861" s="9"/>
      <c r="BU1861" s="9"/>
      <c r="BV1861" s="9"/>
      <c r="BW1861" s="9"/>
      <c r="BX1861" s="9"/>
      <c r="BY1861" s="9"/>
      <c r="BZ1861" s="9"/>
      <c r="CA1861" s="9"/>
      <c r="CB1861" s="9"/>
      <c r="CC1861" s="9"/>
      <c r="CD1861" s="9"/>
      <c r="CE1861" s="9"/>
      <c r="CF1861" s="9"/>
      <c r="CG1861" s="9"/>
      <c r="CH1861" s="9"/>
      <c r="CI1861" s="9"/>
      <c r="CJ1861" s="9"/>
      <c r="CK1861" s="9"/>
      <c r="CL1861" s="9"/>
      <c r="CM1861" s="9"/>
      <c r="CN1861" s="9"/>
      <c r="CO1861" s="9"/>
      <c r="CP1861" s="9"/>
      <c r="CQ1861" s="9"/>
      <c r="CR1861" s="9"/>
      <c r="CS1861" s="9"/>
      <c r="CT1861" s="9"/>
      <c r="CU1861" s="9"/>
      <c r="CV1861" s="9"/>
      <c r="CW1861" s="9"/>
      <c r="CX1861" s="9"/>
      <c r="CY1861" s="9"/>
      <c r="CZ1861" s="9"/>
      <c r="DA1861" s="9"/>
      <c r="DB1861" s="9"/>
      <c r="DC1861" s="9"/>
      <c r="DD1861" s="9"/>
      <c r="DE1861" s="9"/>
      <c r="DF1861" s="9"/>
      <c r="DG1861" s="9"/>
      <c r="DH1861" s="9"/>
      <c r="DI1861" s="9"/>
      <c r="DJ1861" s="9"/>
      <c r="DK1861" s="9"/>
      <c r="DL1861" s="9"/>
      <c r="DM1861" s="9"/>
      <c r="DN1861" s="9"/>
      <c r="DO1861" s="9"/>
      <c r="DP1861" s="9"/>
      <c r="DQ1861" s="9"/>
      <c r="DR1861" s="9"/>
      <c r="DS1861" s="9"/>
      <c r="DT1861" s="9"/>
      <c r="DU1861" s="9"/>
      <c r="DV1861" s="9"/>
      <c r="DW1861" s="9"/>
      <c r="DX1861" s="9"/>
      <c r="DY1861" s="9"/>
      <c r="DZ1861" s="9"/>
      <c r="EA1861" s="9"/>
      <c r="EB1861" s="9"/>
      <c r="EC1861" s="9"/>
      <c r="ED1861" s="9"/>
      <c r="EE1861" s="9"/>
      <c r="EF1861" s="9"/>
      <c r="EG1861" s="9"/>
      <c r="EH1861" s="9"/>
      <c r="EI1861" s="9"/>
      <c r="EJ1861" s="9"/>
      <c r="EK1861" s="9"/>
      <c r="EL1861" s="9"/>
      <c r="EM1861" s="9"/>
      <c r="EN1861" s="9"/>
      <c r="EO1861" s="9"/>
      <c r="EP1861" s="9"/>
      <c r="EQ1861" s="9"/>
      <c r="ER1861" s="9"/>
      <c r="ES1861" s="9"/>
      <c r="ET1861" s="9"/>
      <c r="EU1861" s="9"/>
      <c r="EV1861" s="9"/>
      <c r="EW1861" s="9"/>
      <c r="EX1861" s="9"/>
      <c r="EY1861" s="9"/>
      <c r="EZ1861" s="9"/>
      <c r="FA1861" s="9"/>
      <c r="FB1861" s="9"/>
      <c r="FC1861" s="9"/>
      <c r="FD1861" s="9"/>
      <c r="FE1861" s="9"/>
      <c r="FF1861" s="9"/>
      <c r="FG1861" s="9"/>
      <c r="FH1861" s="9"/>
      <c r="FI1861" s="9"/>
      <c r="FJ1861" s="9"/>
      <c r="FK1861" s="9"/>
      <c r="FL1861" s="9"/>
      <c r="FM1861" s="9"/>
      <c r="FN1861" s="9"/>
      <c r="FO1861" s="9"/>
      <c r="FP1861" s="9"/>
      <c r="FQ1861" s="9"/>
      <c r="FR1861" s="9"/>
      <c r="FS1861" s="9"/>
      <c r="FT1861" s="9"/>
      <c r="FU1861" s="9"/>
      <c r="FV1861" s="9"/>
      <c r="FW1861" s="9"/>
      <c r="FX1861" s="9"/>
      <c r="FY1861" s="9"/>
      <c r="FZ1861" s="9"/>
      <c r="GA1861" s="9"/>
      <c r="GB1861" s="9"/>
      <c r="GC1861" s="9"/>
      <c r="GD1861" s="9"/>
      <c r="GE1861" s="9"/>
      <c r="GF1861" s="9"/>
      <c r="GG1861" s="9"/>
      <c r="GH1861" s="9"/>
      <c r="GI1861" s="9"/>
      <c r="GJ1861" s="9"/>
      <c r="GK1861" s="9"/>
      <c r="GL1861" s="9"/>
      <c r="GM1861" s="9"/>
      <c r="GN1861" s="9"/>
      <c r="GO1861" s="9"/>
      <c r="GP1861" s="9"/>
      <c r="GQ1861" s="9"/>
      <c r="GR1861" s="9"/>
      <c r="GS1861" s="9"/>
      <c r="GT1861" s="9"/>
      <c r="GU1861" s="9"/>
      <c r="GV1861" s="9"/>
      <c r="GW1861" s="9"/>
      <c r="GX1861" s="9"/>
      <c r="GY1861" s="9"/>
      <c r="GZ1861" s="9"/>
      <c r="HA1861" s="9"/>
      <c r="HB1861" s="9"/>
      <c r="HC1861" s="9"/>
      <c r="HD1861" s="9"/>
      <c r="HE1861" s="9"/>
      <c r="HF1861" s="9"/>
      <c r="HG1861" s="9"/>
      <c r="HH1861" s="9"/>
      <c r="HI1861" s="9"/>
      <c r="HJ1861" s="9"/>
      <c r="HK1861" s="9"/>
      <c r="HL1861" s="9"/>
      <c r="HM1861" s="9"/>
      <c r="HN1861" s="9"/>
      <c r="HO1861" s="9"/>
      <c r="HP1861" s="9"/>
      <c r="HQ1861" s="9"/>
      <c r="HR1861" s="9"/>
      <c r="HS1861" s="9"/>
      <c r="HT1861" s="9"/>
      <c r="HU1861" s="9"/>
      <c r="HV1861" s="9"/>
      <c r="HW1861" s="9"/>
      <c r="HX1861" s="9"/>
      <c r="HY1861" s="9"/>
      <c r="HZ1861" s="9"/>
      <c r="IA1861" s="9"/>
      <c r="IB1861" s="9"/>
      <c r="IC1861" s="9"/>
      <c r="ID1861" s="9"/>
      <c r="IE1861" s="9"/>
      <c r="IF1861" s="9"/>
      <c r="IG1861" s="9"/>
      <c r="IH1861" s="9"/>
      <c r="II1861" s="9"/>
      <c r="IJ1861" s="9"/>
      <c r="IK1861" s="9"/>
      <c r="IL1861" s="9"/>
      <c r="IM1861" s="9"/>
      <c r="IN1861" s="9"/>
      <c r="IO1861" s="9"/>
      <c r="IP1861" s="9"/>
      <c r="IQ1861" s="9"/>
      <c r="IR1861" s="9"/>
      <c r="IS1861" s="9"/>
      <c r="IT1861" s="9"/>
      <c r="IU1861" s="9"/>
      <c r="IV1861" s="9"/>
    </row>
    <row r="1862" spans="1:256" s="8" customFormat="1" ht="14.25">
      <c r="A1862" s="104"/>
      <c r="B1862" s="104"/>
      <c r="C1862" s="104"/>
      <c r="D1862" s="132"/>
      <c r="E1862" s="133"/>
      <c r="F1862" s="10"/>
      <c r="G1862" s="10"/>
      <c r="H1862" s="45"/>
      <c r="I1862" s="46"/>
      <c r="M1862" s="9"/>
      <c r="N1862" s="9"/>
      <c r="O1862" s="9"/>
      <c r="P1862" s="9"/>
      <c r="Q1862" s="9"/>
      <c r="R1862" s="9"/>
      <c r="S1862" s="9"/>
      <c r="T1862" s="9"/>
      <c r="U1862" s="9"/>
      <c r="V1862" s="9"/>
      <c r="W1862" s="9"/>
      <c r="X1862" s="9"/>
      <c r="Y1862" s="9"/>
      <c r="Z1862" s="9"/>
      <c r="AA1862" s="9"/>
      <c r="AB1862" s="9"/>
      <c r="AC1862" s="9"/>
      <c r="AD1862" s="9"/>
      <c r="AE1862" s="9"/>
      <c r="AF1862" s="9"/>
      <c r="AG1862" s="9"/>
      <c r="AH1862" s="9"/>
      <c r="AI1862" s="9"/>
      <c r="AJ1862" s="9"/>
      <c r="AK1862" s="9"/>
      <c r="AL1862" s="9"/>
      <c r="AM1862" s="9"/>
      <c r="AN1862" s="9"/>
      <c r="AO1862" s="9"/>
      <c r="AP1862" s="9"/>
      <c r="AQ1862" s="9"/>
      <c r="AR1862" s="9"/>
      <c r="AS1862" s="9"/>
      <c r="AT1862" s="9"/>
      <c r="AU1862" s="9"/>
      <c r="AV1862" s="9"/>
      <c r="AW1862" s="9"/>
      <c r="AX1862" s="9"/>
      <c r="AY1862" s="9"/>
      <c r="AZ1862" s="9"/>
      <c r="BA1862" s="9"/>
      <c r="BB1862" s="9"/>
      <c r="BC1862" s="9"/>
      <c r="BD1862" s="9"/>
      <c r="BE1862" s="9"/>
      <c r="BF1862" s="9"/>
      <c r="BG1862" s="9"/>
      <c r="BH1862" s="9"/>
      <c r="BI1862" s="9"/>
      <c r="BJ1862" s="9"/>
      <c r="BK1862" s="9"/>
      <c r="BL1862" s="9"/>
      <c r="BM1862" s="9"/>
      <c r="BN1862" s="9"/>
      <c r="BO1862" s="9"/>
      <c r="BP1862" s="9"/>
      <c r="BQ1862" s="9"/>
      <c r="BR1862" s="9"/>
      <c r="BS1862" s="9"/>
      <c r="BT1862" s="9"/>
      <c r="BU1862" s="9"/>
      <c r="BV1862" s="9"/>
      <c r="BW1862" s="9"/>
      <c r="BX1862" s="9"/>
      <c r="BY1862" s="9"/>
      <c r="BZ1862" s="9"/>
      <c r="CA1862" s="9"/>
      <c r="CB1862" s="9"/>
      <c r="CC1862" s="9"/>
      <c r="CD1862" s="9"/>
      <c r="CE1862" s="9"/>
      <c r="CF1862" s="9"/>
      <c r="CG1862" s="9"/>
      <c r="CH1862" s="9"/>
      <c r="CI1862" s="9"/>
      <c r="CJ1862" s="9"/>
      <c r="CK1862" s="9"/>
      <c r="CL1862" s="9"/>
      <c r="CM1862" s="9"/>
      <c r="CN1862" s="9"/>
      <c r="CO1862" s="9"/>
      <c r="CP1862" s="9"/>
      <c r="CQ1862" s="9"/>
      <c r="CR1862" s="9"/>
      <c r="CS1862" s="9"/>
      <c r="CT1862" s="9"/>
      <c r="CU1862" s="9"/>
      <c r="CV1862" s="9"/>
      <c r="CW1862" s="9"/>
      <c r="CX1862" s="9"/>
      <c r="CY1862" s="9"/>
      <c r="CZ1862" s="9"/>
      <c r="DA1862" s="9"/>
      <c r="DB1862" s="9"/>
      <c r="DC1862" s="9"/>
      <c r="DD1862" s="9"/>
      <c r="DE1862" s="9"/>
      <c r="DF1862" s="9"/>
      <c r="DG1862" s="9"/>
      <c r="DH1862" s="9"/>
      <c r="DI1862" s="9"/>
      <c r="DJ1862" s="9"/>
      <c r="DK1862" s="9"/>
      <c r="DL1862" s="9"/>
      <c r="DM1862" s="9"/>
      <c r="DN1862" s="9"/>
      <c r="DO1862" s="9"/>
      <c r="DP1862" s="9"/>
      <c r="DQ1862" s="9"/>
      <c r="DR1862" s="9"/>
      <c r="DS1862" s="9"/>
      <c r="DT1862" s="9"/>
      <c r="DU1862" s="9"/>
      <c r="DV1862" s="9"/>
      <c r="DW1862" s="9"/>
      <c r="DX1862" s="9"/>
      <c r="DY1862" s="9"/>
      <c r="DZ1862" s="9"/>
      <c r="EA1862" s="9"/>
      <c r="EB1862" s="9"/>
      <c r="EC1862" s="9"/>
      <c r="ED1862" s="9"/>
      <c r="EE1862" s="9"/>
      <c r="EF1862" s="9"/>
      <c r="EG1862" s="9"/>
      <c r="EH1862" s="9"/>
      <c r="EI1862" s="9"/>
      <c r="EJ1862" s="9"/>
      <c r="EK1862" s="9"/>
      <c r="EL1862" s="9"/>
      <c r="EM1862" s="9"/>
      <c r="EN1862" s="9"/>
      <c r="EO1862" s="9"/>
      <c r="EP1862" s="9"/>
      <c r="EQ1862" s="9"/>
      <c r="ER1862" s="9"/>
      <c r="ES1862" s="9"/>
      <c r="ET1862" s="9"/>
      <c r="EU1862" s="9"/>
      <c r="EV1862" s="9"/>
      <c r="EW1862" s="9"/>
      <c r="EX1862" s="9"/>
      <c r="EY1862" s="9"/>
      <c r="EZ1862" s="9"/>
      <c r="FA1862" s="9"/>
      <c r="FB1862" s="9"/>
      <c r="FC1862" s="9"/>
      <c r="FD1862" s="9"/>
      <c r="FE1862" s="9"/>
      <c r="FF1862" s="9"/>
      <c r="FG1862" s="9"/>
      <c r="FH1862" s="9"/>
      <c r="FI1862" s="9"/>
      <c r="FJ1862" s="9"/>
      <c r="FK1862" s="9"/>
      <c r="FL1862" s="9"/>
      <c r="FM1862" s="9"/>
      <c r="FN1862" s="9"/>
      <c r="FO1862" s="9"/>
      <c r="FP1862" s="9"/>
      <c r="FQ1862" s="9"/>
      <c r="FR1862" s="9"/>
      <c r="FS1862" s="9"/>
      <c r="FT1862" s="9"/>
      <c r="FU1862" s="9"/>
      <c r="FV1862" s="9"/>
      <c r="FW1862" s="9"/>
      <c r="FX1862" s="9"/>
      <c r="FY1862" s="9"/>
      <c r="FZ1862" s="9"/>
      <c r="GA1862" s="9"/>
      <c r="GB1862" s="9"/>
      <c r="GC1862" s="9"/>
      <c r="GD1862" s="9"/>
      <c r="GE1862" s="9"/>
      <c r="GF1862" s="9"/>
      <c r="GG1862" s="9"/>
      <c r="GH1862" s="9"/>
      <c r="GI1862" s="9"/>
      <c r="GJ1862" s="9"/>
      <c r="GK1862" s="9"/>
      <c r="GL1862" s="9"/>
      <c r="GM1862" s="9"/>
      <c r="GN1862" s="9"/>
      <c r="GO1862" s="9"/>
      <c r="GP1862" s="9"/>
      <c r="GQ1862" s="9"/>
      <c r="GR1862" s="9"/>
      <c r="GS1862" s="9"/>
      <c r="GT1862" s="9"/>
      <c r="GU1862" s="9"/>
      <c r="GV1862" s="9"/>
      <c r="GW1862" s="9"/>
      <c r="GX1862" s="9"/>
      <c r="GY1862" s="9"/>
      <c r="GZ1862" s="9"/>
      <c r="HA1862" s="9"/>
      <c r="HB1862" s="9"/>
      <c r="HC1862" s="9"/>
      <c r="HD1862" s="9"/>
      <c r="HE1862" s="9"/>
      <c r="HF1862" s="9"/>
      <c r="HG1862" s="9"/>
      <c r="HH1862" s="9"/>
      <c r="HI1862" s="9"/>
      <c r="HJ1862" s="9"/>
      <c r="HK1862" s="9"/>
      <c r="HL1862" s="9"/>
      <c r="HM1862" s="9"/>
      <c r="HN1862" s="9"/>
      <c r="HO1862" s="9"/>
      <c r="HP1862" s="9"/>
      <c r="HQ1862" s="9"/>
      <c r="HR1862" s="9"/>
      <c r="HS1862" s="9"/>
      <c r="HT1862" s="9"/>
      <c r="HU1862" s="9"/>
      <c r="HV1862" s="9"/>
      <c r="HW1862" s="9"/>
      <c r="HX1862" s="9"/>
      <c r="HY1862" s="9"/>
      <c r="HZ1862" s="9"/>
      <c r="IA1862" s="9"/>
      <c r="IB1862" s="9"/>
      <c r="IC1862" s="9"/>
      <c r="ID1862" s="9"/>
      <c r="IE1862" s="9"/>
      <c r="IF1862" s="9"/>
      <c r="IG1862" s="9"/>
      <c r="IH1862" s="9"/>
      <c r="II1862" s="9"/>
      <c r="IJ1862" s="9"/>
      <c r="IK1862" s="9"/>
      <c r="IL1862" s="9"/>
      <c r="IM1862" s="9"/>
      <c r="IN1862" s="9"/>
      <c r="IO1862" s="9"/>
      <c r="IP1862" s="9"/>
      <c r="IQ1862" s="9"/>
      <c r="IR1862" s="9"/>
      <c r="IS1862" s="9"/>
      <c r="IT1862" s="9"/>
      <c r="IU1862" s="9"/>
      <c r="IV1862" s="9"/>
    </row>
    <row r="1863" spans="1:256" s="8" customFormat="1" ht="14.25">
      <c r="A1863" s="104"/>
      <c r="B1863" s="104"/>
      <c r="C1863" s="104"/>
      <c r="D1863" s="132"/>
      <c r="E1863" s="133"/>
      <c r="F1863" s="10"/>
      <c r="G1863" s="10"/>
      <c r="H1863" s="45"/>
      <c r="I1863" s="46"/>
      <c r="M1863" s="9"/>
      <c r="N1863" s="9"/>
      <c r="O1863" s="9"/>
      <c r="P1863" s="9"/>
      <c r="Q1863" s="9"/>
      <c r="R1863" s="9"/>
      <c r="S1863" s="9"/>
      <c r="T1863" s="9"/>
      <c r="U1863" s="9"/>
      <c r="V1863" s="9"/>
      <c r="W1863" s="9"/>
      <c r="X1863" s="9"/>
      <c r="Y1863" s="9"/>
      <c r="Z1863" s="9"/>
      <c r="AA1863" s="9"/>
      <c r="AB1863" s="9"/>
      <c r="AC1863" s="9"/>
      <c r="AD1863" s="9"/>
      <c r="AE1863" s="9"/>
      <c r="AF1863" s="9"/>
      <c r="AG1863" s="9"/>
      <c r="AH1863" s="9"/>
      <c r="AI1863" s="9"/>
      <c r="AJ1863" s="9"/>
      <c r="AK1863" s="9"/>
      <c r="AL1863" s="9"/>
      <c r="AM1863" s="9"/>
      <c r="AN1863" s="9"/>
      <c r="AO1863" s="9"/>
      <c r="AP1863" s="9"/>
      <c r="AQ1863" s="9"/>
      <c r="AR1863" s="9"/>
      <c r="AS1863" s="9"/>
      <c r="AT1863" s="9"/>
      <c r="AU1863" s="9"/>
      <c r="AV1863" s="9"/>
      <c r="AW1863" s="9"/>
      <c r="AX1863" s="9"/>
      <c r="AY1863" s="9"/>
      <c r="AZ1863" s="9"/>
      <c r="BA1863" s="9"/>
      <c r="BB1863" s="9"/>
      <c r="BC1863" s="9"/>
      <c r="BD1863" s="9"/>
      <c r="BE1863" s="9"/>
      <c r="BF1863" s="9"/>
      <c r="BG1863" s="9"/>
      <c r="BH1863" s="9"/>
      <c r="BI1863" s="9"/>
      <c r="BJ1863" s="9"/>
      <c r="BK1863" s="9"/>
      <c r="BL1863" s="9"/>
      <c r="BM1863" s="9"/>
      <c r="BN1863" s="9"/>
      <c r="BO1863" s="9"/>
      <c r="BP1863" s="9"/>
      <c r="BQ1863" s="9"/>
      <c r="BR1863" s="9"/>
      <c r="BS1863" s="9"/>
      <c r="BT1863" s="9"/>
      <c r="BU1863" s="9"/>
      <c r="BV1863" s="9"/>
      <c r="BW1863" s="9"/>
      <c r="BX1863" s="9"/>
      <c r="BY1863" s="9"/>
      <c r="BZ1863" s="9"/>
      <c r="CA1863" s="9"/>
      <c r="CB1863" s="9"/>
      <c r="CC1863" s="9"/>
      <c r="CD1863" s="9"/>
      <c r="CE1863" s="9"/>
      <c r="CF1863" s="9"/>
      <c r="CG1863" s="9"/>
      <c r="CH1863" s="9"/>
      <c r="CI1863" s="9"/>
      <c r="CJ1863" s="9"/>
      <c r="CK1863" s="9"/>
      <c r="CL1863" s="9"/>
      <c r="CM1863" s="9"/>
      <c r="CN1863" s="9"/>
      <c r="CO1863" s="9"/>
      <c r="CP1863" s="9"/>
      <c r="CQ1863" s="9"/>
      <c r="CR1863" s="9"/>
      <c r="CS1863" s="9"/>
      <c r="CT1863" s="9"/>
      <c r="CU1863" s="9"/>
      <c r="CV1863" s="9"/>
      <c r="CW1863" s="9"/>
      <c r="CX1863" s="9"/>
      <c r="CY1863" s="9"/>
      <c r="CZ1863" s="9"/>
      <c r="DA1863" s="9"/>
      <c r="DB1863" s="9"/>
      <c r="DC1863" s="9"/>
      <c r="DD1863" s="9"/>
      <c r="DE1863" s="9"/>
      <c r="DF1863" s="9"/>
      <c r="DG1863" s="9"/>
      <c r="DH1863" s="9"/>
      <c r="DI1863" s="9"/>
      <c r="DJ1863" s="9"/>
      <c r="DK1863" s="9"/>
      <c r="DL1863" s="9"/>
      <c r="DM1863" s="9"/>
      <c r="DN1863" s="9"/>
      <c r="DO1863" s="9"/>
      <c r="DP1863" s="9"/>
      <c r="DQ1863" s="9"/>
      <c r="DR1863" s="9"/>
      <c r="DS1863" s="9"/>
      <c r="DT1863" s="9"/>
      <c r="DU1863" s="9"/>
      <c r="DV1863" s="9"/>
      <c r="DW1863" s="9"/>
      <c r="DX1863" s="9"/>
      <c r="DY1863" s="9"/>
      <c r="DZ1863" s="9"/>
      <c r="EA1863" s="9"/>
      <c r="EB1863" s="9"/>
      <c r="EC1863" s="9"/>
      <c r="ED1863" s="9"/>
      <c r="EE1863" s="9"/>
      <c r="EF1863" s="9"/>
      <c r="EG1863" s="9"/>
      <c r="EH1863" s="9"/>
      <c r="EI1863" s="9"/>
      <c r="EJ1863" s="9"/>
      <c r="EK1863" s="9"/>
      <c r="EL1863" s="9"/>
      <c r="EM1863" s="9"/>
      <c r="EN1863" s="9"/>
      <c r="EO1863" s="9"/>
      <c r="EP1863" s="9"/>
      <c r="EQ1863" s="9"/>
      <c r="ER1863" s="9"/>
      <c r="ES1863" s="9"/>
      <c r="ET1863" s="9"/>
      <c r="EU1863" s="9"/>
      <c r="EV1863" s="9"/>
      <c r="EW1863" s="9"/>
      <c r="EX1863" s="9"/>
      <c r="EY1863" s="9"/>
      <c r="EZ1863" s="9"/>
      <c r="FA1863" s="9"/>
      <c r="FB1863" s="9"/>
      <c r="FC1863" s="9"/>
      <c r="FD1863" s="9"/>
      <c r="FE1863" s="9"/>
      <c r="FF1863" s="9"/>
      <c r="FG1863" s="9"/>
      <c r="FH1863" s="9"/>
      <c r="FI1863" s="9"/>
      <c r="FJ1863" s="9"/>
      <c r="FK1863" s="9"/>
      <c r="FL1863" s="9"/>
      <c r="FM1863" s="9"/>
      <c r="FN1863" s="9"/>
      <c r="FO1863" s="9"/>
      <c r="FP1863" s="9"/>
      <c r="FQ1863" s="9"/>
      <c r="FR1863" s="9"/>
      <c r="FS1863" s="9"/>
      <c r="FT1863" s="9"/>
      <c r="FU1863" s="9"/>
      <c r="FV1863" s="9"/>
      <c r="FW1863" s="9"/>
      <c r="FX1863" s="9"/>
      <c r="FY1863" s="9"/>
      <c r="FZ1863" s="9"/>
      <c r="GA1863" s="9"/>
      <c r="GB1863" s="9"/>
      <c r="GC1863" s="9"/>
      <c r="GD1863" s="9"/>
      <c r="GE1863" s="9"/>
      <c r="GF1863" s="9"/>
      <c r="GG1863" s="9"/>
      <c r="GH1863" s="9"/>
      <c r="GI1863" s="9"/>
      <c r="GJ1863" s="9"/>
      <c r="GK1863" s="9"/>
      <c r="GL1863" s="9"/>
      <c r="GM1863" s="9"/>
      <c r="GN1863" s="9"/>
      <c r="GO1863" s="9"/>
      <c r="GP1863" s="9"/>
      <c r="GQ1863" s="9"/>
      <c r="GR1863" s="9"/>
      <c r="GS1863" s="9"/>
      <c r="GT1863" s="9"/>
      <c r="GU1863" s="9"/>
      <c r="GV1863" s="9"/>
      <c r="GW1863" s="9"/>
      <c r="GX1863" s="9"/>
      <c r="GY1863" s="9"/>
      <c r="GZ1863" s="9"/>
      <c r="HA1863" s="9"/>
      <c r="HB1863" s="9"/>
      <c r="HC1863" s="9"/>
      <c r="HD1863" s="9"/>
      <c r="HE1863" s="9"/>
      <c r="HF1863" s="9"/>
      <c r="HG1863" s="9"/>
      <c r="HH1863" s="9"/>
      <c r="HI1863" s="9"/>
      <c r="HJ1863" s="9"/>
      <c r="HK1863" s="9"/>
      <c r="HL1863" s="9"/>
      <c r="HM1863" s="9"/>
      <c r="HN1863" s="9"/>
      <c r="HO1863" s="9"/>
      <c r="HP1863" s="9"/>
      <c r="HQ1863" s="9"/>
      <c r="HR1863" s="9"/>
      <c r="HS1863" s="9"/>
      <c r="HT1863" s="9"/>
      <c r="HU1863" s="9"/>
      <c r="HV1863" s="9"/>
      <c r="HW1863" s="9"/>
      <c r="HX1863" s="9"/>
      <c r="HY1863" s="9"/>
      <c r="HZ1863" s="9"/>
      <c r="IA1863" s="9"/>
      <c r="IB1863" s="9"/>
      <c r="IC1863" s="9"/>
      <c r="ID1863" s="9"/>
      <c r="IE1863" s="9"/>
      <c r="IF1863" s="9"/>
      <c r="IG1863" s="9"/>
      <c r="IH1863" s="9"/>
      <c r="II1863" s="9"/>
      <c r="IJ1863" s="9"/>
      <c r="IK1863" s="9"/>
      <c r="IL1863" s="9"/>
      <c r="IM1863" s="9"/>
      <c r="IN1863" s="9"/>
      <c r="IO1863" s="9"/>
      <c r="IP1863" s="9"/>
      <c r="IQ1863" s="9"/>
      <c r="IR1863" s="9"/>
      <c r="IS1863" s="9"/>
      <c r="IT1863" s="9"/>
      <c r="IU1863" s="9"/>
      <c r="IV1863" s="9"/>
    </row>
    <row r="1864" spans="1:256" s="8" customFormat="1" ht="14.25">
      <c r="A1864" s="104"/>
      <c r="B1864" s="104"/>
      <c r="C1864" s="104"/>
      <c r="D1864" s="132"/>
      <c r="E1864" s="133"/>
      <c r="F1864" s="10"/>
      <c r="G1864" s="10"/>
      <c r="H1864" s="45"/>
      <c r="I1864" s="46"/>
      <c r="M1864" s="9"/>
      <c r="N1864" s="9"/>
      <c r="O1864" s="9"/>
      <c r="P1864" s="9"/>
      <c r="Q1864" s="9"/>
      <c r="R1864" s="9"/>
      <c r="S1864" s="9"/>
      <c r="T1864" s="9"/>
      <c r="U1864" s="9"/>
      <c r="V1864" s="9"/>
      <c r="W1864" s="9"/>
      <c r="X1864" s="9"/>
      <c r="Y1864" s="9"/>
      <c r="Z1864" s="9"/>
      <c r="AA1864" s="9"/>
      <c r="AB1864" s="9"/>
      <c r="AC1864" s="9"/>
      <c r="AD1864" s="9"/>
      <c r="AE1864" s="9"/>
      <c r="AF1864" s="9"/>
      <c r="AG1864" s="9"/>
      <c r="AH1864" s="9"/>
      <c r="AI1864" s="9"/>
      <c r="AJ1864" s="9"/>
      <c r="AK1864" s="9"/>
      <c r="AL1864" s="9"/>
      <c r="AM1864" s="9"/>
      <c r="AN1864" s="9"/>
      <c r="AO1864" s="9"/>
      <c r="AP1864" s="9"/>
      <c r="AQ1864" s="9"/>
      <c r="AR1864" s="9"/>
      <c r="AS1864" s="9"/>
      <c r="AT1864" s="9"/>
      <c r="AU1864" s="9"/>
      <c r="AV1864" s="9"/>
      <c r="AW1864" s="9"/>
      <c r="AX1864" s="9"/>
      <c r="AY1864" s="9"/>
      <c r="AZ1864" s="9"/>
      <c r="BA1864" s="9"/>
      <c r="BB1864" s="9"/>
      <c r="BC1864" s="9"/>
      <c r="BD1864" s="9"/>
      <c r="BE1864" s="9"/>
      <c r="BF1864" s="9"/>
      <c r="BG1864" s="9"/>
      <c r="BH1864" s="9"/>
      <c r="BI1864" s="9"/>
      <c r="BJ1864" s="9"/>
      <c r="BK1864" s="9"/>
      <c r="BL1864" s="9"/>
      <c r="BM1864" s="9"/>
      <c r="BN1864" s="9"/>
      <c r="BO1864" s="9"/>
      <c r="BP1864" s="9"/>
      <c r="BQ1864" s="9"/>
      <c r="BR1864" s="9"/>
      <c r="BS1864" s="9"/>
      <c r="BT1864" s="9"/>
      <c r="BU1864" s="9"/>
      <c r="BV1864" s="9"/>
      <c r="BW1864" s="9"/>
      <c r="BX1864" s="9"/>
      <c r="BY1864" s="9"/>
      <c r="BZ1864" s="9"/>
      <c r="CA1864" s="9"/>
      <c r="CB1864" s="9"/>
      <c r="CC1864" s="9"/>
      <c r="CD1864" s="9"/>
      <c r="CE1864" s="9"/>
      <c r="CF1864" s="9"/>
      <c r="CG1864" s="9"/>
      <c r="CH1864" s="9"/>
      <c r="CI1864" s="9"/>
      <c r="CJ1864" s="9"/>
      <c r="CK1864" s="9"/>
      <c r="CL1864" s="9"/>
      <c r="CM1864" s="9"/>
      <c r="CN1864" s="9"/>
      <c r="CO1864" s="9"/>
      <c r="CP1864" s="9"/>
      <c r="CQ1864" s="9"/>
      <c r="CR1864" s="9"/>
      <c r="CS1864" s="9"/>
      <c r="CT1864" s="9"/>
      <c r="CU1864" s="9"/>
      <c r="CV1864" s="9"/>
      <c r="CW1864" s="9"/>
      <c r="CX1864" s="9"/>
      <c r="CY1864" s="9"/>
      <c r="CZ1864" s="9"/>
      <c r="DA1864" s="9"/>
      <c r="DB1864" s="9"/>
      <c r="DC1864" s="9"/>
      <c r="DD1864" s="9"/>
      <c r="DE1864" s="9"/>
      <c r="DF1864" s="9"/>
      <c r="DG1864" s="9"/>
      <c r="DH1864" s="9"/>
      <c r="DI1864" s="9"/>
      <c r="DJ1864" s="9"/>
      <c r="DK1864" s="9"/>
      <c r="DL1864" s="9"/>
      <c r="DM1864" s="9"/>
      <c r="DN1864" s="9"/>
      <c r="DO1864" s="9"/>
      <c r="DP1864" s="9"/>
      <c r="DQ1864" s="9"/>
      <c r="DR1864" s="9"/>
      <c r="DS1864" s="9"/>
      <c r="DT1864" s="9"/>
      <c r="DU1864" s="9"/>
      <c r="DV1864" s="9"/>
      <c r="DW1864" s="9"/>
      <c r="DX1864" s="9"/>
      <c r="DY1864" s="9"/>
      <c r="DZ1864" s="9"/>
      <c r="EA1864" s="9"/>
      <c r="EB1864" s="9"/>
      <c r="EC1864" s="9"/>
      <c r="ED1864" s="9"/>
      <c r="EE1864" s="9"/>
      <c r="EF1864" s="9"/>
      <c r="EG1864" s="9"/>
      <c r="EH1864" s="9"/>
      <c r="EI1864" s="9"/>
      <c r="EJ1864" s="9"/>
      <c r="EK1864" s="9"/>
      <c r="EL1864" s="9"/>
      <c r="EM1864" s="9"/>
      <c r="EN1864" s="9"/>
      <c r="EO1864" s="9"/>
      <c r="EP1864" s="9"/>
      <c r="EQ1864" s="9"/>
      <c r="ER1864" s="9"/>
      <c r="ES1864" s="9"/>
      <c r="ET1864" s="9"/>
      <c r="EU1864" s="9"/>
      <c r="EV1864" s="9"/>
      <c r="EW1864" s="9"/>
      <c r="EX1864" s="9"/>
      <c r="EY1864" s="9"/>
      <c r="EZ1864" s="9"/>
      <c r="FA1864" s="9"/>
      <c r="FB1864" s="9"/>
      <c r="FC1864" s="9"/>
      <c r="FD1864" s="9"/>
      <c r="FE1864" s="9"/>
      <c r="FF1864" s="9"/>
      <c r="FG1864" s="9"/>
      <c r="FH1864" s="9"/>
      <c r="FI1864" s="9"/>
      <c r="FJ1864" s="9"/>
      <c r="FK1864" s="9"/>
      <c r="FL1864" s="9"/>
      <c r="FM1864" s="9"/>
      <c r="FN1864" s="9"/>
      <c r="FO1864" s="9"/>
      <c r="FP1864" s="9"/>
      <c r="FQ1864" s="9"/>
      <c r="FR1864" s="9"/>
      <c r="FS1864" s="9"/>
      <c r="FT1864" s="9"/>
      <c r="FU1864" s="9"/>
      <c r="FV1864" s="9"/>
      <c r="FW1864" s="9"/>
      <c r="FX1864" s="9"/>
      <c r="FY1864" s="9"/>
      <c r="FZ1864" s="9"/>
      <c r="GA1864" s="9"/>
      <c r="GB1864" s="9"/>
      <c r="GC1864" s="9"/>
      <c r="GD1864" s="9"/>
      <c r="GE1864" s="9"/>
      <c r="GF1864" s="9"/>
      <c r="GG1864" s="9"/>
      <c r="GH1864" s="9"/>
      <c r="GI1864" s="9"/>
      <c r="GJ1864" s="9"/>
      <c r="GK1864" s="9"/>
      <c r="GL1864" s="9"/>
      <c r="GM1864" s="9"/>
      <c r="GN1864" s="9"/>
      <c r="GO1864" s="9"/>
      <c r="GP1864" s="9"/>
      <c r="GQ1864" s="9"/>
      <c r="GR1864" s="9"/>
      <c r="GS1864" s="9"/>
      <c r="GT1864" s="9"/>
      <c r="GU1864" s="9"/>
      <c r="GV1864" s="9"/>
      <c r="GW1864" s="9"/>
      <c r="GX1864" s="9"/>
      <c r="GY1864" s="9"/>
      <c r="GZ1864" s="9"/>
      <c r="HA1864" s="9"/>
      <c r="HB1864" s="9"/>
      <c r="HC1864" s="9"/>
      <c r="HD1864" s="9"/>
      <c r="HE1864" s="9"/>
      <c r="HF1864" s="9"/>
      <c r="HG1864" s="9"/>
      <c r="HH1864" s="9"/>
      <c r="HI1864" s="9"/>
      <c r="HJ1864" s="9"/>
      <c r="HK1864" s="9"/>
      <c r="HL1864" s="9"/>
      <c r="HM1864" s="9"/>
      <c r="HN1864" s="9"/>
      <c r="HO1864" s="9"/>
      <c r="HP1864" s="9"/>
      <c r="HQ1864" s="9"/>
      <c r="HR1864" s="9"/>
      <c r="HS1864" s="9"/>
      <c r="HT1864" s="9"/>
      <c r="HU1864" s="9"/>
      <c r="HV1864" s="9"/>
      <c r="HW1864" s="9"/>
      <c r="HX1864" s="9"/>
      <c r="HY1864" s="9"/>
      <c r="HZ1864" s="9"/>
      <c r="IA1864" s="9"/>
      <c r="IB1864" s="9"/>
      <c r="IC1864" s="9"/>
      <c r="ID1864" s="9"/>
      <c r="IE1864" s="9"/>
      <c r="IF1864" s="9"/>
      <c r="IG1864" s="9"/>
      <c r="IH1864" s="9"/>
      <c r="II1864" s="9"/>
      <c r="IJ1864" s="9"/>
      <c r="IK1864" s="9"/>
      <c r="IL1864" s="9"/>
      <c r="IM1864" s="9"/>
      <c r="IN1864" s="9"/>
      <c r="IO1864" s="9"/>
      <c r="IP1864" s="9"/>
      <c r="IQ1864" s="9"/>
      <c r="IR1864" s="9"/>
      <c r="IS1864" s="9"/>
      <c r="IT1864" s="9"/>
      <c r="IU1864" s="9"/>
      <c r="IV1864" s="9"/>
    </row>
    <row r="1865" spans="1:256" s="8" customFormat="1" ht="14.25">
      <c r="A1865" s="104"/>
      <c r="B1865" s="104"/>
      <c r="C1865" s="104"/>
      <c r="D1865" s="132"/>
      <c r="E1865" s="133"/>
      <c r="F1865" s="10"/>
      <c r="G1865" s="10"/>
      <c r="H1865" s="45"/>
      <c r="I1865" s="46"/>
      <c r="M1865" s="9"/>
      <c r="N1865" s="9"/>
      <c r="O1865" s="9"/>
      <c r="P1865" s="9"/>
      <c r="Q1865" s="9"/>
      <c r="R1865" s="9"/>
      <c r="S1865" s="9"/>
      <c r="T1865" s="9"/>
      <c r="U1865" s="9"/>
      <c r="V1865" s="9"/>
      <c r="W1865" s="9"/>
      <c r="X1865" s="9"/>
      <c r="Y1865" s="9"/>
      <c r="Z1865" s="9"/>
      <c r="AA1865" s="9"/>
      <c r="AB1865" s="9"/>
      <c r="AC1865" s="9"/>
      <c r="AD1865" s="9"/>
      <c r="AE1865" s="9"/>
      <c r="AF1865" s="9"/>
      <c r="AG1865" s="9"/>
      <c r="AH1865" s="9"/>
      <c r="AI1865" s="9"/>
      <c r="AJ1865" s="9"/>
      <c r="AK1865" s="9"/>
      <c r="AL1865" s="9"/>
      <c r="AM1865" s="9"/>
      <c r="AN1865" s="9"/>
      <c r="AO1865" s="9"/>
      <c r="AP1865" s="9"/>
      <c r="AQ1865" s="9"/>
      <c r="AR1865" s="9"/>
      <c r="AS1865" s="9"/>
      <c r="AT1865" s="9"/>
      <c r="AU1865" s="9"/>
      <c r="AV1865" s="9"/>
      <c r="AW1865" s="9"/>
      <c r="AX1865" s="9"/>
      <c r="AY1865" s="9"/>
      <c r="AZ1865" s="9"/>
      <c r="BA1865" s="9"/>
      <c r="BB1865" s="9"/>
      <c r="BC1865" s="9"/>
      <c r="BD1865" s="9"/>
      <c r="BE1865" s="9"/>
      <c r="BF1865" s="9"/>
      <c r="BG1865" s="9"/>
      <c r="BH1865" s="9"/>
      <c r="BI1865" s="9"/>
      <c r="BJ1865" s="9"/>
      <c r="BK1865" s="9"/>
      <c r="BL1865" s="9"/>
      <c r="BM1865" s="9"/>
      <c r="BN1865" s="9"/>
      <c r="BO1865" s="9"/>
      <c r="BP1865" s="9"/>
      <c r="BQ1865" s="9"/>
      <c r="BR1865" s="9"/>
      <c r="BS1865" s="9"/>
      <c r="BT1865" s="9"/>
      <c r="BU1865" s="9"/>
      <c r="BV1865" s="9"/>
      <c r="BW1865" s="9"/>
      <c r="BX1865" s="9"/>
      <c r="BY1865" s="9"/>
      <c r="BZ1865" s="9"/>
      <c r="CA1865" s="9"/>
      <c r="CB1865" s="9"/>
      <c r="CC1865" s="9"/>
      <c r="CD1865" s="9"/>
      <c r="CE1865" s="9"/>
      <c r="CF1865" s="9"/>
      <c r="CG1865" s="9"/>
      <c r="CH1865" s="9"/>
      <c r="CI1865" s="9"/>
      <c r="CJ1865" s="9"/>
      <c r="CK1865" s="9"/>
      <c r="CL1865" s="9"/>
      <c r="CM1865" s="9"/>
      <c r="CN1865" s="9"/>
      <c r="CO1865" s="9"/>
      <c r="CP1865" s="9"/>
      <c r="CQ1865" s="9"/>
      <c r="CR1865" s="9"/>
      <c r="CS1865" s="9"/>
      <c r="CT1865" s="9"/>
      <c r="CU1865" s="9"/>
      <c r="CV1865" s="9"/>
      <c r="CW1865" s="9"/>
      <c r="CX1865" s="9"/>
      <c r="CY1865" s="9"/>
      <c r="CZ1865" s="9"/>
      <c r="DA1865" s="9"/>
      <c r="DB1865" s="9"/>
      <c r="DC1865" s="9"/>
      <c r="DD1865" s="9"/>
      <c r="DE1865" s="9"/>
      <c r="DF1865" s="9"/>
      <c r="DG1865" s="9"/>
      <c r="DH1865" s="9"/>
      <c r="DI1865" s="9"/>
      <c r="DJ1865" s="9"/>
      <c r="DK1865" s="9"/>
      <c r="DL1865" s="9"/>
      <c r="DM1865" s="9"/>
      <c r="DN1865" s="9"/>
      <c r="DO1865" s="9"/>
      <c r="DP1865" s="9"/>
      <c r="DQ1865" s="9"/>
      <c r="DR1865" s="9"/>
      <c r="DS1865" s="9"/>
      <c r="DT1865" s="9"/>
      <c r="DU1865" s="9"/>
      <c r="DV1865" s="9"/>
      <c r="DW1865" s="9"/>
      <c r="DX1865" s="9"/>
      <c r="DY1865" s="9"/>
      <c r="DZ1865" s="9"/>
      <c r="EA1865" s="9"/>
      <c r="EB1865" s="9"/>
      <c r="EC1865" s="9"/>
      <c r="ED1865" s="9"/>
      <c r="EE1865" s="9"/>
      <c r="EF1865" s="9"/>
      <c r="EG1865" s="9"/>
      <c r="EH1865" s="9"/>
      <c r="EI1865" s="9"/>
      <c r="EJ1865" s="9"/>
      <c r="EK1865" s="9"/>
      <c r="EL1865" s="9"/>
      <c r="EM1865" s="9"/>
      <c r="EN1865" s="9"/>
      <c r="EO1865" s="9"/>
      <c r="EP1865" s="9"/>
      <c r="EQ1865" s="9"/>
      <c r="ER1865" s="9"/>
      <c r="ES1865" s="9"/>
      <c r="ET1865" s="9"/>
      <c r="EU1865" s="9"/>
      <c r="EV1865" s="9"/>
      <c r="EW1865" s="9"/>
      <c r="EX1865" s="9"/>
      <c r="EY1865" s="9"/>
      <c r="EZ1865" s="9"/>
      <c r="FA1865" s="9"/>
      <c r="FB1865" s="9"/>
      <c r="FC1865" s="9"/>
      <c r="FD1865" s="9"/>
      <c r="FE1865" s="9"/>
      <c r="FF1865" s="9"/>
      <c r="FG1865" s="9"/>
      <c r="FH1865" s="9"/>
      <c r="FI1865" s="9"/>
      <c r="FJ1865" s="9"/>
      <c r="FK1865" s="9"/>
      <c r="FL1865" s="9"/>
      <c r="FM1865" s="9"/>
      <c r="FN1865" s="9"/>
      <c r="FO1865" s="9"/>
      <c r="FP1865" s="9"/>
      <c r="FQ1865" s="9"/>
      <c r="FR1865" s="9"/>
      <c r="FS1865" s="9"/>
      <c r="FT1865" s="9"/>
      <c r="FU1865" s="9"/>
      <c r="FV1865" s="9"/>
      <c r="FW1865" s="9"/>
      <c r="FX1865" s="9"/>
      <c r="FY1865" s="9"/>
      <c r="FZ1865" s="9"/>
      <c r="GA1865" s="9"/>
      <c r="GB1865" s="9"/>
      <c r="GC1865" s="9"/>
      <c r="GD1865" s="9"/>
      <c r="GE1865" s="9"/>
      <c r="GF1865" s="9"/>
      <c r="GG1865" s="9"/>
      <c r="GH1865" s="9"/>
      <c r="GI1865" s="9"/>
      <c r="GJ1865" s="9"/>
      <c r="GK1865" s="9"/>
      <c r="GL1865" s="9"/>
      <c r="GM1865" s="9"/>
      <c r="GN1865" s="9"/>
      <c r="GO1865" s="9"/>
      <c r="GP1865" s="9"/>
      <c r="GQ1865" s="9"/>
      <c r="GR1865" s="9"/>
      <c r="GS1865" s="9"/>
      <c r="GT1865" s="9"/>
      <c r="GU1865" s="9"/>
      <c r="GV1865" s="9"/>
      <c r="GW1865" s="9"/>
      <c r="GX1865" s="9"/>
      <c r="GY1865" s="9"/>
      <c r="GZ1865" s="9"/>
      <c r="HA1865" s="9"/>
      <c r="HB1865" s="9"/>
      <c r="HC1865" s="9"/>
      <c r="HD1865" s="9"/>
      <c r="HE1865" s="9"/>
      <c r="HF1865" s="9"/>
      <c r="HG1865" s="9"/>
      <c r="HH1865" s="9"/>
      <c r="HI1865" s="9"/>
      <c r="HJ1865" s="9"/>
      <c r="HK1865" s="9"/>
      <c r="HL1865" s="9"/>
      <c r="HM1865" s="9"/>
      <c r="HN1865" s="9"/>
      <c r="HO1865" s="9"/>
      <c r="HP1865" s="9"/>
      <c r="HQ1865" s="9"/>
      <c r="HR1865" s="9"/>
      <c r="HS1865" s="9"/>
      <c r="HT1865" s="9"/>
      <c r="HU1865" s="9"/>
      <c r="HV1865" s="9"/>
      <c r="HW1865" s="9"/>
      <c r="HX1865" s="9"/>
      <c r="HY1865" s="9"/>
      <c r="HZ1865" s="9"/>
      <c r="IA1865" s="9"/>
      <c r="IB1865" s="9"/>
      <c r="IC1865" s="9"/>
      <c r="ID1865" s="9"/>
      <c r="IE1865" s="9"/>
      <c r="IF1865" s="9"/>
      <c r="IG1865" s="9"/>
      <c r="IH1865" s="9"/>
      <c r="II1865" s="9"/>
      <c r="IJ1865" s="9"/>
      <c r="IK1865" s="9"/>
      <c r="IL1865" s="9"/>
      <c r="IM1865" s="9"/>
      <c r="IN1865" s="9"/>
      <c r="IO1865" s="9"/>
      <c r="IP1865" s="9"/>
      <c r="IQ1865" s="9"/>
      <c r="IR1865" s="9"/>
      <c r="IS1865" s="9"/>
      <c r="IT1865" s="9"/>
      <c r="IU1865" s="9"/>
      <c r="IV1865" s="9"/>
    </row>
    <row r="1866" spans="1:256" s="8" customFormat="1" ht="14.25">
      <c r="A1866" s="104"/>
      <c r="B1866" s="104"/>
      <c r="C1866" s="104"/>
      <c r="D1866" s="132"/>
      <c r="E1866" s="133"/>
      <c r="F1866" s="10"/>
      <c r="G1866" s="10"/>
      <c r="H1866" s="45"/>
      <c r="I1866" s="46"/>
      <c r="M1866" s="9"/>
      <c r="N1866" s="9"/>
      <c r="O1866" s="9"/>
      <c r="P1866" s="9"/>
      <c r="Q1866" s="9"/>
      <c r="R1866" s="9"/>
      <c r="S1866" s="9"/>
      <c r="T1866" s="9"/>
      <c r="U1866" s="9"/>
      <c r="V1866" s="9"/>
      <c r="W1866" s="9"/>
      <c r="X1866" s="9"/>
      <c r="Y1866" s="9"/>
      <c r="Z1866" s="9"/>
      <c r="AA1866" s="9"/>
      <c r="AB1866" s="9"/>
      <c r="AC1866" s="9"/>
      <c r="AD1866" s="9"/>
      <c r="AE1866" s="9"/>
      <c r="AF1866" s="9"/>
      <c r="AG1866" s="9"/>
      <c r="AH1866" s="9"/>
      <c r="AI1866" s="9"/>
      <c r="AJ1866" s="9"/>
      <c r="AK1866" s="9"/>
      <c r="AL1866" s="9"/>
      <c r="AM1866" s="9"/>
      <c r="AN1866" s="9"/>
      <c r="AO1866" s="9"/>
      <c r="AP1866" s="9"/>
      <c r="AQ1866" s="9"/>
      <c r="AR1866" s="9"/>
      <c r="AS1866" s="9"/>
      <c r="AT1866" s="9"/>
      <c r="AU1866" s="9"/>
      <c r="AV1866" s="9"/>
      <c r="AW1866" s="9"/>
      <c r="AX1866" s="9"/>
      <c r="AY1866" s="9"/>
      <c r="AZ1866" s="9"/>
      <c r="BA1866" s="9"/>
      <c r="BB1866" s="9"/>
      <c r="BC1866" s="9"/>
      <c r="BD1866" s="9"/>
      <c r="BE1866" s="9"/>
      <c r="BF1866" s="9"/>
      <c r="BG1866" s="9"/>
      <c r="BH1866" s="9"/>
      <c r="BI1866" s="9"/>
      <c r="BJ1866" s="9"/>
      <c r="BK1866" s="9"/>
      <c r="BL1866" s="9"/>
      <c r="BM1866" s="9"/>
      <c r="BN1866" s="9"/>
      <c r="BO1866" s="9"/>
      <c r="BP1866" s="9"/>
      <c r="BQ1866" s="9"/>
      <c r="BR1866" s="9"/>
      <c r="BS1866" s="9"/>
      <c r="BT1866" s="9"/>
      <c r="BU1866" s="9"/>
      <c r="BV1866" s="9"/>
      <c r="BW1866" s="9"/>
      <c r="BX1866" s="9"/>
      <c r="BY1866" s="9"/>
      <c r="BZ1866" s="9"/>
      <c r="CA1866" s="9"/>
      <c r="CB1866" s="9"/>
      <c r="CC1866" s="9"/>
      <c r="CD1866" s="9"/>
      <c r="CE1866" s="9"/>
      <c r="CF1866" s="9"/>
      <c r="CG1866" s="9"/>
      <c r="CH1866" s="9"/>
      <c r="CI1866" s="9"/>
      <c r="CJ1866" s="9"/>
      <c r="CK1866" s="9"/>
      <c r="CL1866" s="9"/>
      <c r="CM1866" s="9"/>
      <c r="CN1866" s="9"/>
      <c r="CO1866" s="9"/>
      <c r="CP1866" s="9"/>
      <c r="CQ1866" s="9"/>
      <c r="CR1866" s="9"/>
      <c r="CS1866" s="9"/>
      <c r="CT1866" s="9"/>
      <c r="CU1866" s="9"/>
      <c r="CV1866" s="9"/>
      <c r="CW1866" s="9"/>
      <c r="CX1866" s="9"/>
      <c r="CY1866" s="9"/>
      <c r="CZ1866" s="9"/>
      <c r="DA1866" s="9"/>
      <c r="DB1866" s="9"/>
      <c r="DC1866" s="9"/>
      <c r="DD1866" s="9"/>
      <c r="DE1866" s="9"/>
      <c r="DF1866" s="9"/>
      <c r="DG1866" s="9"/>
      <c r="DH1866" s="9"/>
      <c r="DI1866" s="9"/>
      <c r="DJ1866" s="9"/>
      <c r="DK1866" s="9"/>
      <c r="DL1866" s="9"/>
      <c r="DM1866" s="9"/>
      <c r="DN1866" s="9"/>
      <c r="DO1866" s="9"/>
      <c r="DP1866" s="9"/>
      <c r="DQ1866" s="9"/>
      <c r="DR1866" s="9"/>
      <c r="DS1866" s="9"/>
      <c r="DT1866" s="9"/>
      <c r="DU1866" s="9"/>
      <c r="DV1866" s="9"/>
      <c r="DW1866" s="9"/>
      <c r="DX1866" s="9"/>
      <c r="DY1866" s="9"/>
      <c r="DZ1866" s="9"/>
      <c r="EA1866" s="9"/>
      <c r="EB1866" s="9"/>
      <c r="EC1866" s="9"/>
      <c r="ED1866" s="9"/>
      <c r="EE1866" s="9"/>
      <c r="EF1866" s="9"/>
      <c r="EG1866" s="9"/>
      <c r="EH1866" s="9"/>
      <c r="EI1866" s="9"/>
      <c r="EJ1866" s="9"/>
      <c r="EK1866" s="9"/>
      <c r="EL1866" s="9"/>
      <c r="EM1866" s="9"/>
      <c r="EN1866" s="9"/>
      <c r="EO1866" s="9"/>
      <c r="EP1866" s="9"/>
      <c r="EQ1866" s="9"/>
      <c r="ER1866" s="9"/>
      <c r="ES1866" s="9"/>
      <c r="ET1866" s="9"/>
      <c r="EU1866" s="9"/>
      <c r="EV1866" s="9"/>
      <c r="EW1866" s="9"/>
      <c r="EX1866" s="9"/>
      <c r="EY1866" s="9"/>
      <c r="EZ1866" s="9"/>
      <c r="FA1866" s="9"/>
      <c r="FB1866" s="9"/>
      <c r="FC1866" s="9"/>
      <c r="FD1866" s="9"/>
      <c r="FE1866" s="9"/>
      <c r="FF1866" s="9"/>
      <c r="FG1866" s="9"/>
      <c r="FH1866" s="9"/>
      <c r="FI1866" s="9"/>
      <c r="FJ1866" s="9"/>
      <c r="FK1866" s="9"/>
      <c r="FL1866" s="9"/>
      <c r="FM1866" s="9"/>
      <c r="FN1866" s="9"/>
      <c r="FO1866" s="9"/>
      <c r="FP1866" s="9"/>
      <c r="FQ1866" s="9"/>
      <c r="FR1866" s="9"/>
      <c r="FS1866" s="9"/>
      <c r="FT1866" s="9"/>
      <c r="FU1866" s="9"/>
      <c r="FV1866" s="9"/>
      <c r="FW1866" s="9"/>
      <c r="FX1866" s="9"/>
      <c r="FY1866" s="9"/>
      <c r="FZ1866" s="9"/>
      <c r="GA1866" s="9"/>
      <c r="GB1866" s="9"/>
      <c r="GC1866" s="9"/>
      <c r="GD1866" s="9"/>
      <c r="GE1866" s="9"/>
      <c r="GF1866" s="9"/>
      <c r="GG1866" s="9"/>
      <c r="GH1866" s="9"/>
      <c r="GI1866" s="9"/>
      <c r="GJ1866" s="9"/>
      <c r="GK1866" s="9"/>
      <c r="GL1866" s="9"/>
      <c r="GM1866" s="9"/>
      <c r="GN1866" s="9"/>
      <c r="GO1866" s="9"/>
      <c r="GP1866" s="9"/>
      <c r="GQ1866" s="9"/>
      <c r="GR1866" s="9"/>
      <c r="GS1866" s="9"/>
      <c r="GT1866" s="9"/>
      <c r="GU1866" s="9"/>
      <c r="GV1866" s="9"/>
      <c r="GW1866" s="9"/>
      <c r="GX1866" s="9"/>
      <c r="GY1866" s="9"/>
      <c r="GZ1866" s="9"/>
      <c r="HA1866" s="9"/>
      <c r="HB1866" s="9"/>
      <c r="HC1866" s="9"/>
      <c r="HD1866" s="9"/>
      <c r="HE1866" s="9"/>
      <c r="HF1866" s="9"/>
      <c r="HG1866" s="9"/>
      <c r="HH1866" s="9"/>
      <c r="HI1866" s="9"/>
      <c r="HJ1866" s="9"/>
      <c r="HK1866" s="9"/>
      <c r="HL1866" s="9"/>
      <c r="HM1866" s="9"/>
      <c r="HN1866" s="9"/>
      <c r="HO1866" s="9"/>
      <c r="HP1866" s="9"/>
      <c r="HQ1866" s="9"/>
      <c r="HR1866" s="9"/>
      <c r="HS1866" s="9"/>
      <c r="HT1866" s="9"/>
      <c r="HU1866" s="9"/>
      <c r="HV1866" s="9"/>
      <c r="HW1866" s="9"/>
      <c r="HX1866" s="9"/>
      <c r="HY1866" s="9"/>
      <c r="HZ1866" s="9"/>
      <c r="IA1866" s="9"/>
      <c r="IB1866" s="9"/>
      <c r="IC1866" s="9"/>
      <c r="ID1866" s="9"/>
      <c r="IE1866" s="9"/>
      <c r="IF1866" s="9"/>
      <c r="IG1866" s="9"/>
      <c r="IH1866" s="9"/>
      <c r="II1866" s="9"/>
      <c r="IJ1866" s="9"/>
      <c r="IK1866" s="9"/>
      <c r="IL1866" s="9"/>
      <c r="IM1866" s="9"/>
      <c r="IN1866" s="9"/>
      <c r="IO1866" s="9"/>
      <c r="IP1866" s="9"/>
      <c r="IQ1866" s="9"/>
      <c r="IR1866" s="9"/>
      <c r="IS1866" s="9"/>
      <c r="IT1866" s="9"/>
      <c r="IU1866" s="9"/>
      <c r="IV1866" s="9"/>
    </row>
    <row r="1867" spans="1:256" s="8" customFormat="1" ht="14.25">
      <c r="A1867" s="104"/>
      <c r="B1867" s="104"/>
      <c r="C1867" s="104"/>
      <c r="D1867" s="132"/>
      <c r="E1867" s="133"/>
      <c r="F1867" s="10"/>
      <c r="G1867" s="10"/>
      <c r="H1867" s="45"/>
      <c r="I1867" s="46"/>
      <c r="M1867" s="9"/>
      <c r="N1867" s="9"/>
      <c r="O1867" s="9"/>
      <c r="P1867" s="9"/>
      <c r="Q1867" s="9"/>
      <c r="R1867" s="9"/>
      <c r="S1867" s="9"/>
      <c r="T1867" s="9"/>
      <c r="U1867" s="9"/>
      <c r="V1867" s="9"/>
      <c r="W1867" s="9"/>
      <c r="X1867" s="9"/>
      <c r="Y1867" s="9"/>
      <c r="Z1867" s="9"/>
      <c r="AA1867" s="9"/>
      <c r="AB1867" s="9"/>
      <c r="AC1867" s="9"/>
      <c r="AD1867" s="9"/>
      <c r="AE1867" s="9"/>
      <c r="AF1867" s="9"/>
      <c r="AG1867" s="9"/>
      <c r="AH1867" s="9"/>
      <c r="AI1867" s="9"/>
      <c r="AJ1867" s="9"/>
      <c r="AK1867" s="9"/>
      <c r="AL1867" s="9"/>
      <c r="AM1867" s="9"/>
      <c r="AN1867" s="9"/>
      <c r="AO1867" s="9"/>
      <c r="AP1867" s="9"/>
      <c r="AQ1867" s="9"/>
      <c r="AR1867" s="9"/>
      <c r="AS1867" s="9"/>
      <c r="AT1867" s="9"/>
      <c r="AU1867" s="9"/>
      <c r="AV1867" s="9"/>
      <c r="AW1867" s="9"/>
      <c r="AX1867" s="9"/>
      <c r="AY1867" s="9"/>
      <c r="AZ1867" s="9"/>
      <c r="BA1867" s="9"/>
      <c r="BB1867" s="9"/>
      <c r="BC1867" s="9"/>
      <c r="BD1867" s="9"/>
      <c r="BE1867" s="9"/>
      <c r="BF1867" s="9"/>
      <c r="BG1867" s="9"/>
      <c r="BH1867" s="9"/>
      <c r="BI1867" s="9"/>
      <c r="BJ1867" s="9"/>
      <c r="BK1867" s="9"/>
      <c r="BL1867" s="9"/>
      <c r="BM1867" s="9"/>
      <c r="BN1867" s="9"/>
      <c r="BO1867" s="9"/>
      <c r="BP1867" s="9"/>
      <c r="BQ1867" s="9"/>
      <c r="BR1867" s="9"/>
      <c r="BS1867" s="9"/>
      <c r="BT1867" s="9"/>
      <c r="BU1867" s="9"/>
      <c r="BV1867" s="9"/>
      <c r="BW1867" s="9"/>
      <c r="BX1867" s="9"/>
      <c r="BY1867" s="9"/>
      <c r="BZ1867" s="9"/>
      <c r="CA1867" s="9"/>
      <c r="CB1867" s="9"/>
      <c r="CC1867" s="9"/>
      <c r="CD1867" s="9"/>
      <c r="CE1867" s="9"/>
      <c r="CF1867" s="9"/>
      <c r="CG1867" s="9"/>
      <c r="CH1867" s="9"/>
      <c r="CI1867" s="9"/>
      <c r="CJ1867" s="9"/>
      <c r="CK1867" s="9"/>
      <c r="CL1867" s="9"/>
      <c r="CM1867" s="9"/>
      <c r="CN1867" s="9"/>
      <c r="CO1867" s="9"/>
      <c r="CP1867" s="9"/>
      <c r="CQ1867" s="9"/>
      <c r="CR1867" s="9"/>
      <c r="CS1867" s="9"/>
      <c r="CT1867" s="9"/>
      <c r="CU1867" s="9"/>
      <c r="CV1867" s="9"/>
      <c r="CW1867" s="9"/>
      <c r="CX1867" s="9"/>
      <c r="CY1867" s="9"/>
      <c r="CZ1867" s="9"/>
      <c r="DA1867" s="9"/>
      <c r="DB1867" s="9"/>
      <c r="DC1867" s="9"/>
      <c r="DD1867" s="9"/>
      <c r="DE1867" s="9"/>
      <c r="DF1867" s="9"/>
      <c r="DG1867" s="9"/>
      <c r="DH1867" s="9"/>
      <c r="DI1867" s="9"/>
      <c r="DJ1867" s="9"/>
      <c r="DK1867" s="9"/>
      <c r="DL1867" s="9"/>
      <c r="DM1867" s="9"/>
      <c r="DN1867" s="9"/>
      <c r="DO1867" s="9"/>
      <c r="DP1867" s="9"/>
      <c r="DQ1867" s="9"/>
      <c r="DR1867" s="9"/>
      <c r="DS1867" s="9"/>
      <c r="DT1867" s="9"/>
      <c r="DU1867" s="9"/>
      <c r="DV1867" s="9"/>
      <c r="DW1867" s="9"/>
      <c r="DX1867" s="9"/>
      <c r="DY1867" s="9"/>
      <c r="DZ1867" s="9"/>
      <c r="EA1867" s="9"/>
      <c r="EB1867" s="9"/>
      <c r="EC1867" s="9"/>
      <c r="ED1867" s="9"/>
      <c r="EE1867" s="9"/>
      <c r="EF1867" s="9"/>
      <c r="EG1867" s="9"/>
      <c r="EH1867" s="9"/>
      <c r="EI1867" s="9"/>
      <c r="EJ1867" s="9"/>
      <c r="EK1867" s="9"/>
      <c r="EL1867" s="9"/>
      <c r="EM1867" s="9"/>
      <c r="EN1867" s="9"/>
      <c r="EO1867" s="9"/>
      <c r="EP1867" s="9"/>
      <c r="EQ1867" s="9"/>
      <c r="ER1867" s="9"/>
      <c r="ES1867" s="9"/>
      <c r="ET1867" s="9"/>
      <c r="EU1867" s="9"/>
      <c r="EV1867" s="9"/>
      <c r="EW1867" s="9"/>
      <c r="EX1867" s="9"/>
      <c r="EY1867" s="9"/>
      <c r="EZ1867" s="9"/>
      <c r="FA1867" s="9"/>
      <c r="FB1867" s="9"/>
      <c r="FC1867" s="9"/>
      <c r="FD1867" s="9"/>
      <c r="FE1867" s="9"/>
      <c r="FF1867" s="9"/>
      <c r="FG1867" s="9"/>
      <c r="FH1867" s="9"/>
      <c r="FI1867" s="9"/>
      <c r="FJ1867" s="9"/>
      <c r="FK1867" s="9"/>
      <c r="FL1867" s="9"/>
      <c r="FM1867" s="9"/>
      <c r="FN1867" s="9"/>
      <c r="FO1867" s="9"/>
      <c r="FP1867" s="9"/>
      <c r="FQ1867" s="9"/>
      <c r="FR1867" s="9"/>
      <c r="FS1867" s="9"/>
      <c r="FT1867" s="9"/>
      <c r="FU1867" s="9"/>
      <c r="FV1867" s="9"/>
      <c r="FW1867" s="9"/>
      <c r="FX1867" s="9"/>
      <c r="FY1867" s="9"/>
      <c r="FZ1867" s="9"/>
      <c r="GA1867" s="9"/>
      <c r="GB1867" s="9"/>
      <c r="GC1867" s="9"/>
      <c r="GD1867" s="9"/>
      <c r="GE1867" s="9"/>
      <c r="GF1867" s="9"/>
      <c r="GG1867" s="9"/>
      <c r="GH1867" s="9"/>
      <c r="GI1867" s="9"/>
      <c r="GJ1867" s="9"/>
      <c r="GK1867" s="9"/>
      <c r="GL1867" s="9"/>
      <c r="GM1867" s="9"/>
      <c r="GN1867" s="9"/>
      <c r="GO1867" s="9"/>
      <c r="GP1867" s="9"/>
      <c r="GQ1867" s="9"/>
      <c r="GR1867" s="9"/>
      <c r="GS1867" s="9"/>
      <c r="GT1867" s="9"/>
      <c r="GU1867" s="9"/>
      <c r="GV1867" s="9"/>
      <c r="GW1867" s="9"/>
      <c r="GX1867" s="9"/>
      <c r="GY1867" s="9"/>
      <c r="GZ1867" s="9"/>
      <c r="HA1867" s="9"/>
      <c r="HB1867" s="9"/>
      <c r="HC1867" s="9"/>
      <c r="HD1867" s="9"/>
      <c r="HE1867" s="9"/>
      <c r="HF1867" s="9"/>
      <c r="HG1867" s="9"/>
      <c r="HH1867" s="9"/>
      <c r="HI1867" s="9"/>
      <c r="HJ1867" s="9"/>
      <c r="HK1867" s="9"/>
      <c r="HL1867" s="9"/>
      <c r="HM1867" s="9"/>
      <c r="HN1867" s="9"/>
      <c r="HO1867" s="9"/>
      <c r="HP1867" s="9"/>
      <c r="HQ1867" s="9"/>
      <c r="HR1867" s="9"/>
      <c r="HS1867" s="9"/>
      <c r="HT1867" s="9"/>
      <c r="HU1867" s="9"/>
      <c r="HV1867" s="9"/>
      <c r="HW1867" s="9"/>
      <c r="HX1867" s="9"/>
      <c r="HY1867" s="9"/>
      <c r="HZ1867" s="9"/>
      <c r="IA1867" s="9"/>
      <c r="IB1867" s="9"/>
      <c r="IC1867" s="9"/>
      <c r="ID1867" s="9"/>
      <c r="IE1867" s="9"/>
      <c r="IF1867" s="9"/>
      <c r="IG1867" s="9"/>
      <c r="IH1867" s="9"/>
      <c r="II1867" s="9"/>
      <c r="IJ1867" s="9"/>
      <c r="IK1867" s="9"/>
      <c r="IL1867" s="9"/>
      <c r="IM1867" s="9"/>
      <c r="IN1867" s="9"/>
      <c r="IO1867" s="9"/>
      <c r="IP1867" s="9"/>
      <c r="IQ1867" s="9"/>
      <c r="IR1867" s="9"/>
      <c r="IS1867" s="9"/>
      <c r="IT1867" s="9"/>
      <c r="IU1867" s="9"/>
      <c r="IV1867" s="9"/>
    </row>
    <row r="1868" spans="1:256" s="8" customFormat="1" ht="14.25">
      <c r="A1868" s="104"/>
      <c r="B1868" s="104"/>
      <c r="C1868" s="104"/>
      <c r="D1868" s="132"/>
      <c r="E1868" s="133"/>
      <c r="F1868" s="10"/>
      <c r="G1868" s="10"/>
      <c r="H1868" s="45"/>
      <c r="I1868" s="46"/>
      <c r="M1868" s="9"/>
      <c r="N1868" s="9"/>
      <c r="O1868" s="9"/>
      <c r="P1868" s="9"/>
      <c r="Q1868" s="9"/>
      <c r="R1868" s="9"/>
      <c r="S1868" s="9"/>
      <c r="T1868" s="9"/>
      <c r="U1868" s="9"/>
      <c r="V1868" s="9"/>
      <c r="W1868" s="9"/>
      <c r="X1868" s="9"/>
      <c r="Y1868" s="9"/>
      <c r="Z1868" s="9"/>
      <c r="AA1868" s="9"/>
      <c r="AB1868" s="9"/>
      <c r="AC1868" s="9"/>
      <c r="AD1868" s="9"/>
      <c r="AE1868" s="9"/>
      <c r="AF1868" s="9"/>
      <c r="AG1868" s="9"/>
      <c r="AH1868" s="9"/>
      <c r="AI1868" s="9"/>
      <c r="AJ1868" s="9"/>
      <c r="AK1868" s="9"/>
      <c r="AL1868" s="9"/>
      <c r="AM1868" s="9"/>
      <c r="AN1868" s="9"/>
      <c r="AO1868" s="9"/>
      <c r="AP1868" s="9"/>
      <c r="AQ1868" s="9"/>
      <c r="AR1868" s="9"/>
      <c r="AS1868" s="9"/>
      <c r="AT1868" s="9"/>
      <c r="AU1868" s="9"/>
      <c r="AV1868" s="9"/>
      <c r="AW1868" s="9"/>
      <c r="AX1868" s="9"/>
      <c r="AY1868" s="9"/>
      <c r="AZ1868" s="9"/>
      <c r="BA1868" s="9"/>
      <c r="BB1868" s="9"/>
      <c r="BC1868" s="9"/>
      <c r="BD1868" s="9"/>
      <c r="BE1868" s="9"/>
      <c r="BF1868" s="9"/>
      <c r="BG1868" s="9"/>
      <c r="BH1868" s="9"/>
      <c r="BI1868" s="9"/>
      <c r="BJ1868" s="9"/>
      <c r="BK1868" s="9"/>
      <c r="BL1868" s="9"/>
      <c r="BM1868" s="9"/>
      <c r="BN1868" s="9"/>
      <c r="BO1868" s="9"/>
      <c r="BP1868" s="9"/>
      <c r="BQ1868" s="9"/>
      <c r="BR1868" s="9"/>
      <c r="BS1868" s="9"/>
      <c r="BT1868" s="9"/>
      <c r="BU1868" s="9"/>
      <c r="BV1868" s="9"/>
      <c r="BW1868" s="9"/>
      <c r="BX1868" s="9"/>
      <c r="BY1868" s="9"/>
      <c r="BZ1868" s="9"/>
      <c r="CA1868" s="9"/>
      <c r="CB1868" s="9"/>
      <c r="CC1868" s="9"/>
      <c r="CD1868" s="9"/>
      <c r="CE1868" s="9"/>
      <c r="CF1868" s="9"/>
      <c r="CG1868" s="9"/>
      <c r="CH1868" s="9"/>
      <c r="CI1868" s="9"/>
      <c r="CJ1868" s="9"/>
      <c r="CK1868" s="9"/>
      <c r="CL1868" s="9"/>
      <c r="CM1868" s="9"/>
      <c r="CN1868" s="9"/>
      <c r="CO1868" s="9"/>
      <c r="CP1868" s="9"/>
      <c r="CQ1868" s="9"/>
      <c r="CR1868" s="9"/>
      <c r="CS1868" s="9"/>
      <c r="CT1868" s="9"/>
      <c r="CU1868" s="9"/>
      <c r="CV1868" s="9"/>
      <c r="CW1868" s="9"/>
      <c r="CX1868" s="9"/>
      <c r="CY1868" s="9"/>
      <c r="CZ1868" s="9"/>
      <c r="DA1868" s="9"/>
      <c r="DB1868" s="9"/>
      <c r="DC1868" s="9"/>
      <c r="DD1868" s="9"/>
      <c r="DE1868" s="9"/>
      <c r="DF1868" s="9"/>
      <c r="DG1868" s="9"/>
      <c r="DH1868" s="9"/>
      <c r="DI1868" s="9"/>
      <c r="DJ1868" s="9"/>
      <c r="DK1868" s="9"/>
      <c r="DL1868" s="9"/>
      <c r="DM1868" s="9"/>
      <c r="DN1868" s="9"/>
      <c r="DO1868" s="9"/>
      <c r="DP1868" s="9"/>
      <c r="DQ1868" s="9"/>
      <c r="DR1868" s="9"/>
      <c r="DS1868" s="9"/>
      <c r="DT1868" s="9"/>
      <c r="DU1868" s="9"/>
      <c r="DV1868" s="9"/>
      <c r="DW1868" s="9"/>
      <c r="DX1868" s="9"/>
      <c r="DY1868" s="9"/>
      <c r="DZ1868" s="9"/>
      <c r="EA1868" s="9"/>
      <c r="EB1868" s="9"/>
      <c r="EC1868" s="9"/>
      <c r="ED1868" s="9"/>
      <c r="EE1868" s="9"/>
      <c r="EF1868" s="9"/>
      <c r="EG1868" s="9"/>
      <c r="EH1868" s="9"/>
      <c r="EI1868" s="9"/>
      <c r="EJ1868" s="9"/>
      <c r="EK1868" s="9"/>
      <c r="EL1868" s="9"/>
      <c r="EM1868" s="9"/>
      <c r="EN1868" s="9"/>
      <c r="EO1868" s="9"/>
      <c r="EP1868" s="9"/>
      <c r="EQ1868" s="9"/>
      <c r="ER1868" s="9"/>
      <c r="ES1868" s="9"/>
      <c r="ET1868" s="9"/>
      <c r="EU1868" s="9"/>
      <c r="EV1868" s="9"/>
      <c r="EW1868" s="9"/>
      <c r="EX1868" s="9"/>
      <c r="EY1868" s="9"/>
      <c r="EZ1868" s="9"/>
      <c r="FA1868" s="9"/>
      <c r="FB1868" s="9"/>
      <c r="FC1868" s="9"/>
      <c r="FD1868" s="9"/>
      <c r="FE1868" s="9"/>
      <c r="FF1868" s="9"/>
      <c r="FG1868" s="9"/>
      <c r="FH1868" s="9"/>
      <c r="FI1868" s="9"/>
      <c r="FJ1868" s="9"/>
      <c r="FK1868" s="9"/>
      <c r="FL1868" s="9"/>
      <c r="FM1868" s="9"/>
      <c r="FN1868" s="9"/>
      <c r="FO1868" s="9"/>
      <c r="FP1868" s="9"/>
      <c r="FQ1868" s="9"/>
      <c r="FR1868" s="9"/>
      <c r="FS1868" s="9"/>
      <c r="FT1868" s="9"/>
      <c r="FU1868" s="9"/>
      <c r="FV1868" s="9"/>
      <c r="FW1868" s="9"/>
      <c r="FX1868" s="9"/>
      <c r="FY1868" s="9"/>
      <c r="FZ1868" s="9"/>
      <c r="GA1868" s="9"/>
      <c r="GB1868" s="9"/>
      <c r="GC1868" s="9"/>
      <c r="GD1868" s="9"/>
      <c r="GE1868" s="9"/>
      <c r="GF1868" s="9"/>
      <c r="GG1868" s="9"/>
      <c r="GH1868" s="9"/>
      <c r="GI1868" s="9"/>
      <c r="GJ1868" s="9"/>
      <c r="GK1868" s="9"/>
      <c r="GL1868" s="9"/>
      <c r="GM1868" s="9"/>
      <c r="GN1868" s="9"/>
      <c r="GO1868" s="9"/>
      <c r="GP1868" s="9"/>
      <c r="GQ1868" s="9"/>
      <c r="GR1868" s="9"/>
      <c r="GS1868" s="9"/>
      <c r="GT1868" s="9"/>
      <c r="GU1868" s="9"/>
      <c r="GV1868" s="9"/>
      <c r="GW1868" s="9"/>
      <c r="GX1868" s="9"/>
      <c r="GY1868" s="9"/>
      <c r="GZ1868" s="9"/>
      <c r="HA1868" s="9"/>
      <c r="HB1868" s="9"/>
      <c r="HC1868" s="9"/>
      <c r="HD1868" s="9"/>
      <c r="HE1868" s="9"/>
      <c r="HF1868" s="9"/>
      <c r="HG1868" s="9"/>
      <c r="HH1868" s="9"/>
      <c r="HI1868" s="9"/>
      <c r="HJ1868" s="9"/>
      <c r="HK1868" s="9"/>
      <c r="HL1868" s="9"/>
      <c r="HM1868" s="9"/>
      <c r="HN1868" s="9"/>
      <c r="HO1868" s="9"/>
      <c r="HP1868" s="9"/>
      <c r="HQ1868" s="9"/>
      <c r="HR1868" s="9"/>
      <c r="HS1868" s="9"/>
      <c r="HT1868" s="9"/>
      <c r="HU1868" s="9"/>
      <c r="HV1868" s="9"/>
      <c r="HW1868" s="9"/>
      <c r="HX1868" s="9"/>
      <c r="HY1868" s="9"/>
      <c r="HZ1868" s="9"/>
      <c r="IA1868" s="9"/>
      <c r="IB1868" s="9"/>
      <c r="IC1868" s="9"/>
      <c r="ID1868" s="9"/>
      <c r="IE1868" s="9"/>
      <c r="IF1868" s="9"/>
      <c r="IG1868" s="9"/>
      <c r="IH1868" s="9"/>
      <c r="II1868" s="9"/>
      <c r="IJ1868" s="9"/>
      <c r="IK1868" s="9"/>
      <c r="IL1868" s="9"/>
      <c r="IM1868" s="9"/>
      <c r="IN1868" s="9"/>
      <c r="IO1868" s="9"/>
      <c r="IP1868" s="9"/>
      <c r="IQ1868" s="9"/>
      <c r="IR1868" s="9"/>
      <c r="IS1868" s="9"/>
      <c r="IT1868" s="9"/>
      <c r="IU1868" s="9"/>
      <c r="IV1868" s="9"/>
    </row>
    <row r="1869" spans="1:256" s="8" customFormat="1" ht="14.25">
      <c r="A1869" s="104"/>
      <c r="B1869" s="104"/>
      <c r="C1869" s="104"/>
      <c r="D1869" s="132"/>
      <c r="E1869" s="133"/>
      <c r="F1869" s="10"/>
      <c r="G1869" s="10"/>
      <c r="H1869" s="45"/>
      <c r="I1869" s="46"/>
      <c r="M1869" s="9"/>
      <c r="N1869" s="9"/>
      <c r="O1869" s="9"/>
      <c r="P1869" s="9"/>
      <c r="Q1869" s="9"/>
      <c r="R1869" s="9"/>
      <c r="S1869" s="9"/>
      <c r="T1869" s="9"/>
      <c r="U1869" s="9"/>
      <c r="V1869" s="9"/>
      <c r="W1869" s="9"/>
      <c r="X1869" s="9"/>
      <c r="Y1869" s="9"/>
      <c r="Z1869" s="9"/>
      <c r="AA1869" s="9"/>
      <c r="AB1869" s="9"/>
      <c r="AC1869" s="9"/>
      <c r="AD1869" s="9"/>
      <c r="AE1869" s="9"/>
      <c r="AF1869" s="9"/>
      <c r="AG1869" s="9"/>
      <c r="AH1869" s="9"/>
      <c r="AI1869" s="9"/>
      <c r="AJ1869" s="9"/>
      <c r="AK1869" s="9"/>
      <c r="AL1869" s="9"/>
      <c r="AM1869" s="9"/>
      <c r="AN1869" s="9"/>
      <c r="AO1869" s="9"/>
      <c r="AP1869" s="9"/>
      <c r="AQ1869" s="9"/>
      <c r="AR1869" s="9"/>
      <c r="AS1869" s="9"/>
      <c r="AT1869" s="9"/>
      <c r="AU1869" s="9"/>
      <c r="AV1869" s="9"/>
      <c r="AW1869" s="9"/>
      <c r="AX1869" s="9"/>
      <c r="AY1869" s="9"/>
      <c r="AZ1869" s="9"/>
      <c r="BA1869" s="9"/>
      <c r="BB1869" s="9"/>
      <c r="BC1869" s="9"/>
      <c r="BD1869" s="9"/>
      <c r="BE1869" s="9"/>
      <c r="BF1869" s="9"/>
      <c r="BG1869" s="9"/>
      <c r="BH1869" s="9"/>
      <c r="BI1869" s="9"/>
      <c r="BJ1869" s="9"/>
      <c r="BK1869" s="9"/>
      <c r="BL1869" s="9"/>
      <c r="BM1869" s="9"/>
      <c r="BN1869" s="9"/>
      <c r="BO1869" s="9"/>
      <c r="BP1869" s="9"/>
      <c r="BQ1869" s="9"/>
      <c r="BR1869" s="9"/>
      <c r="BS1869" s="9"/>
      <c r="BT1869" s="9"/>
      <c r="BU1869" s="9"/>
      <c r="BV1869" s="9"/>
      <c r="BW1869" s="9"/>
      <c r="BX1869" s="9"/>
      <c r="BY1869" s="9"/>
      <c r="BZ1869" s="9"/>
      <c r="CA1869" s="9"/>
      <c r="CB1869" s="9"/>
      <c r="CC1869" s="9"/>
      <c r="CD1869" s="9"/>
      <c r="CE1869" s="9"/>
      <c r="CF1869" s="9"/>
      <c r="CG1869" s="9"/>
      <c r="CH1869" s="9"/>
      <c r="CI1869" s="9"/>
      <c r="CJ1869" s="9"/>
      <c r="CK1869" s="9"/>
      <c r="CL1869" s="9"/>
      <c r="CM1869" s="9"/>
      <c r="CN1869" s="9"/>
      <c r="CO1869" s="9"/>
      <c r="CP1869" s="9"/>
      <c r="CQ1869" s="9"/>
      <c r="CR1869" s="9"/>
      <c r="CS1869" s="9"/>
      <c r="CT1869" s="9"/>
      <c r="CU1869" s="9"/>
      <c r="CV1869" s="9"/>
      <c r="CW1869" s="9"/>
      <c r="CX1869" s="9"/>
      <c r="CY1869" s="9"/>
      <c r="CZ1869" s="9"/>
      <c r="DA1869" s="9"/>
      <c r="DB1869" s="9"/>
      <c r="DC1869" s="9"/>
      <c r="DD1869" s="9"/>
      <c r="DE1869" s="9"/>
      <c r="DF1869" s="9"/>
      <c r="DG1869" s="9"/>
      <c r="DH1869" s="9"/>
      <c r="DI1869" s="9"/>
      <c r="DJ1869" s="9"/>
      <c r="DK1869" s="9"/>
      <c r="DL1869" s="9"/>
      <c r="DM1869" s="9"/>
      <c r="DN1869" s="9"/>
      <c r="DO1869" s="9"/>
      <c r="DP1869" s="9"/>
      <c r="DQ1869" s="9"/>
      <c r="DR1869" s="9"/>
      <c r="DS1869" s="9"/>
      <c r="DT1869" s="9"/>
      <c r="DU1869" s="9"/>
      <c r="DV1869" s="9"/>
      <c r="DW1869" s="9"/>
      <c r="DX1869" s="9"/>
      <c r="DY1869" s="9"/>
      <c r="DZ1869" s="9"/>
      <c r="EA1869" s="9"/>
      <c r="EB1869" s="9"/>
      <c r="EC1869" s="9"/>
      <c r="ED1869" s="9"/>
      <c r="EE1869" s="9"/>
      <c r="EF1869" s="9"/>
      <c r="EG1869" s="9"/>
      <c r="EH1869" s="9"/>
      <c r="EI1869" s="9"/>
      <c r="EJ1869" s="9"/>
      <c r="EK1869" s="9"/>
      <c r="EL1869" s="9"/>
      <c r="EM1869" s="9"/>
      <c r="EN1869" s="9"/>
      <c r="EO1869" s="9"/>
      <c r="EP1869" s="9"/>
      <c r="EQ1869" s="9"/>
      <c r="ER1869" s="9"/>
      <c r="ES1869" s="9"/>
      <c r="ET1869" s="9"/>
      <c r="EU1869" s="9"/>
      <c r="EV1869" s="9"/>
      <c r="EW1869" s="9"/>
      <c r="EX1869" s="9"/>
      <c r="EY1869" s="9"/>
      <c r="EZ1869" s="9"/>
      <c r="FA1869" s="9"/>
      <c r="FB1869" s="9"/>
      <c r="FC1869" s="9"/>
      <c r="FD1869" s="9"/>
      <c r="FE1869" s="9"/>
      <c r="FF1869" s="9"/>
      <c r="FG1869" s="9"/>
      <c r="FH1869" s="9"/>
      <c r="FI1869" s="9"/>
      <c r="FJ1869" s="9"/>
      <c r="FK1869" s="9"/>
      <c r="FL1869" s="9"/>
      <c r="FM1869" s="9"/>
      <c r="FN1869" s="9"/>
      <c r="FO1869" s="9"/>
      <c r="FP1869" s="9"/>
      <c r="FQ1869" s="9"/>
      <c r="FR1869" s="9"/>
      <c r="FS1869" s="9"/>
      <c r="FT1869" s="9"/>
      <c r="FU1869" s="9"/>
      <c r="FV1869" s="9"/>
      <c r="FW1869" s="9"/>
      <c r="FX1869" s="9"/>
      <c r="FY1869" s="9"/>
      <c r="FZ1869" s="9"/>
      <c r="GA1869" s="9"/>
      <c r="GB1869" s="9"/>
      <c r="GC1869" s="9"/>
      <c r="GD1869" s="9"/>
      <c r="GE1869" s="9"/>
      <c r="GF1869" s="9"/>
      <c r="GG1869" s="9"/>
      <c r="GH1869" s="9"/>
      <c r="GI1869" s="9"/>
      <c r="GJ1869" s="9"/>
      <c r="GK1869" s="9"/>
      <c r="GL1869" s="9"/>
      <c r="GM1869" s="9"/>
      <c r="GN1869" s="9"/>
      <c r="GO1869" s="9"/>
      <c r="GP1869" s="9"/>
      <c r="GQ1869" s="9"/>
      <c r="GR1869" s="9"/>
      <c r="GS1869" s="9"/>
      <c r="GT1869" s="9"/>
      <c r="GU1869" s="9"/>
      <c r="GV1869" s="9"/>
      <c r="GW1869" s="9"/>
      <c r="GX1869" s="9"/>
      <c r="GY1869" s="9"/>
      <c r="GZ1869" s="9"/>
      <c r="HA1869" s="9"/>
      <c r="HB1869" s="9"/>
      <c r="HC1869" s="9"/>
      <c r="HD1869" s="9"/>
      <c r="HE1869" s="9"/>
      <c r="HF1869" s="9"/>
      <c r="HG1869" s="9"/>
      <c r="HH1869" s="9"/>
      <c r="HI1869" s="9"/>
      <c r="HJ1869" s="9"/>
      <c r="HK1869" s="9"/>
      <c r="HL1869" s="9"/>
      <c r="HM1869" s="9"/>
      <c r="HN1869" s="9"/>
      <c r="HO1869" s="9"/>
      <c r="HP1869" s="9"/>
      <c r="HQ1869" s="9"/>
      <c r="HR1869" s="9"/>
      <c r="HS1869" s="9"/>
      <c r="HT1869" s="9"/>
      <c r="HU1869" s="9"/>
      <c r="HV1869" s="9"/>
      <c r="HW1869" s="9"/>
      <c r="HX1869" s="9"/>
      <c r="HY1869" s="9"/>
      <c r="HZ1869" s="9"/>
      <c r="IA1869" s="9"/>
      <c r="IB1869" s="9"/>
      <c r="IC1869" s="9"/>
      <c r="ID1869" s="9"/>
      <c r="IE1869" s="9"/>
      <c r="IF1869" s="9"/>
      <c r="IG1869" s="9"/>
      <c r="IH1869" s="9"/>
      <c r="II1869" s="9"/>
      <c r="IJ1869" s="9"/>
      <c r="IK1869" s="9"/>
      <c r="IL1869" s="9"/>
      <c r="IM1869" s="9"/>
      <c r="IN1869" s="9"/>
      <c r="IO1869" s="9"/>
      <c r="IP1869" s="9"/>
      <c r="IQ1869" s="9"/>
      <c r="IR1869" s="9"/>
      <c r="IS1869" s="9"/>
      <c r="IT1869" s="9"/>
      <c r="IU1869" s="9"/>
      <c r="IV1869" s="9"/>
    </row>
    <row r="1870" spans="1:256" s="8" customFormat="1" ht="14.25">
      <c r="A1870" s="104"/>
      <c r="B1870" s="104"/>
      <c r="C1870" s="104"/>
      <c r="D1870" s="132"/>
      <c r="E1870" s="133"/>
      <c r="F1870" s="10"/>
      <c r="G1870" s="10"/>
      <c r="H1870" s="45"/>
      <c r="I1870" s="46"/>
      <c r="M1870" s="9"/>
      <c r="N1870" s="9"/>
      <c r="O1870" s="9"/>
      <c r="P1870" s="9"/>
      <c r="Q1870" s="9"/>
      <c r="R1870" s="9"/>
      <c r="S1870" s="9"/>
      <c r="T1870" s="9"/>
      <c r="U1870" s="9"/>
      <c r="V1870" s="9"/>
      <c r="W1870" s="9"/>
      <c r="X1870" s="9"/>
      <c r="Y1870" s="9"/>
      <c r="Z1870" s="9"/>
      <c r="AA1870" s="9"/>
      <c r="AB1870" s="9"/>
      <c r="AC1870" s="9"/>
      <c r="AD1870" s="9"/>
      <c r="AE1870" s="9"/>
      <c r="AF1870" s="9"/>
      <c r="AG1870" s="9"/>
      <c r="AH1870" s="9"/>
      <c r="AI1870" s="9"/>
      <c r="AJ1870" s="9"/>
      <c r="AK1870" s="9"/>
      <c r="AL1870" s="9"/>
      <c r="AM1870" s="9"/>
      <c r="AN1870" s="9"/>
      <c r="AO1870" s="9"/>
      <c r="AP1870" s="9"/>
      <c r="AQ1870" s="9"/>
      <c r="AR1870" s="9"/>
      <c r="AS1870" s="9"/>
      <c r="AT1870" s="9"/>
      <c r="AU1870" s="9"/>
      <c r="AV1870" s="9"/>
      <c r="AW1870" s="9"/>
      <c r="AX1870" s="9"/>
      <c r="AY1870" s="9"/>
      <c r="AZ1870" s="9"/>
      <c r="BA1870" s="9"/>
      <c r="BB1870" s="9"/>
      <c r="BC1870" s="9"/>
      <c r="BD1870" s="9"/>
      <c r="BE1870" s="9"/>
      <c r="BF1870" s="9"/>
      <c r="BG1870" s="9"/>
      <c r="BH1870" s="9"/>
      <c r="BI1870" s="9"/>
      <c r="BJ1870" s="9"/>
      <c r="BK1870" s="9"/>
      <c r="BL1870" s="9"/>
      <c r="BM1870" s="9"/>
      <c r="BN1870" s="9"/>
      <c r="BO1870" s="9"/>
      <c r="BP1870" s="9"/>
      <c r="BQ1870" s="9"/>
      <c r="BR1870" s="9"/>
      <c r="BS1870" s="9"/>
      <c r="BT1870" s="9"/>
      <c r="BU1870" s="9"/>
      <c r="BV1870" s="9"/>
      <c r="BW1870" s="9"/>
      <c r="BX1870" s="9"/>
      <c r="BY1870" s="9"/>
      <c r="BZ1870" s="9"/>
      <c r="CA1870" s="9"/>
      <c r="CB1870" s="9"/>
      <c r="CC1870" s="9"/>
      <c r="CD1870" s="9"/>
      <c r="CE1870" s="9"/>
      <c r="CF1870" s="9"/>
      <c r="CG1870" s="9"/>
      <c r="CH1870" s="9"/>
      <c r="CI1870" s="9"/>
      <c r="CJ1870" s="9"/>
      <c r="CK1870" s="9"/>
      <c r="CL1870" s="9"/>
      <c r="CM1870" s="9"/>
      <c r="CN1870" s="9"/>
      <c r="CO1870" s="9"/>
      <c r="CP1870" s="9"/>
      <c r="CQ1870" s="9"/>
      <c r="CR1870" s="9"/>
      <c r="CS1870" s="9"/>
      <c r="CT1870" s="9"/>
      <c r="CU1870" s="9"/>
      <c r="CV1870" s="9"/>
      <c r="CW1870" s="9"/>
      <c r="CX1870" s="9"/>
      <c r="CY1870" s="9"/>
      <c r="CZ1870" s="9"/>
      <c r="DA1870" s="9"/>
      <c r="DB1870" s="9"/>
      <c r="DC1870" s="9"/>
      <c r="DD1870" s="9"/>
      <c r="DE1870" s="9"/>
      <c r="DF1870" s="9"/>
      <c r="DG1870" s="9"/>
      <c r="DH1870" s="9"/>
      <c r="DI1870" s="9"/>
      <c r="DJ1870" s="9"/>
      <c r="DK1870" s="9"/>
      <c r="DL1870" s="9"/>
      <c r="DM1870" s="9"/>
      <c r="DN1870" s="9"/>
      <c r="DO1870" s="9"/>
      <c r="DP1870" s="9"/>
      <c r="DQ1870" s="9"/>
      <c r="DR1870" s="9"/>
      <c r="DS1870" s="9"/>
      <c r="DT1870" s="9"/>
      <c r="DU1870" s="9"/>
      <c r="DV1870" s="9"/>
      <c r="DW1870" s="9"/>
      <c r="DX1870" s="9"/>
      <c r="DY1870" s="9"/>
      <c r="DZ1870" s="9"/>
      <c r="EA1870" s="9"/>
      <c r="EB1870" s="9"/>
      <c r="EC1870" s="9"/>
      <c r="ED1870" s="9"/>
      <c r="EE1870" s="9"/>
      <c r="EF1870" s="9"/>
      <c r="EG1870" s="9"/>
      <c r="EH1870" s="9"/>
      <c r="EI1870" s="9"/>
      <c r="EJ1870" s="9"/>
      <c r="EK1870" s="9"/>
      <c r="EL1870" s="9"/>
      <c r="EM1870" s="9"/>
      <c r="EN1870" s="9"/>
      <c r="EO1870" s="9"/>
      <c r="EP1870" s="9"/>
      <c r="EQ1870" s="9"/>
      <c r="ER1870" s="9"/>
      <c r="ES1870" s="9"/>
      <c r="ET1870" s="9"/>
      <c r="EU1870" s="9"/>
      <c r="EV1870" s="9"/>
      <c r="EW1870" s="9"/>
      <c r="EX1870" s="9"/>
      <c r="EY1870" s="9"/>
      <c r="EZ1870" s="9"/>
      <c r="FA1870" s="9"/>
      <c r="FB1870" s="9"/>
      <c r="FC1870" s="9"/>
      <c r="FD1870" s="9"/>
      <c r="FE1870" s="9"/>
      <c r="FF1870" s="9"/>
      <c r="FG1870" s="9"/>
      <c r="FH1870" s="9"/>
      <c r="FI1870" s="9"/>
      <c r="FJ1870" s="9"/>
      <c r="FK1870" s="9"/>
      <c r="FL1870" s="9"/>
      <c r="FM1870" s="9"/>
      <c r="FN1870" s="9"/>
      <c r="FO1870" s="9"/>
      <c r="FP1870" s="9"/>
      <c r="FQ1870" s="9"/>
      <c r="FR1870" s="9"/>
      <c r="FS1870" s="9"/>
      <c r="FT1870" s="9"/>
      <c r="FU1870" s="9"/>
      <c r="FV1870" s="9"/>
      <c r="FW1870" s="9"/>
      <c r="FX1870" s="9"/>
      <c r="FY1870" s="9"/>
      <c r="FZ1870" s="9"/>
      <c r="GA1870" s="9"/>
      <c r="GB1870" s="9"/>
      <c r="GC1870" s="9"/>
      <c r="GD1870" s="9"/>
      <c r="GE1870" s="9"/>
      <c r="GF1870" s="9"/>
      <c r="GG1870" s="9"/>
      <c r="GH1870" s="9"/>
      <c r="GI1870" s="9"/>
      <c r="GJ1870" s="9"/>
      <c r="GK1870" s="9"/>
      <c r="GL1870" s="9"/>
      <c r="GM1870" s="9"/>
      <c r="GN1870" s="9"/>
      <c r="GO1870" s="9"/>
      <c r="GP1870" s="9"/>
      <c r="GQ1870" s="9"/>
      <c r="GR1870" s="9"/>
      <c r="GS1870" s="9"/>
      <c r="GT1870" s="9"/>
      <c r="GU1870" s="9"/>
      <c r="GV1870" s="9"/>
      <c r="GW1870" s="9"/>
      <c r="GX1870" s="9"/>
      <c r="GY1870" s="9"/>
      <c r="GZ1870" s="9"/>
      <c r="HA1870" s="9"/>
      <c r="HB1870" s="9"/>
      <c r="HC1870" s="9"/>
      <c r="HD1870" s="9"/>
      <c r="HE1870" s="9"/>
      <c r="HF1870" s="9"/>
      <c r="HG1870" s="9"/>
      <c r="HH1870" s="9"/>
      <c r="HI1870" s="9"/>
      <c r="HJ1870" s="9"/>
      <c r="HK1870" s="9"/>
      <c r="HL1870" s="9"/>
      <c r="HM1870" s="9"/>
      <c r="HN1870" s="9"/>
      <c r="HO1870" s="9"/>
      <c r="HP1870" s="9"/>
      <c r="HQ1870" s="9"/>
      <c r="HR1870" s="9"/>
      <c r="HS1870" s="9"/>
      <c r="HT1870" s="9"/>
      <c r="HU1870" s="9"/>
      <c r="HV1870" s="9"/>
      <c r="HW1870" s="9"/>
      <c r="HX1870" s="9"/>
      <c r="HY1870" s="9"/>
      <c r="HZ1870" s="9"/>
      <c r="IA1870" s="9"/>
      <c r="IB1870" s="9"/>
      <c r="IC1870" s="9"/>
      <c r="ID1870" s="9"/>
      <c r="IE1870" s="9"/>
      <c r="IF1870" s="9"/>
      <c r="IG1870" s="9"/>
      <c r="IH1870" s="9"/>
      <c r="II1870" s="9"/>
      <c r="IJ1870" s="9"/>
      <c r="IK1870" s="9"/>
      <c r="IL1870" s="9"/>
      <c r="IM1870" s="9"/>
      <c r="IN1870" s="9"/>
      <c r="IO1870" s="9"/>
      <c r="IP1870" s="9"/>
      <c r="IQ1870" s="9"/>
      <c r="IR1870" s="9"/>
      <c r="IS1870" s="9"/>
      <c r="IT1870" s="9"/>
      <c r="IU1870" s="9"/>
      <c r="IV1870" s="9"/>
    </row>
    <row r="1871" spans="1:256" s="8" customFormat="1" ht="14.25">
      <c r="A1871" s="104"/>
      <c r="B1871" s="104"/>
      <c r="C1871" s="104"/>
      <c r="D1871" s="132"/>
      <c r="E1871" s="133"/>
      <c r="F1871" s="10"/>
      <c r="G1871" s="10"/>
      <c r="H1871" s="45"/>
      <c r="I1871" s="46"/>
      <c r="M1871" s="9"/>
      <c r="N1871" s="9"/>
      <c r="O1871" s="9"/>
      <c r="P1871" s="9"/>
      <c r="Q1871" s="9"/>
      <c r="R1871" s="9"/>
      <c r="S1871" s="9"/>
      <c r="T1871" s="9"/>
      <c r="U1871" s="9"/>
      <c r="V1871" s="9"/>
      <c r="W1871" s="9"/>
      <c r="X1871" s="9"/>
      <c r="Y1871" s="9"/>
      <c r="Z1871" s="9"/>
      <c r="AA1871" s="9"/>
      <c r="AB1871" s="9"/>
      <c r="AC1871" s="9"/>
      <c r="AD1871" s="9"/>
      <c r="AE1871" s="9"/>
      <c r="AF1871" s="9"/>
      <c r="AG1871" s="9"/>
      <c r="AH1871" s="9"/>
      <c r="AI1871" s="9"/>
      <c r="AJ1871" s="9"/>
      <c r="AK1871" s="9"/>
      <c r="AL1871" s="9"/>
      <c r="AM1871" s="9"/>
      <c r="AN1871" s="9"/>
      <c r="AO1871" s="9"/>
      <c r="AP1871" s="9"/>
      <c r="AQ1871" s="9"/>
      <c r="AR1871" s="9"/>
      <c r="AS1871" s="9"/>
      <c r="AT1871" s="9"/>
      <c r="AU1871" s="9"/>
      <c r="AV1871" s="9"/>
      <c r="AW1871" s="9"/>
      <c r="AX1871" s="9"/>
      <c r="AY1871" s="9"/>
      <c r="AZ1871" s="9"/>
      <c r="BA1871" s="9"/>
      <c r="BB1871" s="9"/>
      <c r="BC1871" s="9"/>
      <c r="BD1871" s="9"/>
      <c r="BE1871" s="9"/>
      <c r="BF1871" s="9"/>
      <c r="BG1871" s="9"/>
      <c r="BH1871" s="9"/>
      <c r="BI1871" s="9"/>
      <c r="BJ1871" s="9"/>
      <c r="BK1871" s="9"/>
      <c r="BL1871" s="9"/>
      <c r="BM1871" s="9"/>
      <c r="BN1871" s="9"/>
      <c r="BO1871" s="9"/>
      <c r="BP1871" s="9"/>
      <c r="BQ1871" s="9"/>
      <c r="BR1871" s="9"/>
      <c r="BS1871" s="9"/>
      <c r="BT1871" s="9"/>
      <c r="BU1871" s="9"/>
      <c r="BV1871" s="9"/>
      <c r="BW1871" s="9"/>
      <c r="BX1871" s="9"/>
      <c r="BY1871" s="9"/>
      <c r="BZ1871" s="9"/>
      <c r="CA1871" s="9"/>
      <c r="CB1871" s="9"/>
      <c r="CC1871" s="9"/>
      <c r="CD1871" s="9"/>
      <c r="CE1871" s="9"/>
      <c r="CF1871" s="9"/>
      <c r="CG1871" s="9"/>
      <c r="CH1871" s="9"/>
      <c r="CI1871" s="9"/>
      <c r="CJ1871" s="9"/>
      <c r="CK1871" s="9"/>
      <c r="CL1871" s="9"/>
      <c r="CM1871" s="9"/>
      <c r="CN1871" s="9"/>
      <c r="CO1871" s="9"/>
      <c r="CP1871" s="9"/>
      <c r="CQ1871" s="9"/>
      <c r="CR1871" s="9"/>
      <c r="CS1871" s="9"/>
      <c r="CT1871" s="9"/>
      <c r="CU1871" s="9"/>
      <c r="CV1871" s="9"/>
      <c r="CW1871" s="9"/>
      <c r="CX1871" s="9"/>
      <c r="CY1871" s="9"/>
      <c r="CZ1871" s="9"/>
      <c r="DA1871" s="9"/>
      <c r="DB1871" s="9"/>
      <c r="DC1871" s="9"/>
      <c r="DD1871" s="9"/>
      <c r="DE1871" s="9"/>
      <c r="DF1871" s="9"/>
      <c r="DG1871" s="9"/>
      <c r="DH1871" s="9"/>
      <c r="DI1871" s="9"/>
      <c r="DJ1871" s="9"/>
      <c r="DK1871" s="9"/>
      <c r="DL1871" s="9"/>
      <c r="DM1871" s="9"/>
      <c r="DN1871" s="9"/>
      <c r="DO1871" s="9"/>
      <c r="DP1871" s="9"/>
      <c r="DQ1871" s="9"/>
      <c r="DR1871" s="9"/>
      <c r="DS1871" s="9"/>
      <c r="DT1871" s="9"/>
      <c r="DU1871" s="9"/>
      <c r="DV1871" s="9"/>
      <c r="DW1871" s="9"/>
      <c r="DX1871" s="9"/>
      <c r="DY1871" s="9"/>
      <c r="DZ1871" s="9"/>
      <c r="EA1871" s="9"/>
      <c r="EB1871" s="9"/>
      <c r="EC1871" s="9"/>
      <c r="ED1871" s="9"/>
      <c r="EE1871" s="9"/>
      <c r="EF1871" s="9"/>
      <c r="EG1871" s="9"/>
      <c r="EH1871" s="9"/>
      <c r="EI1871" s="9"/>
      <c r="EJ1871" s="9"/>
      <c r="EK1871" s="9"/>
      <c r="EL1871" s="9"/>
      <c r="EM1871" s="9"/>
      <c r="EN1871" s="9"/>
      <c r="EO1871" s="9"/>
      <c r="EP1871" s="9"/>
      <c r="EQ1871" s="9"/>
      <c r="ER1871" s="9"/>
      <c r="ES1871" s="9"/>
      <c r="ET1871" s="9"/>
      <c r="EU1871" s="9"/>
      <c r="EV1871" s="9"/>
      <c r="EW1871" s="9"/>
      <c r="EX1871" s="9"/>
      <c r="EY1871" s="9"/>
      <c r="EZ1871" s="9"/>
      <c r="FA1871" s="9"/>
      <c r="FB1871" s="9"/>
      <c r="FC1871" s="9"/>
      <c r="FD1871" s="9"/>
      <c r="FE1871" s="9"/>
      <c r="FF1871" s="9"/>
      <c r="FG1871" s="9"/>
      <c r="FH1871" s="9"/>
      <c r="FI1871" s="9"/>
      <c r="FJ1871" s="9"/>
      <c r="FK1871" s="9"/>
      <c r="FL1871" s="9"/>
      <c r="FM1871" s="9"/>
      <c r="FN1871" s="9"/>
      <c r="FO1871" s="9"/>
      <c r="FP1871" s="9"/>
      <c r="FQ1871" s="9"/>
      <c r="FR1871" s="9"/>
      <c r="FS1871" s="9"/>
      <c r="FT1871" s="9"/>
      <c r="FU1871" s="9"/>
      <c r="FV1871" s="9"/>
      <c r="FW1871" s="9"/>
      <c r="FX1871" s="9"/>
      <c r="FY1871" s="9"/>
      <c r="FZ1871" s="9"/>
      <c r="GA1871" s="9"/>
      <c r="GB1871" s="9"/>
      <c r="GC1871" s="9"/>
      <c r="GD1871" s="9"/>
      <c r="GE1871" s="9"/>
      <c r="GF1871" s="9"/>
      <c r="GG1871" s="9"/>
      <c r="GH1871" s="9"/>
      <c r="GI1871" s="9"/>
      <c r="GJ1871" s="9"/>
      <c r="GK1871" s="9"/>
      <c r="GL1871" s="9"/>
      <c r="GM1871" s="9"/>
      <c r="GN1871" s="9"/>
      <c r="GO1871" s="9"/>
      <c r="GP1871" s="9"/>
      <c r="GQ1871" s="9"/>
      <c r="GR1871" s="9"/>
      <c r="GS1871" s="9"/>
      <c r="GT1871" s="9"/>
      <c r="GU1871" s="9"/>
      <c r="GV1871" s="9"/>
      <c r="GW1871" s="9"/>
      <c r="GX1871" s="9"/>
      <c r="GY1871" s="9"/>
      <c r="GZ1871" s="9"/>
      <c r="HA1871" s="9"/>
      <c r="HB1871" s="9"/>
      <c r="HC1871" s="9"/>
      <c r="HD1871" s="9"/>
      <c r="HE1871" s="9"/>
      <c r="HF1871" s="9"/>
      <c r="HG1871" s="9"/>
      <c r="HH1871" s="9"/>
      <c r="HI1871" s="9"/>
      <c r="HJ1871" s="9"/>
      <c r="HK1871" s="9"/>
      <c r="HL1871" s="9"/>
      <c r="HM1871" s="9"/>
      <c r="HN1871" s="9"/>
      <c r="HO1871" s="9"/>
      <c r="HP1871" s="9"/>
      <c r="HQ1871" s="9"/>
      <c r="HR1871" s="9"/>
      <c r="HS1871" s="9"/>
      <c r="HT1871" s="9"/>
      <c r="HU1871" s="9"/>
      <c r="HV1871" s="9"/>
      <c r="HW1871" s="9"/>
      <c r="HX1871" s="9"/>
      <c r="HY1871" s="9"/>
      <c r="HZ1871" s="9"/>
      <c r="IA1871" s="9"/>
      <c r="IB1871" s="9"/>
      <c r="IC1871" s="9"/>
      <c r="ID1871" s="9"/>
      <c r="IE1871" s="9"/>
      <c r="IF1871" s="9"/>
      <c r="IG1871" s="9"/>
      <c r="IH1871" s="9"/>
      <c r="II1871" s="9"/>
      <c r="IJ1871" s="9"/>
      <c r="IK1871" s="9"/>
      <c r="IL1871" s="9"/>
      <c r="IM1871" s="9"/>
      <c r="IN1871" s="9"/>
      <c r="IO1871" s="9"/>
      <c r="IP1871" s="9"/>
      <c r="IQ1871" s="9"/>
      <c r="IR1871" s="9"/>
      <c r="IS1871" s="9"/>
      <c r="IT1871" s="9"/>
      <c r="IU1871" s="9"/>
      <c r="IV1871" s="9"/>
    </row>
    <row r="1872" spans="1:256" s="8" customFormat="1" ht="14.25">
      <c r="A1872" s="104"/>
      <c r="B1872" s="104"/>
      <c r="C1872" s="104"/>
      <c r="D1872" s="132"/>
      <c r="E1872" s="133"/>
      <c r="F1872" s="10"/>
      <c r="G1872" s="10"/>
      <c r="H1872" s="45"/>
      <c r="I1872" s="46"/>
      <c r="M1872" s="9"/>
      <c r="N1872" s="9"/>
      <c r="O1872" s="9"/>
      <c r="P1872" s="9"/>
      <c r="Q1872" s="9"/>
      <c r="R1872" s="9"/>
      <c r="S1872" s="9"/>
      <c r="T1872" s="9"/>
      <c r="U1872" s="9"/>
      <c r="V1872" s="9"/>
      <c r="W1872" s="9"/>
      <c r="X1872" s="9"/>
      <c r="Y1872" s="9"/>
      <c r="Z1872" s="9"/>
      <c r="AA1872" s="9"/>
      <c r="AB1872" s="9"/>
      <c r="AC1872" s="9"/>
      <c r="AD1872" s="9"/>
      <c r="AE1872" s="9"/>
      <c r="AF1872" s="9"/>
      <c r="AG1872" s="9"/>
      <c r="AH1872" s="9"/>
      <c r="AI1872" s="9"/>
      <c r="AJ1872" s="9"/>
      <c r="AK1872" s="9"/>
      <c r="AL1872" s="9"/>
      <c r="AM1872" s="9"/>
      <c r="AN1872" s="9"/>
      <c r="AO1872" s="9"/>
      <c r="AP1872" s="9"/>
      <c r="AQ1872" s="9"/>
      <c r="AR1872" s="9"/>
      <c r="AS1872" s="9"/>
      <c r="AT1872" s="9"/>
      <c r="AU1872" s="9"/>
      <c r="AV1872" s="9"/>
      <c r="AW1872" s="9"/>
      <c r="AX1872" s="9"/>
      <c r="AY1872" s="9"/>
      <c r="AZ1872" s="9"/>
      <c r="BA1872" s="9"/>
      <c r="BB1872" s="9"/>
      <c r="BC1872" s="9"/>
      <c r="BD1872" s="9"/>
      <c r="BE1872" s="9"/>
      <c r="BF1872" s="9"/>
      <c r="BG1872" s="9"/>
      <c r="BH1872" s="9"/>
      <c r="BI1872" s="9"/>
      <c r="BJ1872" s="9"/>
      <c r="BK1872" s="9"/>
      <c r="BL1872" s="9"/>
      <c r="BM1872" s="9"/>
      <c r="BN1872" s="9"/>
      <c r="BO1872" s="9"/>
      <c r="BP1872" s="9"/>
      <c r="BQ1872" s="9"/>
      <c r="BR1872" s="9"/>
      <c r="BS1872" s="9"/>
      <c r="BT1872" s="9"/>
      <c r="BU1872" s="9"/>
      <c r="BV1872" s="9"/>
      <c r="BW1872" s="9"/>
      <c r="BX1872" s="9"/>
      <c r="BY1872" s="9"/>
      <c r="BZ1872" s="9"/>
      <c r="CA1872" s="9"/>
      <c r="CB1872" s="9"/>
      <c r="CC1872" s="9"/>
      <c r="CD1872" s="9"/>
      <c r="CE1872" s="9"/>
      <c r="CF1872" s="9"/>
      <c r="CG1872" s="9"/>
      <c r="CH1872" s="9"/>
      <c r="CI1872" s="9"/>
      <c r="CJ1872" s="9"/>
      <c r="CK1872" s="9"/>
      <c r="CL1872" s="9"/>
      <c r="CM1872" s="9"/>
      <c r="CN1872" s="9"/>
      <c r="CO1872" s="9"/>
      <c r="CP1872" s="9"/>
      <c r="CQ1872" s="9"/>
      <c r="CR1872" s="9"/>
      <c r="CS1872" s="9"/>
      <c r="CT1872" s="9"/>
      <c r="CU1872" s="9"/>
      <c r="CV1872" s="9"/>
      <c r="CW1872" s="9"/>
      <c r="CX1872" s="9"/>
      <c r="CY1872" s="9"/>
      <c r="CZ1872" s="9"/>
      <c r="DA1872" s="9"/>
      <c r="DB1872" s="9"/>
      <c r="DC1872" s="9"/>
      <c r="DD1872" s="9"/>
      <c r="DE1872" s="9"/>
      <c r="DF1872" s="9"/>
      <c r="DG1872" s="9"/>
      <c r="DH1872" s="9"/>
      <c r="DI1872" s="9"/>
      <c r="DJ1872" s="9"/>
      <c r="DK1872" s="9"/>
      <c r="DL1872" s="9"/>
      <c r="DM1872" s="9"/>
      <c r="DN1872" s="9"/>
      <c r="DO1872" s="9"/>
      <c r="DP1872" s="9"/>
      <c r="DQ1872" s="9"/>
      <c r="DR1872" s="9"/>
      <c r="DS1872" s="9"/>
      <c r="DT1872" s="9"/>
      <c r="DU1872" s="9"/>
      <c r="DV1872" s="9"/>
      <c r="DW1872" s="9"/>
      <c r="DX1872" s="9"/>
      <c r="DY1872" s="9"/>
      <c r="DZ1872" s="9"/>
      <c r="EA1872" s="9"/>
      <c r="EB1872" s="9"/>
      <c r="EC1872" s="9"/>
      <c r="ED1872" s="9"/>
      <c r="EE1872" s="9"/>
      <c r="EF1872" s="9"/>
      <c r="EG1872" s="9"/>
      <c r="EH1872" s="9"/>
      <c r="EI1872" s="9"/>
      <c r="EJ1872" s="9"/>
      <c r="EK1872" s="9"/>
      <c r="EL1872" s="9"/>
      <c r="EM1872" s="9"/>
      <c r="EN1872" s="9"/>
      <c r="EO1872" s="9"/>
      <c r="EP1872" s="9"/>
      <c r="EQ1872" s="9"/>
      <c r="ER1872" s="9"/>
      <c r="ES1872" s="9"/>
      <c r="ET1872" s="9"/>
      <c r="EU1872" s="9"/>
      <c r="EV1872" s="9"/>
      <c r="EW1872" s="9"/>
      <c r="EX1872" s="9"/>
      <c r="EY1872" s="9"/>
      <c r="EZ1872" s="9"/>
      <c r="FA1872" s="9"/>
      <c r="FB1872" s="9"/>
      <c r="FC1872" s="9"/>
      <c r="FD1872" s="9"/>
      <c r="FE1872" s="9"/>
      <c r="FF1872" s="9"/>
      <c r="FG1872" s="9"/>
      <c r="FH1872" s="9"/>
      <c r="FI1872" s="9"/>
      <c r="FJ1872" s="9"/>
      <c r="FK1872" s="9"/>
      <c r="FL1872" s="9"/>
      <c r="FM1872" s="9"/>
      <c r="FN1872" s="9"/>
      <c r="FO1872" s="9"/>
      <c r="FP1872" s="9"/>
      <c r="FQ1872" s="9"/>
      <c r="FR1872" s="9"/>
      <c r="FS1872" s="9"/>
      <c r="FT1872" s="9"/>
      <c r="FU1872" s="9"/>
      <c r="FV1872" s="9"/>
      <c r="FW1872" s="9"/>
      <c r="FX1872" s="9"/>
      <c r="FY1872" s="9"/>
      <c r="FZ1872" s="9"/>
      <c r="GA1872" s="9"/>
      <c r="GB1872" s="9"/>
      <c r="GC1872" s="9"/>
      <c r="GD1872" s="9"/>
      <c r="GE1872" s="9"/>
      <c r="GF1872" s="9"/>
      <c r="GG1872" s="9"/>
      <c r="GH1872" s="9"/>
      <c r="GI1872" s="9"/>
      <c r="GJ1872" s="9"/>
      <c r="GK1872" s="9"/>
      <c r="GL1872" s="9"/>
      <c r="GM1872" s="9"/>
      <c r="GN1872" s="9"/>
      <c r="GO1872" s="9"/>
      <c r="GP1872" s="9"/>
      <c r="GQ1872" s="9"/>
      <c r="GR1872" s="9"/>
      <c r="GS1872" s="9"/>
      <c r="GT1872" s="9"/>
      <c r="GU1872" s="9"/>
      <c r="GV1872" s="9"/>
      <c r="GW1872" s="9"/>
      <c r="GX1872" s="9"/>
      <c r="GY1872" s="9"/>
      <c r="GZ1872" s="9"/>
      <c r="HA1872" s="9"/>
      <c r="HB1872" s="9"/>
      <c r="HC1872" s="9"/>
      <c r="HD1872" s="9"/>
      <c r="HE1872" s="9"/>
      <c r="HF1872" s="9"/>
      <c r="HG1872" s="9"/>
      <c r="HH1872" s="9"/>
      <c r="HI1872" s="9"/>
      <c r="HJ1872" s="9"/>
      <c r="HK1872" s="9"/>
      <c r="HL1872" s="9"/>
      <c r="HM1872" s="9"/>
      <c r="HN1872" s="9"/>
      <c r="HO1872" s="9"/>
      <c r="HP1872" s="9"/>
      <c r="HQ1872" s="9"/>
      <c r="HR1872" s="9"/>
      <c r="HS1872" s="9"/>
      <c r="HT1872" s="9"/>
      <c r="HU1872" s="9"/>
      <c r="HV1872" s="9"/>
      <c r="HW1872" s="9"/>
      <c r="HX1872" s="9"/>
      <c r="HY1872" s="9"/>
      <c r="HZ1872" s="9"/>
      <c r="IA1872" s="9"/>
      <c r="IB1872" s="9"/>
      <c r="IC1872" s="9"/>
      <c r="ID1872" s="9"/>
      <c r="IE1872" s="9"/>
      <c r="IF1872" s="9"/>
      <c r="IG1872" s="9"/>
      <c r="IH1872" s="9"/>
      <c r="II1872" s="9"/>
      <c r="IJ1872" s="9"/>
      <c r="IK1872" s="9"/>
      <c r="IL1872" s="9"/>
      <c r="IM1872" s="9"/>
      <c r="IN1872" s="9"/>
      <c r="IO1872" s="9"/>
      <c r="IP1872" s="9"/>
      <c r="IQ1872" s="9"/>
      <c r="IR1872" s="9"/>
      <c r="IS1872" s="9"/>
      <c r="IT1872" s="9"/>
      <c r="IU1872" s="9"/>
      <c r="IV1872" s="9"/>
    </row>
    <row r="1873" spans="1:256" s="8" customFormat="1" ht="14.25">
      <c r="A1873" s="71"/>
      <c r="B1873" s="104"/>
      <c r="C1873" s="72"/>
      <c r="D1873" s="73"/>
      <c r="E1873" s="70"/>
      <c r="F1873" s="2"/>
      <c r="G1873" s="2"/>
      <c r="H1873" s="45"/>
      <c r="I1873" s="46"/>
      <c r="M1873" s="9"/>
      <c r="N1873" s="9"/>
      <c r="O1873" s="9"/>
      <c r="P1873" s="9"/>
      <c r="Q1873" s="9"/>
      <c r="R1873" s="9"/>
      <c r="S1873" s="9"/>
      <c r="T1873" s="9"/>
      <c r="U1873" s="9"/>
      <c r="V1873" s="9"/>
      <c r="W1873" s="9"/>
      <c r="X1873" s="9"/>
      <c r="Y1873" s="9"/>
      <c r="Z1873" s="9"/>
      <c r="AA1873" s="9"/>
      <c r="AB1873" s="9"/>
      <c r="AC1873" s="9"/>
      <c r="AD1873" s="9"/>
      <c r="AE1873" s="9"/>
      <c r="AF1873" s="9"/>
      <c r="AG1873" s="9"/>
      <c r="AH1873" s="9"/>
      <c r="AI1873" s="9"/>
      <c r="AJ1873" s="9"/>
      <c r="AK1873" s="9"/>
      <c r="AL1873" s="9"/>
      <c r="AM1873" s="9"/>
      <c r="AN1873" s="9"/>
      <c r="AO1873" s="9"/>
      <c r="AP1873" s="9"/>
      <c r="AQ1873" s="9"/>
      <c r="AR1873" s="9"/>
      <c r="AS1873" s="9"/>
      <c r="AT1873" s="9"/>
      <c r="AU1873" s="9"/>
      <c r="AV1873" s="9"/>
      <c r="AW1873" s="9"/>
      <c r="AX1873" s="9"/>
      <c r="AY1873" s="9"/>
      <c r="AZ1873" s="9"/>
      <c r="BA1873" s="9"/>
      <c r="BB1873" s="9"/>
      <c r="BC1873" s="9"/>
      <c r="BD1873" s="9"/>
      <c r="BE1873" s="9"/>
      <c r="BF1873" s="9"/>
      <c r="BG1873" s="9"/>
      <c r="BH1873" s="9"/>
      <c r="BI1873" s="9"/>
      <c r="BJ1873" s="9"/>
      <c r="BK1873" s="9"/>
      <c r="BL1873" s="9"/>
      <c r="BM1873" s="9"/>
      <c r="BN1873" s="9"/>
      <c r="BO1873" s="9"/>
      <c r="BP1873" s="9"/>
      <c r="BQ1873" s="9"/>
      <c r="BR1873" s="9"/>
      <c r="BS1873" s="9"/>
      <c r="BT1873" s="9"/>
      <c r="BU1873" s="9"/>
      <c r="BV1873" s="9"/>
      <c r="BW1873" s="9"/>
      <c r="BX1873" s="9"/>
      <c r="BY1873" s="9"/>
      <c r="BZ1873" s="9"/>
      <c r="CA1873" s="9"/>
      <c r="CB1873" s="9"/>
      <c r="CC1873" s="9"/>
      <c r="CD1873" s="9"/>
      <c r="CE1873" s="9"/>
      <c r="CF1873" s="9"/>
      <c r="CG1873" s="9"/>
      <c r="CH1873" s="9"/>
      <c r="CI1873" s="9"/>
      <c r="CJ1873" s="9"/>
      <c r="CK1873" s="9"/>
      <c r="CL1873" s="9"/>
      <c r="CM1873" s="9"/>
      <c r="CN1873" s="9"/>
      <c r="CO1873" s="9"/>
      <c r="CP1873" s="9"/>
      <c r="CQ1873" s="9"/>
      <c r="CR1873" s="9"/>
      <c r="CS1873" s="9"/>
      <c r="CT1873" s="9"/>
      <c r="CU1873" s="9"/>
      <c r="CV1873" s="9"/>
      <c r="CW1873" s="9"/>
      <c r="CX1873" s="9"/>
      <c r="CY1873" s="9"/>
      <c r="CZ1873" s="9"/>
      <c r="DA1873" s="9"/>
      <c r="DB1873" s="9"/>
      <c r="DC1873" s="9"/>
      <c r="DD1873" s="9"/>
      <c r="DE1873" s="9"/>
      <c r="DF1873" s="9"/>
      <c r="DG1873" s="9"/>
      <c r="DH1873" s="9"/>
      <c r="DI1873" s="9"/>
      <c r="DJ1873" s="9"/>
      <c r="DK1873" s="9"/>
      <c r="DL1873" s="9"/>
      <c r="DM1873" s="9"/>
      <c r="DN1873" s="9"/>
      <c r="DO1873" s="9"/>
      <c r="DP1873" s="9"/>
      <c r="DQ1873" s="9"/>
      <c r="DR1873" s="9"/>
      <c r="DS1873" s="9"/>
      <c r="DT1873" s="9"/>
      <c r="DU1873" s="9"/>
      <c r="DV1873" s="9"/>
      <c r="DW1873" s="9"/>
      <c r="DX1873" s="9"/>
      <c r="DY1873" s="9"/>
      <c r="DZ1873" s="9"/>
      <c r="EA1873" s="9"/>
      <c r="EB1873" s="9"/>
      <c r="EC1873" s="9"/>
      <c r="ED1873" s="9"/>
      <c r="EE1873" s="9"/>
      <c r="EF1873" s="9"/>
      <c r="EG1873" s="9"/>
      <c r="EH1873" s="9"/>
      <c r="EI1873" s="9"/>
      <c r="EJ1873" s="9"/>
      <c r="EK1873" s="9"/>
      <c r="EL1873" s="9"/>
      <c r="EM1873" s="9"/>
      <c r="EN1873" s="9"/>
      <c r="EO1873" s="9"/>
      <c r="EP1873" s="9"/>
      <c r="EQ1873" s="9"/>
      <c r="ER1873" s="9"/>
      <c r="ES1873" s="9"/>
      <c r="ET1873" s="9"/>
      <c r="EU1873" s="9"/>
      <c r="EV1873" s="9"/>
      <c r="EW1873" s="9"/>
      <c r="EX1873" s="9"/>
      <c r="EY1873" s="9"/>
      <c r="EZ1873" s="9"/>
      <c r="FA1873" s="9"/>
      <c r="FB1873" s="9"/>
      <c r="FC1873" s="9"/>
      <c r="FD1873" s="9"/>
      <c r="FE1873" s="9"/>
      <c r="FF1873" s="9"/>
      <c r="FG1873" s="9"/>
      <c r="FH1873" s="9"/>
      <c r="FI1873" s="9"/>
      <c r="FJ1873" s="9"/>
      <c r="FK1873" s="9"/>
      <c r="FL1873" s="9"/>
      <c r="FM1873" s="9"/>
      <c r="FN1873" s="9"/>
      <c r="FO1873" s="9"/>
      <c r="FP1873" s="9"/>
      <c r="FQ1873" s="9"/>
      <c r="FR1873" s="9"/>
      <c r="FS1873" s="9"/>
      <c r="FT1873" s="9"/>
      <c r="FU1873" s="9"/>
      <c r="FV1873" s="9"/>
      <c r="FW1873" s="9"/>
      <c r="FX1873" s="9"/>
      <c r="FY1873" s="9"/>
      <c r="FZ1873" s="9"/>
      <c r="GA1873" s="9"/>
      <c r="GB1873" s="9"/>
      <c r="GC1873" s="9"/>
      <c r="GD1873" s="9"/>
      <c r="GE1873" s="9"/>
      <c r="GF1873" s="9"/>
      <c r="GG1873" s="9"/>
      <c r="GH1873" s="9"/>
      <c r="GI1873" s="9"/>
      <c r="GJ1873" s="9"/>
      <c r="GK1873" s="9"/>
      <c r="GL1873" s="9"/>
      <c r="GM1873" s="9"/>
      <c r="GN1873" s="9"/>
      <c r="GO1873" s="9"/>
      <c r="GP1873" s="9"/>
      <c r="GQ1873" s="9"/>
      <c r="GR1873" s="9"/>
      <c r="GS1873" s="9"/>
      <c r="GT1873" s="9"/>
      <c r="GU1873" s="9"/>
      <c r="GV1873" s="9"/>
      <c r="GW1873" s="9"/>
      <c r="GX1873" s="9"/>
      <c r="GY1873" s="9"/>
      <c r="GZ1873" s="9"/>
      <c r="HA1873" s="9"/>
      <c r="HB1873" s="9"/>
      <c r="HC1873" s="9"/>
      <c r="HD1873" s="9"/>
      <c r="HE1873" s="9"/>
      <c r="HF1873" s="9"/>
      <c r="HG1873" s="9"/>
      <c r="HH1873" s="9"/>
      <c r="HI1873" s="9"/>
      <c r="HJ1873" s="9"/>
      <c r="HK1873" s="9"/>
      <c r="HL1873" s="9"/>
      <c r="HM1873" s="9"/>
      <c r="HN1873" s="9"/>
      <c r="HO1873" s="9"/>
      <c r="HP1873" s="9"/>
      <c r="HQ1873" s="9"/>
      <c r="HR1873" s="9"/>
      <c r="HS1873" s="9"/>
      <c r="HT1873" s="9"/>
      <c r="HU1873" s="9"/>
      <c r="HV1873" s="9"/>
      <c r="HW1873" s="9"/>
      <c r="HX1873" s="9"/>
      <c r="HY1873" s="9"/>
      <c r="HZ1873" s="9"/>
      <c r="IA1873" s="9"/>
      <c r="IB1873" s="9"/>
      <c r="IC1873" s="9"/>
      <c r="ID1873" s="9"/>
      <c r="IE1873" s="9"/>
      <c r="IF1873" s="9"/>
      <c r="IG1873" s="9"/>
      <c r="IH1873" s="9"/>
      <c r="II1873" s="9"/>
      <c r="IJ1873" s="9"/>
      <c r="IK1873" s="9"/>
      <c r="IL1873" s="9"/>
      <c r="IM1873" s="9"/>
      <c r="IN1873" s="9"/>
      <c r="IO1873" s="9"/>
      <c r="IP1873" s="9"/>
      <c r="IQ1873" s="9"/>
      <c r="IR1873" s="9"/>
      <c r="IS1873" s="9"/>
      <c r="IT1873" s="9"/>
      <c r="IU1873" s="9"/>
      <c r="IV1873" s="9"/>
    </row>
    <row r="1874" spans="1:256" s="8" customFormat="1" ht="14.25">
      <c r="A1874" s="71"/>
      <c r="B1874" s="72"/>
      <c r="C1874" s="72"/>
      <c r="D1874" s="73"/>
      <c r="E1874" s="70"/>
      <c r="F1874" s="2"/>
      <c r="G1874" s="2"/>
      <c r="H1874" s="45"/>
      <c r="I1874" s="46"/>
      <c r="M1874" s="9"/>
      <c r="N1874" s="9"/>
      <c r="O1874" s="9"/>
      <c r="P1874" s="9"/>
      <c r="Q1874" s="9"/>
      <c r="R1874" s="9"/>
      <c r="S1874" s="9"/>
      <c r="T1874" s="9"/>
      <c r="U1874" s="9"/>
      <c r="V1874" s="9"/>
      <c r="W1874" s="9"/>
      <c r="X1874" s="9"/>
      <c r="Y1874" s="9"/>
      <c r="Z1874" s="9"/>
      <c r="AA1874" s="9"/>
      <c r="AB1874" s="9"/>
      <c r="AC1874" s="9"/>
      <c r="AD1874" s="9"/>
      <c r="AE1874" s="9"/>
      <c r="AF1874" s="9"/>
      <c r="AG1874" s="9"/>
      <c r="AH1874" s="9"/>
      <c r="AI1874" s="9"/>
      <c r="AJ1874" s="9"/>
      <c r="AK1874" s="9"/>
      <c r="AL1874" s="9"/>
      <c r="AM1874" s="9"/>
      <c r="AN1874" s="9"/>
      <c r="AO1874" s="9"/>
      <c r="AP1874" s="9"/>
      <c r="AQ1874" s="9"/>
      <c r="AR1874" s="9"/>
      <c r="AS1874" s="9"/>
      <c r="AT1874" s="9"/>
      <c r="AU1874" s="9"/>
      <c r="AV1874" s="9"/>
      <c r="AW1874" s="9"/>
      <c r="AX1874" s="9"/>
      <c r="AY1874" s="9"/>
      <c r="AZ1874" s="9"/>
      <c r="BA1874" s="9"/>
      <c r="BB1874" s="9"/>
      <c r="BC1874" s="9"/>
      <c r="BD1874" s="9"/>
      <c r="BE1874" s="9"/>
      <c r="BF1874" s="9"/>
      <c r="BG1874" s="9"/>
      <c r="BH1874" s="9"/>
      <c r="BI1874" s="9"/>
      <c r="BJ1874" s="9"/>
      <c r="BK1874" s="9"/>
      <c r="BL1874" s="9"/>
      <c r="BM1874" s="9"/>
      <c r="BN1874" s="9"/>
      <c r="BO1874" s="9"/>
      <c r="BP1874" s="9"/>
      <c r="BQ1874" s="9"/>
      <c r="BR1874" s="9"/>
      <c r="BS1874" s="9"/>
      <c r="BT1874" s="9"/>
      <c r="BU1874" s="9"/>
      <c r="BV1874" s="9"/>
      <c r="BW1874" s="9"/>
      <c r="BX1874" s="9"/>
      <c r="BY1874" s="9"/>
      <c r="BZ1874" s="9"/>
      <c r="CA1874" s="9"/>
      <c r="CB1874" s="9"/>
      <c r="CC1874" s="9"/>
      <c r="CD1874" s="9"/>
      <c r="CE1874" s="9"/>
      <c r="CF1874" s="9"/>
      <c r="CG1874" s="9"/>
      <c r="CH1874" s="9"/>
      <c r="CI1874" s="9"/>
      <c r="CJ1874" s="9"/>
      <c r="CK1874" s="9"/>
      <c r="CL1874" s="9"/>
      <c r="CM1874" s="9"/>
      <c r="CN1874" s="9"/>
      <c r="CO1874" s="9"/>
      <c r="CP1874" s="9"/>
      <c r="CQ1874" s="9"/>
      <c r="CR1874" s="9"/>
      <c r="CS1874" s="9"/>
      <c r="CT1874" s="9"/>
      <c r="CU1874" s="9"/>
      <c r="CV1874" s="9"/>
      <c r="CW1874" s="9"/>
      <c r="CX1874" s="9"/>
      <c r="CY1874" s="9"/>
      <c r="CZ1874" s="9"/>
      <c r="DA1874" s="9"/>
      <c r="DB1874" s="9"/>
      <c r="DC1874" s="9"/>
      <c r="DD1874" s="9"/>
      <c r="DE1874" s="9"/>
      <c r="DF1874" s="9"/>
      <c r="DG1874" s="9"/>
      <c r="DH1874" s="9"/>
      <c r="DI1874" s="9"/>
      <c r="DJ1874" s="9"/>
      <c r="DK1874" s="9"/>
      <c r="DL1874" s="9"/>
      <c r="DM1874" s="9"/>
      <c r="DN1874" s="9"/>
      <c r="DO1874" s="9"/>
      <c r="DP1874" s="9"/>
      <c r="DQ1874" s="9"/>
      <c r="DR1874" s="9"/>
      <c r="DS1874" s="9"/>
      <c r="DT1874" s="9"/>
      <c r="DU1874" s="9"/>
      <c r="DV1874" s="9"/>
      <c r="DW1874" s="9"/>
      <c r="DX1874" s="9"/>
      <c r="DY1874" s="9"/>
      <c r="DZ1874" s="9"/>
      <c r="EA1874" s="9"/>
      <c r="EB1874" s="9"/>
      <c r="EC1874" s="9"/>
      <c r="ED1874" s="9"/>
      <c r="EE1874" s="9"/>
      <c r="EF1874" s="9"/>
      <c r="EG1874" s="9"/>
      <c r="EH1874" s="9"/>
      <c r="EI1874" s="9"/>
      <c r="EJ1874" s="9"/>
      <c r="EK1874" s="9"/>
      <c r="EL1874" s="9"/>
      <c r="EM1874" s="9"/>
      <c r="EN1874" s="9"/>
      <c r="EO1874" s="9"/>
      <c r="EP1874" s="9"/>
      <c r="EQ1874" s="9"/>
      <c r="ER1874" s="9"/>
      <c r="ES1874" s="9"/>
      <c r="ET1874" s="9"/>
      <c r="EU1874" s="9"/>
      <c r="EV1874" s="9"/>
      <c r="EW1874" s="9"/>
      <c r="EX1874" s="9"/>
      <c r="EY1874" s="9"/>
      <c r="EZ1874" s="9"/>
      <c r="FA1874" s="9"/>
      <c r="FB1874" s="9"/>
      <c r="FC1874" s="9"/>
      <c r="FD1874" s="9"/>
      <c r="FE1874" s="9"/>
      <c r="FF1874" s="9"/>
      <c r="FG1874" s="9"/>
      <c r="FH1874" s="9"/>
      <c r="FI1874" s="9"/>
      <c r="FJ1874" s="9"/>
      <c r="FK1874" s="9"/>
      <c r="FL1874" s="9"/>
      <c r="FM1874" s="9"/>
      <c r="FN1874" s="9"/>
      <c r="FO1874" s="9"/>
      <c r="FP1874" s="9"/>
      <c r="FQ1874" s="9"/>
      <c r="FR1874" s="9"/>
      <c r="FS1874" s="9"/>
      <c r="FT1874" s="9"/>
      <c r="FU1874" s="9"/>
      <c r="FV1874" s="9"/>
      <c r="FW1874" s="9"/>
      <c r="FX1874" s="9"/>
      <c r="FY1874" s="9"/>
      <c r="FZ1874" s="9"/>
      <c r="GA1874" s="9"/>
      <c r="GB1874" s="9"/>
      <c r="GC1874" s="9"/>
      <c r="GD1874" s="9"/>
      <c r="GE1874" s="9"/>
      <c r="GF1874" s="9"/>
      <c r="GG1874" s="9"/>
      <c r="GH1874" s="9"/>
      <c r="GI1874" s="9"/>
      <c r="GJ1874" s="9"/>
      <c r="GK1874" s="9"/>
      <c r="GL1874" s="9"/>
      <c r="GM1874" s="9"/>
      <c r="GN1874" s="9"/>
      <c r="GO1874" s="9"/>
      <c r="GP1874" s="9"/>
      <c r="GQ1874" s="9"/>
      <c r="GR1874" s="9"/>
      <c r="GS1874" s="9"/>
      <c r="GT1874" s="9"/>
      <c r="GU1874" s="9"/>
      <c r="GV1874" s="9"/>
      <c r="GW1874" s="9"/>
      <c r="GX1874" s="9"/>
      <c r="GY1874" s="9"/>
      <c r="GZ1874" s="9"/>
      <c r="HA1874" s="9"/>
      <c r="HB1874" s="9"/>
      <c r="HC1874" s="9"/>
      <c r="HD1874" s="9"/>
      <c r="HE1874" s="9"/>
      <c r="HF1874" s="9"/>
      <c r="HG1874" s="9"/>
      <c r="HH1874" s="9"/>
      <c r="HI1874" s="9"/>
      <c r="HJ1874" s="9"/>
      <c r="HK1874" s="9"/>
      <c r="HL1874" s="9"/>
      <c r="HM1874" s="9"/>
      <c r="HN1874" s="9"/>
      <c r="HO1874" s="9"/>
      <c r="HP1874" s="9"/>
      <c r="HQ1874" s="9"/>
      <c r="HR1874" s="9"/>
      <c r="HS1874" s="9"/>
      <c r="HT1874" s="9"/>
      <c r="HU1874" s="9"/>
      <c r="HV1874" s="9"/>
      <c r="HW1874" s="9"/>
      <c r="HX1874" s="9"/>
      <c r="HY1874" s="9"/>
      <c r="HZ1874" s="9"/>
      <c r="IA1874" s="9"/>
      <c r="IB1874" s="9"/>
      <c r="IC1874" s="9"/>
      <c r="ID1874" s="9"/>
      <c r="IE1874" s="9"/>
      <c r="IF1874" s="9"/>
      <c r="IG1874" s="9"/>
      <c r="IH1874" s="9"/>
      <c r="II1874" s="9"/>
      <c r="IJ1874" s="9"/>
      <c r="IK1874" s="9"/>
      <c r="IL1874" s="9"/>
      <c r="IM1874" s="9"/>
      <c r="IN1874" s="9"/>
      <c r="IO1874" s="9"/>
      <c r="IP1874" s="9"/>
      <c r="IQ1874" s="9"/>
      <c r="IR1874" s="9"/>
      <c r="IS1874" s="9"/>
      <c r="IT1874" s="9"/>
      <c r="IU1874" s="9"/>
      <c r="IV1874" s="9"/>
    </row>
    <row r="1875" spans="1:256" s="8" customFormat="1" ht="14.25">
      <c r="A1875" s="71"/>
      <c r="B1875" s="72"/>
      <c r="C1875" s="72"/>
      <c r="D1875" s="73"/>
      <c r="E1875" s="70"/>
      <c r="F1875" s="2"/>
      <c r="G1875" s="2"/>
      <c r="H1875" s="45"/>
      <c r="I1875" s="46"/>
      <c r="M1875" s="9"/>
      <c r="N1875" s="9"/>
      <c r="O1875" s="9"/>
      <c r="P1875" s="9"/>
      <c r="Q1875" s="9"/>
      <c r="R1875" s="9"/>
      <c r="S1875" s="9"/>
      <c r="T1875" s="9"/>
      <c r="U1875" s="9"/>
      <c r="V1875" s="9"/>
      <c r="W1875" s="9"/>
      <c r="X1875" s="9"/>
      <c r="Y1875" s="9"/>
      <c r="Z1875" s="9"/>
      <c r="AA1875" s="9"/>
      <c r="AB1875" s="9"/>
      <c r="AC1875" s="9"/>
      <c r="AD1875" s="9"/>
      <c r="AE1875" s="9"/>
      <c r="AF1875" s="9"/>
      <c r="AG1875" s="9"/>
      <c r="AH1875" s="9"/>
      <c r="AI1875" s="9"/>
      <c r="AJ1875" s="9"/>
      <c r="AK1875" s="9"/>
      <c r="AL1875" s="9"/>
      <c r="AM1875" s="9"/>
      <c r="AN1875" s="9"/>
      <c r="AO1875" s="9"/>
      <c r="AP1875" s="9"/>
      <c r="AQ1875" s="9"/>
      <c r="AR1875" s="9"/>
      <c r="AS1875" s="9"/>
      <c r="AT1875" s="9"/>
      <c r="AU1875" s="9"/>
      <c r="AV1875" s="9"/>
      <c r="AW1875" s="9"/>
      <c r="AX1875" s="9"/>
      <c r="AY1875" s="9"/>
      <c r="AZ1875" s="9"/>
      <c r="BA1875" s="9"/>
      <c r="BB1875" s="9"/>
      <c r="BC1875" s="9"/>
      <c r="BD1875" s="9"/>
      <c r="BE1875" s="9"/>
      <c r="BF1875" s="9"/>
      <c r="BG1875" s="9"/>
      <c r="BH1875" s="9"/>
      <c r="BI1875" s="9"/>
      <c r="BJ1875" s="9"/>
      <c r="BK1875" s="9"/>
      <c r="BL1875" s="9"/>
      <c r="BM1875" s="9"/>
      <c r="BN1875" s="9"/>
      <c r="BO1875" s="9"/>
      <c r="BP1875" s="9"/>
      <c r="BQ1875" s="9"/>
      <c r="BR1875" s="9"/>
      <c r="BS1875" s="9"/>
      <c r="BT1875" s="9"/>
      <c r="BU1875" s="9"/>
      <c r="BV1875" s="9"/>
      <c r="BW1875" s="9"/>
      <c r="BX1875" s="9"/>
      <c r="BY1875" s="9"/>
      <c r="BZ1875" s="9"/>
      <c r="CA1875" s="9"/>
      <c r="CB1875" s="9"/>
      <c r="CC1875" s="9"/>
      <c r="CD1875" s="9"/>
      <c r="CE1875" s="9"/>
      <c r="CF1875" s="9"/>
      <c r="CG1875" s="9"/>
      <c r="CH1875" s="9"/>
      <c r="CI1875" s="9"/>
      <c r="CJ1875" s="9"/>
      <c r="CK1875" s="9"/>
      <c r="CL1875" s="9"/>
      <c r="CM1875" s="9"/>
      <c r="CN1875" s="9"/>
      <c r="CO1875" s="9"/>
      <c r="CP1875" s="9"/>
      <c r="CQ1875" s="9"/>
      <c r="CR1875" s="9"/>
      <c r="CS1875" s="9"/>
      <c r="CT1875" s="9"/>
      <c r="CU1875" s="9"/>
      <c r="CV1875" s="9"/>
      <c r="CW1875" s="9"/>
      <c r="CX1875" s="9"/>
      <c r="CY1875" s="9"/>
      <c r="CZ1875" s="9"/>
      <c r="DA1875" s="9"/>
      <c r="DB1875" s="9"/>
      <c r="DC1875" s="9"/>
      <c r="DD1875" s="9"/>
      <c r="DE1875" s="9"/>
      <c r="DF1875" s="9"/>
      <c r="DG1875" s="9"/>
      <c r="DH1875" s="9"/>
      <c r="DI1875" s="9"/>
      <c r="DJ1875" s="9"/>
      <c r="DK1875" s="9"/>
      <c r="DL1875" s="9"/>
      <c r="DM1875" s="9"/>
      <c r="DN1875" s="9"/>
      <c r="DO1875" s="9"/>
      <c r="DP1875" s="9"/>
      <c r="DQ1875" s="9"/>
      <c r="DR1875" s="9"/>
      <c r="DS1875" s="9"/>
      <c r="DT1875" s="9"/>
      <c r="DU1875" s="9"/>
      <c r="DV1875" s="9"/>
      <c r="DW1875" s="9"/>
      <c r="DX1875" s="9"/>
      <c r="DY1875" s="9"/>
      <c r="DZ1875" s="9"/>
      <c r="EA1875" s="9"/>
      <c r="EB1875" s="9"/>
      <c r="EC1875" s="9"/>
      <c r="ED1875" s="9"/>
      <c r="EE1875" s="9"/>
      <c r="EF1875" s="9"/>
      <c r="EG1875" s="9"/>
      <c r="EH1875" s="9"/>
      <c r="EI1875" s="9"/>
      <c r="EJ1875" s="9"/>
      <c r="EK1875" s="9"/>
      <c r="EL1875" s="9"/>
      <c r="EM1875" s="9"/>
      <c r="EN1875" s="9"/>
      <c r="EO1875" s="9"/>
      <c r="EP1875" s="9"/>
      <c r="EQ1875" s="9"/>
      <c r="ER1875" s="9"/>
      <c r="ES1875" s="9"/>
      <c r="ET1875" s="9"/>
      <c r="EU1875" s="9"/>
      <c r="EV1875" s="9"/>
      <c r="EW1875" s="9"/>
      <c r="EX1875" s="9"/>
      <c r="EY1875" s="9"/>
      <c r="EZ1875" s="9"/>
      <c r="FA1875" s="9"/>
      <c r="FB1875" s="9"/>
      <c r="FC1875" s="9"/>
      <c r="FD1875" s="9"/>
      <c r="FE1875" s="9"/>
      <c r="FF1875" s="9"/>
      <c r="FG1875" s="9"/>
      <c r="FH1875" s="9"/>
      <c r="FI1875" s="9"/>
      <c r="FJ1875" s="9"/>
      <c r="FK1875" s="9"/>
      <c r="FL1875" s="9"/>
      <c r="FM1875" s="9"/>
      <c r="FN1875" s="9"/>
      <c r="FO1875" s="9"/>
      <c r="FP1875" s="9"/>
      <c r="FQ1875" s="9"/>
      <c r="FR1875" s="9"/>
      <c r="FS1875" s="9"/>
      <c r="FT1875" s="9"/>
      <c r="FU1875" s="9"/>
      <c r="FV1875" s="9"/>
      <c r="FW1875" s="9"/>
      <c r="FX1875" s="9"/>
      <c r="FY1875" s="9"/>
      <c r="FZ1875" s="9"/>
      <c r="GA1875" s="9"/>
      <c r="GB1875" s="9"/>
      <c r="GC1875" s="9"/>
      <c r="GD1875" s="9"/>
      <c r="GE1875" s="9"/>
      <c r="GF1875" s="9"/>
      <c r="GG1875" s="9"/>
      <c r="GH1875" s="9"/>
      <c r="GI1875" s="9"/>
      <c r="GJ1875" s="9"/>
      <c r="GK1875" s="9"/>
      <c r="GL1875" s="9"/>
      <c r="GM1875" s="9"/>
      <c r="GN1875" s="9"/>
      <c r="GO1875" s="9"/>
      <c r="GP1875" s="9"/>
      <c r="GQ1875" s="9"/>
      <c r="GR1875" s="9"/>
      <c r="GS1875" s="9"/>
      <c r="GT1875" s="9"/>
      <c r="GU1875" s="9"/>
      <c r="GV1875" s="9"/>
      <c r="GW1875" s="9"/>
      <c r="GX1875" s="9"/>
      <c r="GY1875" s="9"/>
      <c r="GZ1875" s="9"/>
      <c r="HA1875" s="9"/>
      <c r="HB1875" s="9"/>
      <c r="HC1875" s="9"/>
      <c r="HD1875" s="9"/>
      <c r="HE1875" s="9"/>
      <c r="HF1875" s="9"/>
      <c r="HG1875" s="9"/>
      <c r="HH1875" s="9"/>
      <c r="HI1875" s="9"/>
      <c r="HJ1875" s="9"/>
      <c r="HK1875" s="9"/>
      <c r="HL1875" s="9"/>
      <c r="HM1875" s="9"/>
      <c r="HN1875" s="9"/>
      <c r="HO1875" s="9"/>
      <c r="HP1875" s="9"/>
      <c r="HQ1875" s="9"/>
      <c r="HR1875" s="9"/>
      <c r="HS1875" s="9"/>
      <c r="HT1875" s="9"/>
      <c r="HU1875" s="9"/>
      <c r="HV1875" s="9"/>
      <c r="HW1875" s="9"/>
      <c r="HX1875" s="9"/>
      <c r="HY1875" s="9"/>
      <c r="HZ1875" s="9"/>
      <c r="IA1875" s="9"/>
      <c r="IB1875" s="9"/>
      <c r="IC1875" s="9"/>
      <c r="ID1875" s="9"/>
      <c r="IE1875" s="9"/>
      <c r="IF1875" s="9"/>
      <c r="IG1875" s="9"/>
      <c r="IH1875" s="9"/>
      <c r="II1875" s="9"/>
      <c r="IJ1875" s="9"/>
      <c r="IK1875" s="9"/>
      <c r="IL1875" s="9"/>
      <c r="IM1875" s="9"/>
      <c r="IN1875" s="9"/>
      <c r="IO1875" s="9"/>
      <c r="IP1875" s="9"/>
      <c r="IQ1875" s="9"/>
      <c r="IR1875" s="9"/>
      <c r="IS1875" s="9"/>
      <c r="IT1875" s="9"/>
      <c r="IU1875" s="9"/>
      <c r="IV1875" s="9"/>
    </row>
    <row r="1876" spans="1:256" s="8" customFormat="1" ht="14.25">
      <c r="A1876" s="71"/>
      <c r="B1876" s="72"/>
      <c r="C1876" s="72"/>
      <c r="D1876" s="73"/>
      <c r="E1876" s="70"/>
      <c r="F1876" s="2"/>
      <c r="G1876" s="2"/>
      <c r="H1876" s="45"/>
      <c r="I1876" s="46"/>
      <c r="M1876" s="9"/>
      <c r="N1876" s="9"/>
      <c r="O1876" s="9"/>
      <c r="P1876" s="9"/>
      <c r="Q1876" s="9"/>
      <c r="R1876" s="9"/>
      <c r="S1876" s="9"/>
      <c r="T1876" s="9"/>
      <c r="U1876" s="9"/>
      <c r="V1876" s="9"/>
      <c r="W1876" s="9"/>
      <c r="X1876" s="9"/>
      <c r="Y1876" s="9"/>
      <c r="Z1876" s="9"/>
      <c r="AA1876" s="9"/>
      <c r="AB1876" s="9"/>
      <c r="AC1876" s="9"/>
      <c r="AD1876" s="9"/>
      <c r="AE1876" s="9"/>
      <c r="AF1876" s="9"/>
      <c r="AG1876" s="9"/>
      <c r="AH1876" s="9"/>
      <c r="AI1876" s="9"/>
      <c r="AJ1876" s="9"/>
      <c r="AK1876" s="9"/>
      <c r="AL1876" s="9"/>
      <c r="AM1876" s="9"/>
      <c r="AN1876" s="9"/>
      <c r="AO1876" s="9"/>
      <c r="AP1876" s="9"/>
      <c r="AQ1876" s="9"/>
      <c r="AR1876" s="9"/>
      <c r="AS1876" s="9"/>
      <c r="AT1876" s="9"/>
      <c r="AU1876" s="9"/>
      <c r="AV1876" s="9"/>
      <c r="AW1876" s="9"/>
      <c r="AX1876" s="9"/>
      <c r="AY1876" s="9"/>
      <c r="AZ1876" s="9"/>
      <c r="BA1876" s="9"/>
      <c r="BB1876" s="9"/>
      <c r="BC1876" s="9"/>
      <c r="BD1876" s="9"/>
      <c r="BE1876" s="9"/>
      <c r="BF1876" s="9"/>
      <c r="BG1876" s="9"/>
      <c r="BH1876" s="9"/>
      <c r="BI1876" s="9"/>
      <c r="BJ1876" s="9"/>
      <c r="BK1876" s="9"/>
      <c r="BL1876" s="9"/>
      <c r="BM1876" s="9"/>
      <c r="BN1876" s="9"/>
      <c r="BO1876" s="9"/>
      <c r="BP1876" s="9"/>
      <c r="BQ1876" s="9"/>
      <c r="BR1876" s="9"/>
      <c r="BS1876" s="9"/>
      <c r="BT1876" s="9"/>
      <c r="BU1876" s="9"/>
      <c r="BV1876" s="9"/>
      <c r="BW1876" s="9"/>
      <c r="BX1876" s="9"/>
      <c r="BY1876" s="9"/>
      <c r="BZ1876" s="9"/>
      <c r="CA1876" s="9"/>
      <c r="CB1876" s="9"/>
      <c r="CC1876" s="9"/>
      <c r="CD1876" s="9"/>
      <c r="CE1876" s="9"/>
      <c r="CF1876" s="9"/>
      <c r="CG1876" s="9"/>
      <c r="CH1876" s="9"/>
      <c r="CI1876" s="9"/>
      <c r="CJ1876" s="9"/>
      <c r="CK1876" s="9"/>
      <c r="CL1876" s="9"/>
      <c r="CM1876" s="9"/>
      <c r="CN1876" s="9"/>
      <c r="CO1876" s="9"/>
      <c r="CP1876" s="9"/>
      <c r="CQ1876" s="9"/>
      <c r="CR1876" s="9"/>
      <c r="CS1876" s="9"/>
      <c r="CT1876" s="9"/>
      <c r="CU1876" s="9"/>
      <c r="CV1876" s="9"/>
      <c r="CW1876" s="9"/>
      <c r="CX1876" s="9"/>
      <c r="CY1876" s="9"/>
      <c r="CZ1876" s="9"/>
      <c r="DA1876" s="9"/>
      <c r="DB1876" s="9"/>
      <c r="DC1876" s="9"/>
      <c r="DD1876" s="9"/>
      <c r="DE1876" s="9"/>
      <c r="DF1876" s="9"/>
      <c r="DG1876" s="9"/>
      <c r="DH1876" s="9"/>
      <c r="DI1876" s="9"/>
      <c r="DJ1876" s="9"/>
      <c r="DK1876" s="9"/>
      <c r="DL1876" s="9"/>
      <c r="DM1876" s="9"/>
      <c r="DN1876" s="9"/>
      <c r="DO1876" s="9"/>
      <c r="DP1876" s="9"/>
      <c r="DQ1876" s="9"/>
      <c r="DR1876" s="9"/>
      <c r="DS1876" s="9"/>
      <c r="DT1876" s="9"/>
      <c r="DU1876" s="9"/>
      <c r="DV1876" s="9"/>
      <c r="DW1876" s="9"/>
      <c r="DX1876" s="9"/>
      <c r="DY1876" s="9"/>
      <c r="DZ1876" s="9"/>
      <c r="EA1876" s="9"/>
      <c r="EB1876" s="9"/>
      <c r="EC1876" s="9"/>
      <c r="ED1876" s="9"/>
      <c r="EE1876" s="9"/>
      <c r="EF1876" s="9"/>
      <c r="EG1876" s="9"/>
      <c r="EH1876" s="9"/>
      <c r="EI1876" s="9"/>
      <c r="EJ1876" s="9"/>
      <c r="EK1876" s="9"/>
      <c r="EL1876" s="9"/>
      <c r="EM1876" s="9"/>
      <c r="EN1876" s="9"/>
      <c r="EO1876" s="9"/>
      <c r="EP1876" s="9"/>
      <c r="EQ1876" s="9"/>
      <c r="ER1876" s="9"/>
      <c r="ES1876" s="9"/>
      <c r="ET1876" s="9"/>
      <c r="EU1876" s="9"/>
      <c r="EV1876" s="9"/>
      <c r="EW1876" s="9"/>
      <c r="EX1876" s="9"/>
      <c r="EY1876" s="9"/>
      <c r="EZ1876" s="9"/>
      <c r="FA1876" s="9"/>
      <c r="FB1876" s="9"/>
      <c r="FC1876" s="9"/>
      <c r="FD1876" s="9"/>
      <c r="FE1876" s="9"/>
      <c r="FF1876" s="9"/>
      <c r="FG1876" s="9"/>
      <c r="FH1876" s="9"/>
      <c r="FI1876" s="9"/>
      <c r="FJ1876" s="9"/>
      <c r="FK1876" s="9"/>
      <c r="FL1876" s="9"/>
      <c r="FM1876" s="9"/>
      <c r="FN1876" s="9"/>
      <c r="FO1876" s="9"/>
      <c r="FP1876" s="9"/>
      <c r="FQ1876" s="9"/>
      <c r="FR1876" s="9"/>
      <c r="FS1876" s="9"/>
      <c r="FT1876" s="9"/>
      <c r="FU1876" s="9"/>
      <c r="FV1876" s="9"/>
      <c r="FW1876" s="9"/>
      <c r="FX1876" s="9"/>
      <c r="FY1876" s="9"/>
      <c r="FZ1876" s="9"/>
      <c r="GA1876" s="9"/>
      <c r="GB1876" s="9"/>
      <c r="GC1876" s="9"/>
      <c r="GD1876" s="9"/>
      <c r="GE1876" s="9"/>
      <c r="GF1876" s="9"/>
      <c r="GG1876" s="9"/>
      <c r="GH1876" s="9"/>
      <c r="GI1876" s="9"/>
      <c r="GJ1876" s="9"/>
      <c r="GK1876" s="9"/>
      <c r="GL1876" s="9"/>
      <c r="GM1876" s="9"/>
      <c r="GN1876" s="9"/>
      <c r="GO1876" s="9"/>
      <c r="GP1876" s="9"/>
      <c r="GQ1876" s="9"/>
      <c r="GR1876" s="9"/>
      <c r="GS1876" s="9"/>
      <c r="GT1876" s="9"/>
      <c r="GU1876" s="9"/>
      <c r="GV1876" s="9"/>
      <c r="GW1876" s="9"/>
      <c r="GX1876" s="9"/>
      <c r="GY1876" s="9"/>
      <c r="GZ1876" s="9"/>
      <c r="HA1876" s="9"/>
      <c r="HB1876" s="9"/>
      <c r="HC1876" s="9"/>
      <c r="HD1876" s="9"/>
      <c r="HE1876" s="9"/>
      <c r="HF1876" s="9"/>
      <c r="HG1876" s="9"/>
      <c r="HH1876" s="9"/>
      <c r="HI1876" s="9"/>
      <c r="HJ1876" s="9"/>
      <c r="HK1876" s="9"/>
      <c r="HL1876" s="9"/>
      <c r="HM1876" s="9"/>
      <c r="HN1876" s="9"/>
      <c r="HO1876" s="9"/>
      <c r="HP1876" s="9"/>
      <c r="HQ1876" s="9"/>
      <c r="HR1876" s="9"/>
      <c r="HS1876" s="9"/>
      <c r="HT1876" s="9"/>
      <c r="HU1876" s="9"/>
      <c r="HV1876" s="9"/>
      <c r="HW1876" s="9"/>
      <c r="HX1876" s="9"/>
      <c r="HY1876" s="9"/>
      <c r="HZ1876" s="9"/>
      <c r="IA1876" s="9"/>
      <c r="IB1876" s="9"/>
      <c r="IC1876" s="9"/>
      <c r="ID1876" s="9"/>
      <c r="IE1876" s="9"/>
      <c r="IF1876" s="9"/>
      <c r="IG1876" s="9"/>
      <c r="IH1876" s="9"/>
      <c r="II1876" s="9"/>
      <c r="IJ1876" s="9"/>
      <c r="IK1876" s="9"/>
      <c r="IL1876" s="9"/>
      <c r="IM1876" s="9"/>
      <c r="IN1876" s="9"/>
      <c r="IO1876" s="9"/>
      <c r="IP1876" s="9"/>
      <c r="IQ1876" s="9"/>
      <c r="IR1876" s="9"/>
      <c r="IS1876" s="9"/>
      <c r="IT1876" s="9"/>
      <c r="IU1876" s="9"/>
      <c r="IV1876" s="9"/>
    </row>
    <row r="1877" spans="1:256" s="8" customFormat="1" ht="14.25">
      <c r="A1877" s="71"/>
      <c r="B1877" s="72"/>
      <c r="C1877" s="72"/>
      <c r="D1877" s="73"/>
      <c r="E1877" s="70"/>
      <c r="F1877" s="2"/>
      <c r="G1877" s="2"/>
      <c r="H1877" s="45"/>
      <c r="I1877" s="46"/>
      <c r="M1877" s="9"/>
      <c r="N1877" s="9"/>
      <c r="O1877" s="9"/>
      <c r="P1877" s="9"/>
      <c r="Q1877" s="9"/>
      <c r="R1877" s="9"/>
      <c r="S1877" s="9"/>
      <c r="T1877" s="9"/>
      <c r="U1877" s="9"/>
      <c r="V1877" s="9"/>
      <c r="W1877" s="9"/>
      <c r="X1877" s="9"/>
      <c r="Y1877" s="9"/>
      <c r="Z1877" s="9"/>
      <c r="AA1877" s="9"/>
      <c r="AB1877" s="9"/>
      <c r="AC1877" s="9"/>
      <c r="AD1877" s="9"/>
      <c r="AE1877" s="9"/>
      <c r="AF1877" s="9"/>
      <c r="AG1877" s="9"/>
      <c r="AH1877" s="9"/>
      <c r="AI1877" s="9"/>
      <c r="AJ1877" s="9"/>
      <c r="AK1877" s="9"/>
      <c r="AL1877" s="9"/>
      <c r="AM1877" s="9"/>
      <c r="AN1877" s="9"/>
      <c r="AO1877" s="9"/>
      <c r="AP1877" s="9"/>
      <c r="AQ1877" s="9"/>
      <c r="AR1877" s="9"/>
      <c r="AS1877" s="9"/>
      <c r="AT1877" s="9"/>
      <c r="AU1877" s="9"/>
      <c r="AV1877" s="9"/>
      <c r="AW1877" s="9"/>
      <c r="AX1877" s="9"/>
      <c r="AY1877" s="9"/>
      <c r="AZ1877" s="9"/>
      <c r="BA1877" s="9"/>
      <c r="BB1877" s="9"/>
      <c r="BC1877" s="9"/>
      <c r="BD1877" s="9"/>
      <c r="BE1877" s="9"/>
      <c r="BF1877" s="9"/>
      <c r="BG1877" s="9"/>
      <c r="BH1877" s="9"/>
      <c r="BI1877" s="9"/>
      <c r="BJ1877" s="9"/>
      <c r="BK1877" s="9"/>
      <c r="BL1877" s="9"/>
      <c r="BM1877" s="9"/>
      <c r="BN1877" s="9"/>
      <c r="BO1877" s="9"/>
      <c r="BP1877" s="9"/>
      <c r="BQ1877" s="9"/>
      <c r="BR1877" s="9"/>
      <c r="BS1877" s="9"/>
      <c r="BT1877" s="9"/>
      <c r="BU1877" s="9"/>
      <c r="BV1877" s="9"/>
      <c r="BW1877" s="9"/>
      <c r="BX1877" s="9"/>
      <c r="BY1877" s="9"/>
      <c r="BZ1877" s="9"/>
      <c r="CA1877" s="9"/>
      <c r="CB1877" s="9"/>
      <c r="CC1877" s="9"/>
      <c r="CD1877" s="9"/>
      <c r="CE1877" s="9"/>
      <c r="CF1877" s="9"/>
      <c r="CG1877" s="9"/>
      <c r="CH1877" s="9"/>
      <c r="CI1877" s="9"/>
      <c r="CJ1877" s="9"/>
      <c r="CK1877" s="9"/>
      <c r="CL1877" s="9"/>
      <c r="CM1877" s="9"/>
      <c r="CN1877" s="9"/>
      <c r="CO1877" s="9"/>
      <c r="CP1877" s="9"/>
      <c r="CQ1877" s="9"/>
      <c r="CR1877" s="9"/>
      <c r="CS1877" s="9"/>
      <c r="CT1877" s="9"/>
      <c r="CU1877" s="9"/>
      <c r="CV1877" s="9"/>
      <c r="CW1877" s="9"/>
      <c r="CX1877" s="9"/>
      <c r="CY1877" s="9"/>
      <c r="CZ1877" s="9"/>
      <c r="DA1877" s="9"/>
      <c r="DB1877" s="9"/>
      <c r="DC1877" s="9"/>
      <c r="DD1877" s="9"/>
      <c r="DE1877" s="9"/>
      <c r="DF1877" s="9"/>
      <c r="DG1877" s="9"/>
      <c r="DH1877" s="9"/>
      <c r="DI1877" s="9"/>
      <c r="DJ1877" s="9"/>
      <c r="DK1877" s="9"/>
      <c r="DL1877" s="9"/>
      <c r="DM1877" s="9"/>
      <c r="DN1877" s="9"/>
      <c r="DO1877" s="9"/>
      <c r="DP1877" s="9"/>
      <c r="DQ1877" s="9"/>
      <c r="DR1877" s="9"/>
      <c r="DS1877" s="9"/>
      <c r="DT1877" s="9"/>
      <c r="DU1877" s="9"/>
      <c r="DV1877" s="9"/>
      <c r="DW1877" s="9"/>
      <c r="DX1877" s="9"/>
      <c r="DY1877" s="9"/>
      <c r="DZ1877" s="9"/>
      <c r="EA1877" s="9"/>
      <c r="EB1877" s="9"/>
      <c r="EC1877" s="9"/>
      <c r="ED1877" s="9"/>
      <c r="EE1877" s="9"/>
      <c r="EF1877" s="9"/>
      <c r="EG1877" s="9"/>
      <c r="EH1877" s="9"/>
      <c r="EI1877" s="9"/>
      <c r="EJ1877" s="9"/>
      <c r="EK1877" s="9"/>
      <c r="EL1877" s="9"/>
      <c r="EM1877" s="9"/>
      <c r="EN1877" s="9"/>
      <c r="EO1877" s="9"/>
      <c r="EP1877" s="9"/>
      <c r="EQ1877" s="9"/>
      <c r="ER1877" s="9"/>
      <c r="ES1877" s="9"/>
      <c r="ET1877" s="9"/>
      <c r="EU1877" s="9"/>
      <c r="EV1877" s="9"/>
      <c r="EW1877" s="9"/>
      <c r="EX1877" s="9"/>
      <c r="EY1877" s="9"/>
      <c r="EZ1877" s="9"/>
      <c r="FA1877" s="9"/>
      <c r="FB1877" s="9"/>
      <c r="FC1877" s="9"/>
      <c r="FD1877" s="9"/>
      <c r="FE1877" s="9"/>
      <c r="FF1877" s="9"/>
      <c r="FG1877" s="9"/>
      <c r="FH1877" s="9"/>
      <c r="FI1877" s="9"/>
      <c r="FJ1877" s="9"/>
      <c r="FK1877" s="9"/>
      <c r="FL1877" s="9"/>
      <c r="FM1877" s="9"/>
      <c r="FN1877" s="9"/>
      <c r="FO1877" s="9"/>
      <c r="FP1877" s="9"/>
      <c r="FQ1877" s="9"/>
      <c r="FR1877" s="9"/>
      <c r="FS1877" s="9"/>
      <c r="FT1877" s="9"/>
      <c r="FU1877" s="9"/>
      <c r="FV1877" s="9"/>
      <c r="FW1877" s="9"/>
      <c r="FX1877" s="9"/>
      <c r="FY1877" s="9"/>
      <c r="FZ1877" s="9"/>
      <c r="GA1877" s="9"/>
      <c r="GB1877" s="9"/>
      <c r="GC1877" s="9"/>
      <c r="GD1877" s="9"/>
      <c r="GE1877" s="9"/>
      <c r="GF1877" s="9"/>
      <c r="GG1877" s="9"/>
      <c r="GH1877" s="9"/>
      <c r="GI1877" s="9"/>
      <c r="GJ1877" s="9"/>
      <c r="GK1877" s="9"/>
      <c r="GL1877" s="9"/>
      <c r="GM1877" s="9"/>
      <c r="GN1877" s="9"/>
      <c r="GO1877" s="9"/>
      <c r="GP1877" s="9"/>
      <c r="GQ1877" s="9"/>
      <c r="GR1877" s="9"/>
      <c r="GS1877" s="9"/>
      <c r="GT1877" s="9"/>
      <c r="GU1877" s="9"/>
      <c r="GV1877" s="9"/>
      <c r="GW1877" s="9"/>
      <c r="GX1877" s="9"/>
      <c r="GY1877" s="9"/>
      <c r="GZ1877" s="9"/>
      <c r="HA1877" s="9"/>
      <c r="HB1877" s="9"/>
      <c r="HC1877" s="9"/>
      <c r="HD1877" s="9"/>
      <c r="HE1877" s="9"/>
      <c r="HF1877" s="9"/>
      <c r="HG1877" s="9"/>
      <c r="HH1877" s="9"/>
      <c r="HI1877" s="9"/>
      <c r="HJ1877" s="9"/>
      <c r="HK1877" s="9"/>
      <c r="HL1877" s="9"/>
      <c r="HM1877" s="9"/>
      <c r="HN1877" s="9"/>
      <c r="HO1877" s="9"/>
      <c r="HP1877" s="9"/>
      <c r="HQ1877" s="9"/>
      <c r="HR1877" s="9"/>
      <c r="HS1877" s="9"/>
      <c r="HT1877" s="9"/>
      <c r="HU1877" s="9"/>
      <c r="HV1877" s="9"/>
      <c r="HW1877" s="9"/>
      <c r="HX1877" s="9"/>
      <c r="HY1877" s="9"/>
      <c r="HZ1877" s="9"/>
      <c r="IA1877" s="9"/>
      <c r="IB1877" s="9"/>
      <c r="IC1877" s="9"/>
      <c r="ID1877" s="9"/>
      <c r="IE1877" s="9"/>
      <c r="IF1877" s="9"/>
      <c r="IG1877" s="9"/>
      <c r="IH1877" s="9"/>
      <c r="II1877" s="9"/>
      <c r="IJ1877" s="9"/>
      <c r="IK1877" s="9"/>
      <c r="IL1877" s="9"/>
      <c r="IM1877" s="9"/>
      <c r="IN1877" s="9"/>
      <c r="IO1877" s="9"/>
      <c r="IP1877" s="9"/>
      <c r="IQ1877" s="9"/>
      <c r="IR1877" s="9"/>
      <c r="IS1877" s="9"/>
      <c r="IT1877" s="9"/>
      <c r="IU1877" s="9"/>
      <c r="IV1877" s="9"/>
    </row>
    <row r="1878" spans="1:256" s="8" customFormat="1" ht="14.25">
      <c r="A1878" s="71"/>
      <c r="B1878" s="72"/>
      <c r="C1878" s="72"/>
      <c r="D1878" s="73"/>
      <c r="E1878" s="70"/>
      <c r="F1878" s="2"/>
      <c r="G1878" s="2"/>
      <c r="H1878" s="45"/>
      <c r="I1878" s="46"/>
      <c r="M1878" s="9"/>
      <c r="N1878" s="9"/>
      <c r="O1878" s="9"/>
      <c r="P1878" s="9"/>
      <c r="Q1878" s="9"/>
      <c r="R1878" s="9"/>
      <c r="S1878" s="9"/>
      <c r="T1878" s="9"/>
      <c r="U1878" s="9"/>
      <c r="V1878" s="9"/>
      <c r="W1878" s="9"/>
      <c r="X1878" s="9"/>
      <c r="Y1878" s="9"/>
      <c r="Z1878" s="9"/>
      <c r="AA1878" s="9"/>
      <c r="AB1878" s="9"/>
      <c r="AC1878" s="9"/>
      <c r="AD1878" s="9"/>
      <c r="AE1878" s="9"/>
      <c r="AF1878" s="9"/>
      <c r="AG1878" s="9"/>
      <c r="AH1878" s="9"/>
      <c r="AI1878" s="9"/>
      <c r="AJ1878" s="9"/>
      <c r="AK1878" s="9"/>
      <c r="AL1878" s="9"/>
      <c r="AM1878" s="9"/>
      <c r="AN1878" s="9"/>
      <c r="AO1878" s="9"/>
      <c r="AP1878" s="9"/>
      <c r="AQ1878" s="9"/>
      <c r="AR1878" s="9"/>
      <c r="AS1878" s="9"/>
      <c r="AT1878" s="9"/>
      <c r="AU1878" s="9"/>
      <c r="AV1878" s="9"/>
      <c r="AW1878" s="9"/>
      <c r="AX1878" s="9"/>
      <c r="AY1878" s="9"/>
      <c r="AZ1878" s="9"/>
      <c r="BA1878" s="9"/>
      <c r="BB1878" s="9"/>
      <c r="BC1878" s="9"/>
      <c r="BD1878" s="9"/>
      <c r="BE1878" s="9"/>
      <c r="BF1878" s="9"/>
      <c r="BG1878" s="9"/>
      <c r="BH1878" s="9"/>
      <c r="BI1878" s="9"/>
      <c r="BJ1878" s="9"/>
      <c r="BK1878" s="9"/>
      <c r="BL1878" s="9"/>
      <c r="BM1878" s="9"/>
      <c r="BN1878" s="9"/>
      <c r="BO1878" s="9"/>
      <c r="BP1878" s="9"/>
      <c r="BQ1878" s="9"/>
      <c r="BR1878" s="9"/>
      <c r="BS1878" s="9"/>
      <c r="BT1878" s="9"/>
      <c r="BU1878" s="9"/>
      <c r="BV1878" s="9"/>
      <c r="BW1878" s="9"/>
      <c r="BX1878" s="9"/>
      <c r="BY1878" s="9"/>
      <c r="BZ1878" s="9"/>
      <c r="CA1878" s="9"/>
      <c r="CB1878" s="9"/>
      <c r="CC1878" s="9"/>
      <c r="CD1878" s="9"/>
      <c r="CE1878" s="9"/>
      <c r="CF1878" s="9"/>
      <c r="CG1878" s="9"/>
      <c r="CH1878" s="9"/>
      <c r="CI1878" s="9"/>
      <c r="CJ1878" s="9"/>
      <c r="CK1878" s="9"/>
      <c r="CL1878" s="9"/>
      <c r="CM1878" s="9"/>
      <c r="CN1878" s="9"/>
      <c r="CO1878" s="9"/>
      <c r="CP1878" s="9"/>
      <c r="CQ1878" s="9"/>
      <c r="CR1878" s="9"/>
      <c r="CS1878" s="9"/>
      <c r="CT1878" s="9"/>
      <c r="CU1878" s="9"/>
      <c r="CV1878" s="9"/>
      <c r="CW1878" s="9"/>
      <c r="CX1878" s="9"/>
      <c r="CY1878" s="9"/>
      <c r="CZ1878" s="9"/>
      <c r="DA1878" s="9"/>
      <c r="DB1878" s="9"/>
      <c r="DC1878" s="9"/>
      <c r="DD1878" s="9"/>
      <c r="DE1878" s="9"/>
      <c r="DF1878" s="9"/>
      <c r="DG1878" s="9"/>
      <c r="DH1878" s="9"/>
      <c r="DI1878" s="9"/>
      <c r="DJ1878" s="9"/>
      <c r="DK1878" s="9"/>
      <c r="DL1878" s="9"/>
      <c r="DM1878" s="9"/>
      <c r="DN1878" s="9"/>
      <c r="DO1878" s="9"/>
      <c r="DP1878" s="9"/>
      <c r="DQ1878" s="9"/>
      <c r="DR1878" s="9"/>
      <c r="DS1878" s="9"/>
      <c r="DT1878" s="9"/>
      <c r="DU1878" s="9"/>
      <c r="DV1878" s="9"/>
      <c r="DW1878" s="9"/>
      <c r="DX1878" s="9"/>
      <c r="DY1878" s="9"/>
      <c r="DZ1878" s="9"/>
      <c r="EA1878" s="9"/>
      <c r="EB1878" s="9"/>
      <c r="EC1878" s="9"/>
      <c r="ED1878" s="9"/>
      <c r="EE1878" s="9"/>
      <c r="EF1878" s="9"/>
      <c r="EG1878" s="9"/>
      <c r="EH1878" s="9"/>
      <c r="EI1878" s="9"/>
      <c r="EJ1878" s="9"/>
      <c r="EK1878" s="9"/>
      <c r="EL1878" s="9"/>
      <c r="EM1878" s="9"/>
      <c r="EN1878" s="9"/>
      <c r="EO1878" s="9"/>
      <c r="EP1878" s="9"/>
      <c r="EQ1878" s="9"/>
      <c r="ER1878" s="9"/>
      <c r="ES1878" s="9"/>
      <c r="ET1878" s="9"/>
      <c r="EU1878" s="9"/>
      <c r="EV1878" s="9"/>
      <c r="EW1878" s="9"/>
      <c r="EX1878" s="9"/>
      <c r="EY1878" s="9"/>
      <c r="EZ1878" s="9"/>
      <c r="FA1878" s="9"/>
      <c r="FB1878" s="9"/>
      <c r="FC1878" s="9"/>
      <c r="FD1878" s="9"/>
      <c r="FE1878" s="9"/>
      <c r="FF1878" s="9"/>
      <c r="FG1878" s="9"/>
      <c r="FH1878" s="9"/>
      <c r="FI1878" s="9"/>
      <c r="FJ1878" s="9"/>
      <c r="FK1878" s="9"/>
      <c r="FL1878" s="9"/>
      <c r="FM1878" s="9"/>
      <c r="FN1878" s="9"/>
      <c r="FO1878" s="9"/>
      <c r="FP1878" s="9"/>
      <c r="FQ1878" s="9"/>
      <c r="FR1878" s="9"/>
      <c r="FS1878" s="9"/>
      <c r="FT1878" s="9"/>
      <c r="FU1878" s="9"/>
      <c r="FV1878" s="9"/>
      <c r="FW1878" s="9"/>
      <c r="FX1878" s="9"/>
      <c r="FY1878" s="9"/>
      <c r="FZ1878" s="9"/>
      <c r="GA1878" s="9"/>
      <c r="GB1878" s="9"/>
      <c r="GC1878" s="9"/>
      <c r="GD1878" s="9"/>
      <c r="GE1878" s="9"/>
      <c r="GF1878" s="9"/>
      <c r="GG1878" s="9"/>
      <c r="GH1878" s="9"/>
      <c r="GI1878" s="9"/>
      <c r="GJ1878" s="9"/>
      <c r="GK1878" s="9"/>
      <c r="GL1878" s="9"/>
      <c r="GM1878" s="9"/>
      <c r="GN1878" s="9"/>
      <c r="GO1878" s="9"/>
      <c r="GP1878" s="9"/>
      <c r="GQ1878" s="9"/>
      <c r="GR1878" s="9"/>
      <c r="GS1878" s="9"/>
      <c r="GT1878" s="9"/>
      <c r="GU1878" s="9"/>
      <c r="GV1878" s="9"/>
      <c r="GW1878" s="9"/>
      <c r="GX1878" s="9"/>
      <c r="GY1878" s="9"/>
      <c r="GZ1878" s="9"/>
      <c r="HA1878" s="9"/>
      <c r="HB1878" s="9"/>
      <c r="HC1878" s="9"/>
      <c r="HD1878" s="9"/>
      <c r="HE1878" s="9"/>
      <c r="HF1878" s="9"/>
      <c r="HG1878" s="9"/>
      <c r="HH1878" s="9"/>
      <c r="HI1878" s="9"/>
      <c r="HJ1878" s="9"/>
      <c r="HK1878" s="9"/>
      <c r="HL1878" s="9"/>
      <c r="HM1878" s="9"/>
      <c r="HN1878" s="9"/>
      <c r="HO1878" s="9"/>
      <c r="HP1878" s="9"/>
      <c r="HQ1878" s="9"/>
      <c r="HR1878" s="9"/>
      <c r="HS1878" s="9"/>
      <c r="HT1878" s="9"/>
      <c r="HU1878" s="9"/>
      <c r="HV1878" s="9"/>
      <c r="HW1878" s="9"/>
      <c r="HX1878" s="9"/>
      <c r="HY1878" s="9"/>
      <c r="HZ1878" s="9"/>
      <c r="IA1878" s="9"/>
      <c r="IB1878" s="9"/>
      <c r="IC1878" s="9"/>
      <c r="ID1878" s="9"/>
      <c r="IE1878" s="9"/>
      <c r="IF1878" s="9"/>
      <c r="IG1878" s="9"/>
      <c r="IH1878" s="9"/>
      <c r="II1878" s="9"/>
      <c r="IJ1878" s="9"/>
      <c r="IK1878" s="9"/>
      <c r="IL1878" s="9"/>
      <c r="IM1878" s="9"/>
      <c r="IN1878" s="9"/>
      <c r="IO1878" s="9"/>
      <c r="IP1878" s="9"/>
      <c r="IQ1878" s="9"/>
      <c r="IR1878" s="9"/>
      <c r="IS1878" s="9"/>
      <c r="IT1878" s="9"/>
      <c r="IU1878" s="9"/>
      <c r="IV1878" s="9"/>
    </row>
    <row r="1879" spans="1:256" s="8" customFormat="1" ht="14.25">
      <c r="A1879" s="71"/>
      <c r="B1879" s="72"/>
      <c r="C1879" s="72"/>
      <c r="D1879" s="73"/>
      <c r="E1879" s="70"/>
      <c r="F1879" s="2"/>
      <c r="G1879" s="2"/>
      <c r="H1879" s="45"/>
      <c r="I1879" s="46"/>
      <c r="M1879" s="9"/>
      <c r="N1879" s="9"/>
      <c r="O1879" s="9"/>
      <c r="P1879" s="9"/>
      <c r="Q1879" s="9"/>
      <c r="R1879" s="9"/>
      <c r="S1879" s="9"/>
      <c r="T1879" s="9"/>
      <c r="U1879" s="9"/>
      <c r="V1879" s="9"/>
      <c r="W1879" s="9"/>
      <c r="X1879" s="9"/>
      <c r="Y1879" s="9"/>
      <c r="Z1879" s="9"/>
      <c r="AA1879" s="9"/>
      <c r="AB1879" s="9"/>
      <c r="AC1879" s="9"/>
      <c r="AD1879" s="9"/>
      <c r="AE1879" s="9"/>
      <c r="AF1879" s="9"/>
      <c r="AG1879" s="9"/>
      <c r="AH1879" s="9"/>
      <c r="AI1879" s="9"/>
      <c r="AJ1879" s="9"/>
      <c r="AK1879" s="9"/>
      <c r="AL1879" s="9"/>
      <c r="AM1879" s="9"/>
      <c r="AN1879" s="9"/>
      <c r="AO1879" s="9"/>
      <c r="AP1879" s="9"/>
      <c r="AQ1879" s="9"/>
      <c r="AR1879" s="9"/>
      <c r="AS1879" s="9"/>
      <c r="AT1879" s="9"/>
      <c r="AU1879" s="9"/>
      <c r="AV1879" s="9"/>
      <c r="AW1879" s="9"/>
      <c r="AX1879" s="9"/>
      <c r="AY1879" s="9"/>
      <c r="AZ1879" s="9"/>
      <c r="BA1879" s="9"/>
      <c r="BB1879" s="9"/>
      <c r="BC1879" s="9"/>
      <c r="BD1879" s="9"/>
      <c r="BE1879" s="9"/>
      <c r="BF1879" s="9"/>
      <c r="BG1879" s="9"/>
      <c r="BH1879" s="9"/>
      <c r="BI1879" s="9"/>
      <c r="BJ1879" s="9"/>
      <c r="BK1879" s="9"/>
      <c r="BL1879" s="9"/>
      <c r="BM1879" s="9"/>
      <c r="BN1879" s="9"/>
      <c r="BO1879" s="9"/>
      <c r="BP1879" s="9"/>
      <c r="BQ1879" s="9"/>
      <c r="BR1879" s="9"/>
      <c r="BS1879" s="9"/>
      <c r="BT1879" s="9"/>
      <c r="BU1879" s="9"/>
      <c r="BV1879" s="9"/>
      <c r="BW1879" s="9"/>
      <c r="BX1879" s="9"/>
      <c r="BY1879" s="9"/>
      <c r="BZ1879" s="9"/>
      <c r="CA1879" s="9"/>
      <c r="CB1879" s="9"/>
      <c r="CC1879" s="9"/>
      <c r="CD1879" s="9"/>
      <c r="CE1879" s="9"/>
      <c r="CF1879" s="9"/>
      <c r="CG1879" s="9"/>
      <c r="CH1879" s="9"/>
      <c r="CI1879" s="9"/>
      <c r="CJ1879" s="9"/>
      <c r="CK1879" s="9"/>
      <c r="CL1879" s="9"/>
      <c r="CM1879" s="9"/>
      <c r="CN1879" s="9"/>
      <c r="CO1879" s="9"/>
      <c r="CP1879" s="9"/>
      <c r="CQ1879" s="9"/>
      <c r="CR1879" s="9"/>
      <c r="CS1879" s="9"/>
      <c r="CT1879" s="9"/>
      <c r="CU1879" s="9"/>
      <c r="CV1879" s="9"/>
      <c r="CW1879" s="9"/>
      <c r="CX1879" s="9"/>
      <c r="CY1879" s="9"/>
      <c r="CZ1879" s="9"/>
      <c r="DA1879" s="9"/>
      <c r="DB1879" s="9"/>
      <c r="DC1879" s="9"/>
      <c r="DD1879" s="9"/>
      <c r="DE1879" s="9"/>
      <c r="DF1879" s="9"/>
      <c r="DG1879" s="9"/>
      <c r="DH1879" s="9"/>
      <c r="DI1879" s="9"/>
      <c r="DJ1879" s="9"/>
      <c r="DK1879" s="9"/>
      <c r="DL1879" s="9"/>
      <c r="DM1879" s="9"/>
      <c r="DN1879" s="9"/>
      <c r="DO1879" s="9"/>
      <c r="DP1879" s="9"/>
      <c r="DQ1879" s="9"/>
      <c r="DR1879" s="9"/>
      <c r="DS1879" s="9"/>
      <c r="DT1879" s="9"/>
      <c r="DU1879" s="9"/>
      <c r="DV1879" s="9"/>
      <c r="DW1879" s="9"/>
      <c r="DX1879" s="9"/>
      <c r="DY1879" s="9"/>
      <c r="DZ1879" s="9"/>
      <c r="EA1879" s="9"/>
      <c r="EB1879" s="9"/>
      <c r="EC1879" s="9"/>
      <c r="ED1879" s="9"/>
      <c r="EE1879" s="9"/>
      <c r="EF1879" s="9"/>
      <c r="EG1879" s="9"/>
      <c r="EH1879" s="9"/>
      <c r="EI1879" s="9"/>
      <c r="EJ1879" s="9"/>
      <c r="EK1879" s="9"/>
      <c r="EL1879" s="9"/>
      <c r="EM1879" s="9"/>
      <c r="EN1879" s="9"/>
      <c r="EO1879" s="9"/>
      <c r="EP1879" s="9"/>
      <c r="EQ1879" s="9"/>
      <c r="ER1879" s="9"/>
      <c r="ES1879" s="9"/>
      <c r="ET1879" s="9"/>
      <c r="EU1879" s="9"/>
      <c r="EV1879" s="9"/>
      <c r="EW1879" s="9"/>
      <c r="EX1879" s="9"/>
      <c r="EY1879" s="9"/>
      <c r="EZ1879" s="9"/>
      <c r="FA1879" s="9"/>
      <c r="FB1879" s="9"/>
      <c r="FC1879" s="9"/>
      <c r="FD1879" s="9"/>
      <c r="FE1879" s="9"/>
      <c r="FF1879" s="9"/>
      <c r="FG1879" s="9"/>
      <c r="FH1879" s="9"/>
      <c r="FI1879" s="9"/>
      <c r="FJ1879" s="9"/>
      <c r="FK1879" s="9"/>
      <c r="FL1879" s="9"/>
      <c r="FM1879" s="9"/>
      <c r="FN1879" s="9"/>
      <c r="FO1879" s="9"/>
      <c r="FP1879" s="9"/>
      <c r="FQ1879" s="9"/>
      <c r="FR1879" s="9"/>
      <c r="FS1879" s="9"/>
      <c r="FT1879" s="9"/>
      <c r="FU1879" s="9"/>
      <c r="FV1879" s="9"/>
      <c r="FW1879" s="9"/>
      <c r="FX1879" s="9"/>
      <c r="FY1879" s="9"/>
      <c r="FZ1879" s="9"/>
      <c r="GA1879" s="9"/>
      <c r="GB1879" s="9"/>
      <c r="GC1879" s="9"/>
      <c r="GD1879" s="9"/>
      <c r="GE1879" s="9"/>
      <c r="GF1879" s="9"/>
      <c r="GG1879" s="9"/>
      <c r="GH1879" s="9"/>
      <c r="GI1879" s="9"/>
      <c r="GJ1879" s="9"/>
      <c r="GK1879" s="9"/>
      <c r="GL1879" s="9"/>
      <c r="GM1879" s="9"/>
      <c r="GN1879" s="9"/>
      <c r="GO1879" s="9"/>
      <c r="GP1879" s="9"/>
      <c r="GQ1879" s="9"/>
      <c r="GR1879" s="9"/>
      <c r="GS1879" s="9"/>
      <c r="GT1879" s="9"/>
      <c r="GU1879" s="9"/>
      <c r="GV1879" s="9"/>
      <c r="GW1879" s="9"/>
      <c r="GX1879" s="9"/>
      <c r="GY1879" s="9"/>
      <c r="GZ1879" s="9"/>
      <c r="HA1879" s="9"/>
      <c r="HB1879" s="9"/>
      <c r="HC1879" s="9"/>
      <c r="HD1879" s="9"/>
      <c r="HE1879" s="9"/>
      <c r="HF1879" s="9"/>
      <c r="HG1879" s="9"/>
      <c r="HH1879" s="9"/>
      <c r="HI1879" s="9"/>
      <c r="HJ1879" s="9"/>
      <c r="HK1879" s="9"/>
      <c r="HL1879" s="9"/>
      <c r="HM1879" s="9"/>
      <c r="HN1879" s="9"/>
      <c r="HO1879" s="9"/>
      <c r="HP1879" s="9"/>
      <c r="HQ1879" s="9"/>
      <c r="HR1879" s="9"/>
      <c r="HS1879" s="9"/>
      <c r="HT1879" s="9"/>
      <c r="HU1879" s="9"/>
      <c r="HV1879" s="9"/>
      <c r="HW1879" s="9"/>
      <c r="HX1879" s="9"/>
      <c r="HY1879" s="9"/>
      <c r="HZ1879" s="9"/>
      <c r="IA1879" s="9"/>
      <c r="IB1879" s="9"/>
      <c r="IC1879" s="9"/>
      <c r="ID1879" s="9"/>
      <c r="IE1879" s="9"/>
      <c r="IF1879" s="9"/>
      <c r="IG1879" s="9"/>
      <c r="IH1879" s="9"/>
      <c r="II1879" s="9"/>
      <c r="IJ1879" s="9"/>
      <c r="IK1879" s="9"/>
      <c r="IL1879" s="9"/>
      <c r="IM1879" s="9"/>
      <c r="IN1879" s="9"/>
      <c r="IO1879" s="9"/>
      <c r="IP1879" s="9"/>
      <c r="IQ1879" s="9"/>
      <c r="IR1879" s="9"/>
      <c r="IS1879" s="9"/>
      <c r="IT1879" s="9"/>
      <c r="IU1879" s="9"/>
      <c r="IV1879" s="9"/>
    </row>
    <row r="1880" spans="1:256" s="8" customFormat="1" ht="14.25">
      <c r="A1880" s="71"/>
      <c r="B1880" s="72"/>
      <c r="C1880" s="72"/>
      <c r="D1880" s="73"/>
      <c r="E1880" s="70"/>
      <c r="F1880" s="2"/>
      <c r="G1880" s="2"/>
      <c r="H1880" s="45"/>
      <c r="I1880" s="46"/>
      <c r="M1880" s="9"/>
      <c r="N1880" s="9"/>
      <c r="O1880" s="9"/>
      <c r="P1880" s="9"/>
      <c r="Q1880" s="9"/>
      <c r="R1880" s="9"/>
      <c r="S1880" s="9"/>
      <c r="T1880" s="9"/>
      <c r="U1880" s="9"/>
      <c r="V1880" s="9"/>
      <c r="W1880" s="9"/>
      <c r="X1880" s="9"/>
      <c r="Y1880" s="9"/>
      <c r="Z1880" s="9"/>
      <c r="AA1880" s="9"/>
      <c r="AB1880" s="9"/>
      <c r="AC1880" s="9"/>
      <c r="AD1880" s="9"/>
      <c r="AE1880" s="9"/>
      <c r="AF1880" s="9"/>
      <c r="AG1880" s="9"/>
      <c r="AH1880" s="9"/>
      <c r="AI1880" s="9"/>
      <c r="AJ1880" s="9"/>
      <c r="AK1880" s="9"/>
      <c r="AL1880" s="9"/>
      <c r="AM1880" s="9"/>
      <c r="AN1880" s="9"/>
      <c r="AO1880" s="9"/>
      <c r="AP1880" s="9"/>
      <c r="AQ1880" s="9"/>
      <c r="AR1880" s="9"/>
      <c r="AS1880" s="9"/>
      <c r="AT1880" s="9"/>
      <c r="AU1880" s="9"/>
      <c r="AV1880" s="9"/>
      <c r="AW1880" s="9"/>
      <c r="AX1880" s="9"/>
      <c r="AY1880" s="9"/>
      <c r="AZ1880" s="9"/>
      <c r="BA1880" s="9"/>
      <c r="BB1880" s="9"/>
      <c r="BC1880" s="9"/>
      <c r="BD1880" s="9"/>
      <c r="BE1880" s="9"/>
      <c r="BF1880" s="9"/>
      <c r="BG1880" s="9"/>
      <c r="BH1880" s="9"/>
      <c r="BI1880" s="9"/>
      <c r="BJ1880" s="9"/>
      <c r="BK1880" s="9"/>
      <c r="BL1880" s="9"/>
      <c r="BM1880" s="9"/>
      <c r="BN1880" s="9"/>
      <c r="BO1880" s="9"/>
      <c r="BP1880" s="9"/>
      <c r="BQ1880" s="9"/>
      <c r="BR1880" s="9"/>
      <c r="BS1880" s="9"/>
      <c r="BT1880" s="9"/>
      <c r="BU1880" s="9"/>
      <c r="BV1880" s="9"/>
      <c r="BW1880" s="9"/>
      <c r="BX1880" s="9"/>
      <c r="BY1880" s="9"/>
      <c r="BZ1880" s="9"/>
      <c r="CA1880" s="9"/>
      <c r="CB1880" s="9"/>
      <c r="CC1880" s="9"/>
      <c r="CD1880" s="9"/>
      <c r="CE1880" s="9"/>
      <c r="CF1880" s="9"/>
      <c r="CG1880" s="9"/>
      <c r="CH1880" s="9"/>
      <c r="CI1880" s="9"/>
      <c r="CJ1880" s="9"/>
      <c r="CK1880" s="9"/>
      <c r="CL1880" s="9"/>
      <c r="CM1880" s="9"/>
      <c r="CN1880" s="9"/>
      <c r="CO1880" s="9"/>
      <c r="CP1880" s="9"/>
      <c r="CQ1880" s="9"/>
      <c r="CR1880" s="9"/>
      <c r="CS1880" s="9"/>
      <c r="CT1880" s="9"/>
      <c r="CU1880" s="9"/>
      <c r="CV1880" s="9"/>
      <c r="CW1880" s="9"/>
      <c r="CX1880" s="9"/>
      <c r="CY1880" s="9"/>
      <c r="CZ1880" s="9"/>
      <c r="DA1880" s="9"/>
      <c r="DB1880" s="9"/>
      <c r="DC1880" s="9"/>
      <c r="DD1880" s="9"/>
      <c r="DE1880" s="9"/>
      <c r="DF1880" s="9"/>
      <c r="DG1880" s="9"/>
      <c r="DH1880" s="9"/>
      <c r="DI1880" s="9"/>
      <c r="DJ1880" s="9"/>
      <c r="DK1880" s="9"/>
      <c r="DL1880" s="9"/>
      <c r="DM1880" s="9"/>
      <c r="DN1880" s="9"/>
      <c r="DO1880" s="9"/>
      <c r="DP1880" s="9"/>
      <c r="DQ1880" s="9"/>
      <c r="DR1880" s="9"/>
      <c r="DS1880" s="9"/>
      <c r="DT1880" s="9"/>
      <c r="DU1880" s="9"/>
      <c r="DV1880" s="9"/>
      <c r="DW1880" s="9"/>
      <c r="DX1880" s="9"/>
      <c r="DY1880" s="9"/>
      <c r="DZ1880" s="9"/>
      <c r="EA1880" s="9"/>
      <c r="EB1880" s="9"/>
      <c r="EC1880" s="9"/>
      <c r="ED1880" s="9"/>
      <c r="EE1880" s="9"/>
      <c r="EF1880" s="9"/>
      <c r="EG1880" s="9"/>
      <c r="EH1880" s="9"/>
      <c r="EI1880" s="9"/>
      <c r="EJ1880" s="9"/>
      <c r="EK1880" s="9"/>
      <c r="EL1880" s="9"/>
      <c r="EM1880" s="9"/>
      <c r="EN1880" s="9"/>
      <c r="EO1880" s="9"/>
      <c r="EP1880" s="9"/>
      <c r="EQ1880" s="9"/>
      <c r="ER1880" s="9"/>
      <c r="ES1880" s="9"/>
      <c r="ET1880" s="9"/>
      <c r="EU1880" s="9"/>
      <c r="EV1880" s="9"/>
      <c r="EW1880" s="9"/>
      <c r="EX1880" s="9"/>
      <c r="EY1880" s="9"/>
      <c r="EZ1880" s="9"/>
      <c r="FA1880" s="9"/>
      <c r="FB1880" s="9"/>
      <c r="FC1880" s="9"/>
      <c r="FD1880" s="9"/>
      <c r="FE1880" s="9"/>
      <c r="FF1880" s="9"/>
      <c r="FG1880" s="9"/>
      <c r="FH1880" s="9"/>
      <c r="FI1880" s="9"/>
      <c r="FJ1880" s="9"/>
      <c r="FK1880" s="9"/>
      <c r="FL1880" s="9"/>
      <c r="FM1880" s="9"/>
      <c r="FN1880" s="9"/>
      <c r="FO1880" s="9"/>
      <c r="FP1880" s="9"/>
      <c r="FQ1880" s="9"/>
      <c r="FR1880" s="9"/>
      <c r="FS1880" s="9"/>
      <c r="FT1880" s="9"/>
      <c r="FU1880" s="9"/>
      <c r="FV1880" s="9"/>
      <c r="FW1880" s="9"/>
      <c r="FX1880" s="9"/>
      <c r="FY1880" s="9"/>
      <c r="FZ1880" s="9"/>
      <c r="GA1880" s="9"/>
      <c r="GB1880" s="9"/>
      <c r="GC1880" s="9"/>
      <c r="GD1880" s="9"/>
      <c r="GE1880" s="9"/>
      <c r="GF1880" s="9"/>
      <c r="GG1880" s="9"/>
      <c r="GH1880" s="9"/>
      <c r="GI1880" s="9"/>
      <c r="GJ1880" s="9"/>
      <c r="GK1880" s="9"/>
      <c r="GL1880" s="9"/>
      <c r="GM1880" s="9"/>
      <c r="GN1880" s="9"/>
      <c r="GO1880" s="9"/>
      <c r="GP1880" s="9"/>
      <c r="GQ1880" s="9"/>
      <c r="GR1880" s="9"/>
      <c r="GS1880" s="9"/>
      <c r="GT1880" s="9"/>
      <c r="GU1880" s="9"/>
      <c r="GV1880" s="9"/>
      <c r="GW1880" s="9"/>
      <c r="GX1880" s="9"/>
      <c r="GY1880" s="9"/>
      <c r="GZ1880" s="9"/>
      <c r="HA1880" s="9"/>
      <c r="HB1880" s="9"/>
      <c r="HC1880" s="9"/>
      <c r="HD1880" s="9"/>
      <c r="HE1880" s="9"/>
      <c r="HF1880" s="9"/>
      <c r="HG1880" s="9"/>
      <c r="HH1880" s="9"/>
      <c r="HI1880" s="9"/>
      <c r="HJ1880" s="9"/>
      <c r="HK1880" s="9"/>
      <c r="HL1880" s="9"/>
      <c r="HM1880" s="9"/>
      <c r="HN1880" s="9"/>
      <c r="HO1880" s="9"/>
      <c r="HP1880" s="9"/>
      <c r="HQ1880" s="9"/>
      <c r="HR1880" s="9"/>
      <c r="HS1880" s="9"/>
      <c r="HT1880" s="9"/>
      <c r="HU1880" s="9"/>
      <c r="HV1880" s="9"/>
      <c r="HW1880" s="9"/>
      <c r="HX1880" s="9"/>
      <c r="HY1880" s="9"/>
      <c r="HZ1880" s="9"/>
      <c r="IA1880" s="9"/>
      <c r="IB1880" s="9"/>
      <c r="IC1880" s="9"/>
      <c r="ID1880" s="9"/>
      <c r="IE1880" s="9"/>
      <c r="IF1880" s="9"/>
      <c r="IG1880" s="9"/>
      <c r="IH1880" s="9"/>
      <c r="II1880" s="9"/>
      <c r="IJ1880" s="9"/>
      <c r="IK1880" s="9"/>
      <c r="IL1880" s="9"/>
      <c r="IM1880" s="9"/>
      <c r="IN1880" s="9"/>
      <c r="IO1880" s="9"/>
      <c r="IP1880" s="9"/>
      <c r="IQ1880" s="9"/>
      <c r="IR1880" s="9"/>
      <c r="IS1880" s="9"/>
      <c r="IT1880" s="9"/>
      <c r="IU1880" s="9"/>
      <c r="IV1880" s="9"/>
    </row>
    <row r="1881" spans="1:256" s="8" customFormat="1" ht="14.25">
      <c r="A1881" s="71"/>
      <c r="B1881" s="72"/>
      <c r="C1881" s="72"/>
      <c r="D1881" s="73"/>
      <c r="E1881" s="70"/>
      <c r="F1881" s="2"/>
      <c r="G1881" s="2"/>
      <c r="H1881" s="45"/>
      <c r="I1881" s="46"/>
      <c r="M1881" s="9"/>
      <c r="N1881" s="9"/>
      <c r="O1881" s="9"/>
      <c r="P1881" s="9"/>
      <c r="Q1881" s="9"/>
      <c r="R1881" s="9"/>
      <c r="S1881" s="9"/>
      <c r="T1881" s="9"/>
      <c r="U1881" s="9"/>
      <c r="V1881" s="9"/>
      <c r="W1881" s="9"/>
      <c r="X1881" s="9"/>
      <c r="Y1881" s="9"/>
      <c r="Z1881" s="9"/>
      <c r="AA1881" s="9"/>
      <c r="AB1881" s="9"/>
      <c r="AC1881" s="9"/>
      <c r="AD1881" s="9"/>
      <c r="AE1881" s="9"/>
      <c r="AF1881" s="9"/>
      <c r="AG1881" s="9"/>
      <c r="AH1881" s="9"/>
      <c r="AI1881" s="9"/>
      <c r="AJ1881" s="9"/>
      <c r="AK1881" s="9"/>
      <c r="AL1881" s="9"/>
      <c r="AM1881" s="9"/>
      <c r="AN1881" s="9"/>
      <c r="AO1881" s="9"/>
      <c r="AP1881" s="9"/>
      <c r="AQ1881" s="9"/>
      <c r="AR1881" s="9"/>
      <c r="AS1881" s="9"/>
      <c r="AT1881" s="9"/>
      <c r="AU1881" s="9"/>
      <c r="AV1881" s="9"/>
      <c r="AW1881" s="9"/>
      <c r="AX1881" s="9"/>
      <c r="AY1881" s="9"/>
      <c r="AZ1881" s="9"/>
      <c r="BA1881" s="9"/>
      <c r="BB1881" s="9"/>
      <c r="BC1881" s="9"/>
      <c r="BD1881" s="9"/>
      <c r="BE1881" s="9"/>
      <c r="BF1881" s="9"/>
      <c r="BG1881" s="9"/>
      <c r="BH1881" s="9"/>
      <c r="BI1881" s="9"/>
      <c r="BJ1881" s="9"/>
      <c r="BK1881" s="9"/>
      <c r="BL1881" s="9"/>
      <c r="BM1881" s="9"/>
      <c r="BN1881" s="9"/>
      <c r="BO1881" s="9"/>
      <c r="BP1881" s="9"/>
      <c r="BQ1881" s="9"/>
      <c r="BR1881" s="9"/>
      <c r="BS1881" s="9"/>
      <c r="BT1881" s="9"/>
      <c r="BU1881" s="9"/>
      <c r="BV1881" s="9"/>
      <c r="BW1881" s="9"/>
      <c r="BX1881" s="9"/>
      <c r="BY1881" s="9"/>
      <c r="BZ1881" s="9"/>
      <c r="CA1881" s="9"/>
      <c r="CB1881" s="9"/>
      <c r="CC1881" s="9"/>
      <c r="CD1881" s="9"/>
      <c r="CE1881" s="9"/>
      <c r="CF1881" s="9"/>
      <c r="CG1881" s="9"/>
      <c r="CH1881" s="9"/>
      <c r="CI1881" s="9"/>
      <c r="CJ1881" s="9"/>
      <c r="CK1881" s="9"/>
      <c r="CL1881" s="9"/>
      <c r="CM1881" s="9"/>
      <c r="CN1881" s="9"/>
      <c r="CO1881" s="9"/>
      <c r="CP1881" s="9"/>
      <c r="CQ1881" s="9"/>
      <c r="CR1881" s="9"/>
      <c r="CS1881" s="9"/>
      <c r="CT1881" s="9"/>
      <c r="CU1881" s="9"/>
      <c r="CV1881" s="9"/>
      <c r="CW1881" s="9"/>
      <c r="CX1881" s="9"/>
      <c r="CY1881" s="9"/>
      <c r="CZ1881" s="9"/>
      <c r="DA1881" s="9"/>
      <c r="DB1881" s="9"/>
      <c r="DC1881" s="9"/>
      <c r="DD1881" s="9"/>
      <c r="DE1881" s="9"/>
      <c r="DF1881" s="9"/>
      <c r="DG1881" s="9"/>
      <c r="DH1881" s="9"/>
      <c r="DI1881" s="9"/>
      <c r="DJ1881" s="9"/>
      <c r="DK1881" s="9"/>
      <c r="DL1881" s="9"/>
      <c r="DM1881" s="9"/>
      <c r="DN1881" s="9"/>
      <c r="DO1881" s="9"/>
      <c r="DP1881" s="9"/>
      <c r="DQ1881" s="9"/>
      <c r="DR1881" s="9"/>
      <c r="DS1881" s="9"/>
      <c r="DT1881" s="9"/>
      <c r="DU1881" s="9"/>
      <c r="DV1881" s="9"/>
      <c r="DW1881" s="9"/>
      <c r="DX1881" s="9"/>
      <c r="DY1881" s="9"/>
      <c r="DZ1881" s="9"/>
      <c r="EA1881" s="9"/>
      <c r="EB1881" s="9"/>
      <c r="EC1881" s="9"/>
      <c r="ED1881" s="9"/>
      <c r="EE1881" s="9"/>
      <c r="EF1881" s="9"/>
      <c r="EG1881" s="9"/>
      <c r="EH1881" s="9"/>
      <c r="EI1881" s="9"/>
      <c r="EJ1881" s="9"/>
      <c r="EK1881" s="9"/>
      <c r="EL1881" s="9"/>
      <c r="EM1881" s="9"/>
      <c r="EN1881" s="9"/>
      <c r="EO1881" s="9"/>
      <c r="EP1881" s="9"/>
      <c r="EQ1881" s="9"/>
      <c r="ER1881" s="9"/>
      <c r="ES1881" s="9"/>
      <c r="ET1881" s="9"/>
      <c r="EU1881" s="9"/>
      <c r="EV1881" s="9"/>
      <c r="EW1881" s="9"/>
      <c r="EX1881" s="9"/>
      <c r="EY1881" s="9"/>
      <c r="EZ1881" s="9"/>
      <c r="FA1881" s="9"/>
      <c r="FB1881" s="9"/>
      <c r="FC1881" s="9"/>
      <c r="FD1881" s="9"/>
      <c r="FE1881" s="9"/>
      <c r="FF1881" s="9"/>
      <c r="FG1881" s="9"/>
      <c r="FH1881" s="9"/>
      <c r="FI1881" s="9"/>
      <c r="FJ1881" s="9"/>
      <c r="FK1881" s="9"/>
      <c r="FL1881" s="9"/>
      <c r="FM1881" s="9"/>
      <c r="FN1881" s="9"/>
      <c r="FO1881" s="9"/>
      <c r="FP1881" s="9"/>
      <c r="FQ1881" s="9"/>
      <c r="FR1881" s="9"/>
      <c r="FS1881" s="9"/>
      <c r="FT1881" s="9"/>
      <c r="FU1881" s="9"/>
      <c r="FV1881" s="9"/>
      <c r="FW1881" s="9"/>
      <c r="FX1881" s="9"/>
      <c r="FY1881" s="9"/>
      <c r="FZ1881" s="9"/>
      <c r="GA1881" s="9"/>
      <c r="GB1881" s="9"/>
      <c r="GC1881" s="9"/>
      <c r="GD1881" s="9"/>
      <c r="GE1881" s="9"/>
      <c r="GF1881" s="9"/>
      <c r="GG1881" s="9"/>
      <c r="GH1881" s="9"/>
      <c r="GI1881" s="9"/>
      <c r="GJ1881" s="9"/>
      <c r="GK1881" s="9"/>
      <c r="GL1881" s="9"/>
      <c r="GM1881" s="9"/>
      <c r="GN1881" s="9"/>
      <c r="GO1881" s="9"/>
      <c r="GP1881" s="9"/>
      <c r="GQ1881" s="9"/>
      <c r="GR1881" s="9"/>
      <c r="GS1881" s="9"/>
      <c r="GT1881" s="9"/>
      <c r="GU1881" s="9"/>
      <c r="GV1881" s="9"/>
      <c r="GW1881" s="9"/>
      <c r="GX1881" s="9"/>
      <c r="GY1881" s="9"/>
      <c r="GZ1881" s="9"/>
      <c r="HA1881" s="9"/>
      <c r="HB1881" s="9"/>
      <c r="HC1881" s="9"/>
      <c r="HD1881" s="9"/>
      <c r="HE1881" s="9"/>
      <c r="HF1881" s="9"/>
      <c r="HG1881" s="9"/>
      <c r="HH1881" s="9"/>
      <c r="HI1881" s="9"/>
      <c r="HJ1881" s="9"/>
      <c r="HK1881" s="9"/>
      <c r="HL1881" s="9"/>
      <c r="HM1881" s="9"/>
      <c r="HN1881" s="9"/>
      <c r="HO1881" s="9"/>
      <c r="HP1881" s="9"/>
      <c r="HQ1881" s="9"/>
      <c r="HR1881" s="9"/>
      <c r="HS1881" s="9"/>
      <c r="HT1881" s="9"/>
      <c r="HU1881" s="9"/>
      <c r="HV1881" s="9"/>
      <c r="HW1881" s="9"/>
      <c r="HX1881" s="9"/>
      <c r="HY1881" s="9"/>
      <c r="HZ1881" s="9"/>
      <c r="IA1881" s="9"/>
      <c r="IB1881" s="9"/>
      <c r="IC1881" s="9"/>
      <c r="ID1881" s="9"/>
      <c r="IE1881" s="9"/>
      <c r="IF1881" s="9"/>
      <c r="IG1881" s="9"/>
      <c r="IH1881" s="9"/>
      <c r="II1881" s="9"/>
      <c r="IJ1881" s="9"/>
      <c r="IK1881" s="9"/>
      <c r="IL1881" s="9"/>
      <c r="IM1881" s="9"/>
      <c r="IN1881" s="9"/>
      <c r="IO1881" s="9"/>
      <c r="IP1881" s="9"/>
      <c r="IQ1881" s="9"/>
      <c r="IR1881" s="9"/>
      <c r="IS1881" s="9"/>
      <c r="IT1881" s="9"/>
      <c r="IU1881" s="9"/>
      <c r="IV1881" s="9"/>
    </row>
    <row r="1882" spans="1:256" s="8" customFormat="1" ht="14.25">
      <c r="A1882" s="71"/>
      <c r="B1882" s="72"/>
      <c r="C1882" s="72"/>
      <c r="D1882" s="73"/>
      <c r="E1882" s="70"/>
      <c r="F1882" s="2"/>
      <c r="G1882" s="2"/>
      <c r="H1882" s="45"/>
      <c r="I1882" s="46"/>
      <c r="M1882" s="9"/>
      <c r="N1882" s="9"/>
      <c r="O1882" s="9"/>
      <c r="P1882" s="9"/>
      <c r="Q1882" s="9"/>
      <c r="R1882" s="9"/>
      <c r="S1882" s="9"/>
      <c r="T1882" s="9"/>
      <c r="U1882" s="9"/>
      <c r="V1882" s="9"/>
      <c r="W1882" s="9"/>
      <c r="X1882" s="9"/>
      <c r="Y1882" s="9"/>
      <c r="Z1882" s="9"/>
      <c r="AA1882" s="9"/>
      <c r="AB1882" s="9"/>
      <c r="AC1882" s="9"/>
      <c r="AD1882" s="9"/>
      <c r="AE1882" s="9"/>
      <c r="AF1882" s="9"/>
      <c r="AG1882" s="9"/>
      <c r="AH1882" s="9"/>
      <c r="AI1882" s="9"/>
      <c r="AJ1882" s="9"/>
      <c r="AK1882" s="9"/>
      <c r="AL1882" s="9"/>
      <c r="AM1882" s="9"/>
      <c r="AN1882" s="9"/>
      <c r="AO1882" s="9"/>
      <c r="AP1882" s="9"/>
      <c r="AQ1882" s="9"/>
      <c r="AR1882" s="9"/>
      <c r="AS1882" s="9"/>
      <c r="AT1882" s="9"/>
      <c r="AU1882" s="9"/>
      <c r="AV1882" s="9"/>
      <c r="AW1882" s="9"/>
      <c r="AX1882" s="9"/>
      <c r="AY1882" s="9"/>
      <c r="AZ1882" s="9"/>
      <c r="BA1882" s="9"/>
      <c r="BB1882" s="9"/>
      <c r="BC1882" s="9"/>
      <c r="BD1882" s="9"/>
      <c r="BE1882" s="9"/>
      <c r="BF1882" s="9"/>
      <c r="BG1882" s="9"/>
      <c r="BH1882" s="9"/>
      <c r="BI1882" s="9"/>
      <c r="BJ1882" s="9"/>
      <c r="BK1882" s="9"/>
      <c r="BL1882" s="9"/>
      <c r="BM1882" s="9"/>
      <c r="BN1882" s="9"/>
      <c r="BO1882" s="9"/>
      <c r="BP1882" s="9"/>
      <c r="BQ1882" s="9"/>
      <c r="BR1882" s="9"/>
      <c r="BS1882" s="9"/>
      <c r="BT1882" s="9"/>
      <c r="BU1882" s="9"/>
      <c r="BV1882" s="9"/>
      <c r="BW1882" s="9"/>
      <c r="BX1882" s="9"/>
      <c r="BY1882" s="9"/>
      <c r="BZ1882" s="9"/>
      <c r="CA1882" s="9"/>
      <c r="CB1882" s="9"/>
      <c r="CC1882" s="9"/>
      <c r="CD1882" s="9"/>
      <c r="CE1882" s="9"/>
      <c r="CF1882" s="9"/>
      <c r="CG1882" s="9"/>
      <c r="CH1882" s="9"/>
      <c r="CI1882" s="9"/>
      <c r="CJ1882" s="9"/>
      <c r="CK1882" s="9"/>
      <c r="CL1882" s="9"/>
      <c r="CM1882" s="9"/>
      <c r="CN1882" s="9"/>
      <c r="CO1882" s="9"/>
      <c r="CP1882" s="9"/>
      <c r="CQ1882" s="9"/>
      <c r="CR1882" s="9"/>
      <c r="CS1882" s="9"/>
      <c r="CT1882" s="9"/>
      <c r="CU1882" s="9"/>
      <c r="CV1882" s="9"/>
      <c r="CW1882" s="9"/>
      <c r="CX1882" s="9"/>
      <c r="CY1882" s="9"/>
      <c r="CZ1882" s="9"/>
      <c r="DA1882" s="9"/>
      <c r="DB1882" s="9"/>
      <c r="DC1882" s="9"/>
      <c r="DD1882" s="9"/>
      <c r="DE1882" s="9"/>
      <c r="DF1882" s="9"/>
      <c r="DG1882" s="9"/>
      <c r="DH1882" s="9"/>
      <c r="DI1882" s="9"/>
      <c r="DJ1882" s="9"/>
      <c r="DK1882" s="9"/>
      <c r="DL1882" s="9"/>
      <c r="DM1882" s="9"/>
      <c r="DN1882" s="9"/>
      <c r="DO1882" s="9"/>
      <c r="DP1882" s="9"/>
      <c r="DQ1882" s="9"/>
      <c r="DR1882" s="9"/>
      <c r="DS1882" s="9"/>
      <c r="DT1882" s="9"/>
      <c r="DU1882" s="9"/>
      <c r="DV1882" s="9"/>
      <c r="DW1882" s="9"/>
      <c r="DX1882" s="9"/>
      <c r="DY1882" s="9"/>
      <c r="DZ1882" s="9"/>
      <c r="EA1882" s="9"/>
      <c r="EB1882" s="9"/>
      <c r="EC1882" s="9"/>
      <c r="ED1882" s="9"/>
      <c r="EE1882" s="9"/>
      <c r="EF1882" s="9"/>
      <c r="EG1882" s="9"/>
      <c r="EH1882" s="9"/>
      <c r="EI1882" s="9"/>
      <c r="EJ1882" s="9"/>
      <c r="EK1882" s="9"/>
      <c r="EL1882" s="9"/>
      <c r="EM1882" s="9"/>
      <c r="EN1882" s="9"/>
      <c r="EO1882" s="9"/>
      <c r="EP1882" s="9"/>
      <c r="EQ1882" s="9"/>
      <c r="ER1882" s="9"/>
      <c r="ES1882" s="9"/>
      <c r="ET1882" s="9"/>
      <c r="EU1882" s="9"/>
      <c r="EV1882" s="9"/>
      <c r="EW1882" s="9"/>
      <c r="EX1882" s="9"/>
      <c r="EY1882" s="9"/>
      <c r="EZ1882" s="9"/>
      <c r="FA1882" s="9"/>
      <c r="FB1882" s="9"/>
      <c r="FC1882" s="9"/>
      <c r="FD1882" s="9"/>
      <c r="FE1882" s="9"/>
      <c r="FF1882" s="9"/>
      <c r="FG1882" s="9"/>
      <c r="FH1882" s="9"/>
      <c r="FI1882" s="9"/>
      <c r="FJ1882" s="9"/>
      <c r="FK1882" s="9"/>
      <c r="FL1882" s="9"/>
      <c r="FM1882" s="9"/>
      <c r="FN1882" s="9"/>
      <c r="FO1882" s="9"/>
      <c r="FP1882" s="9"/>
      <c r="FQ1882" s="9"/>
      <c r="FR1882" s="9"/>
      <c r="FS1882" s="9"/>
      <c r="FT1882" s="9"/>
      <c r="FU1882" s="9"/>
      <c r="FV1882" s="9"/>
      <c r="FW1882" s="9"/>
      <c r="FX1882" s="9"/>
      <c r="FY1882" s="9"/>
      <c r="FZ1882" s="9"/>
      <c r="GA1882" s="9"/>
      <c r="GB1882" s="9"/>
      <c r="GC1882" s="9"/>
      <c r="GD1882" s="9"/>
      <c r="GE1882" s="9"/>
      <c r="GF1882" s="9"/>
      <c r="GG1882" s="9"/>
      <c r="GH1882" s="9"/>
      <c r="GI1882" s="9"/>
      <c r="GJ1882" s="9"/>
      <c r="GK1882" s="9"/>
      <c r="GL1882" s="9"/>
      <c r="GM1882" s="9"/>
      <c r="GN1882" s="9"/>
      <c r="GO1882" s="9"/>
      <c r="GP1882" s="9"/>
      <c r="GQ1882" s="9"/>
      <c r="GR1882" s="9"/>
      <c r="GS1882" s="9"/>
      <c r="GT1882" s="9"/>
      <c r="GU1882" s="9"/>
      <c r="GV1882" s="9"/>
      <c r="GW1882" s="9"/>
      <c r="GX1882" s="9"/>
      <c r="GY1882" s="9"/>
      <c r="GZ1882" s="9"/>
      <c r="HA1882" s="9"/>
      <c r="HB1882" s="9"/>
      <c r="HC1882" s="9"/>
      <c r="HD1882" s="9"/>
      <c r="HE1882" s="9"/>
      <c r="HF1882" s="9"/>
      <c r="HG1882" s="9"/>
      <c r="HH1882" s="9"/>
      <c r="HI1882" s="9"/>
      <c r="HJ1882" s="9"/>
      <c r="HK1882" s="9"/>
      <c r="HL1882" s="9"/>
      <c r="HM1882" s="9"/>
      <c r="HN1882" s="9"/>
      <c r="HO1882" s="9"/>
      <c r="HP1882" s="9"/>
      <c r="HQ1882" s="9"/>
      <c r="HR1882" s="9"/>
      <c r="HS1882" s="9"/>
      <c r="HT1882" s="9"/>
      <c r="HU1882" s="9"/>
      <c r="HV1882" s="9"/>
      <c r="HW1882" s="9"/>
      <c r="HX1882" s="9"/>
      <c r="HY1882" s="9"/>
      <c r="HZ1882" s="9"/>
      <c r="IA1882" s="9"/>
      <c r="IB1882" s="9"/>
      <c r="IC1882" s="9"/>
      <c r="ID1882" s="9"/>
      <c r="IE1882" s="9"/>
      <c r="IF1882" s="9"/>
      <c r="IG1882" s="9"/>
      <c r="IH1882" s="9"/>
      <c r="II1882" s="9"/>
      <c r="IJ1882" s="9"/>
      <c r="IK1882" s="9"/>
      <c r="IL1882" s="9"/>
      <c r="IM1882" s="9"/>
      <c r="IN1882" s="9"/>
      <c r="IO1882" s="9"/>
      <c r="IP1882" s="9"/>
      <c r="IQ1882" s="9"/>
      <c r="IR1882" s="9"/>
      <c r="IS1882" s="9"/>
      <c r="IT1882" s="9"/>
      <c r="IU1882" s="9"/>
      <c r="IV1882" s="9"/>
    </row>
    <row r="1883" spans="1:256" s="8" customFormat="1" ht="14.25">
      <c r="A1883" s="71"/>
      <c r="B1883" s="72"/>
      <c r="C1883" s="72"/>
      <c r="D1883" s="73"/>
      <c r="E1883" s="70"/>
      <c r="F1883" s="2"/>
      <c r="G1883" s="2"/>
      <c r="H1883" s="45"/>
      <c r="I1883" s="46"/>
      <c r="M1883" s="9"/>
      <c r="N1883" s="9"/>
      <c r="O1883" s="9"/>
      <c r="P1883" s="9"/>
      <c r="Q1883" s="9"/>
      <c r="R1883" s="9"/>
      <c r="S1883" s="9"/>
      <c r="T1883" s="9"/>
      <c r="U1883" s="9"/>
      <c r="V1883" s="9"/>
      <c r="W1883" s="9"/>
      <c r="X1883" s="9"/>
      <c r="Y1883" s="9"/>
      <c r="Z1883" s="9"/>
      <c r="AA1883" s="9"/>
      <c r="AB1883" s="9"/>
      <c r="AC1883" s="9"/>
      <c r="AD1883" s="9"/>
      <c r="AE1883" s="9"/>
      <c r="AF1883" s="9"/>
      <c r="AG1883" s="9"/>
      <c r="AH1883" s="9"/>
      <c r="AI1883" s="9"/>
      <c r="AJ1883" s="9"/>
      <c r="AK1883" s="9"/>
      <c r="AL1883" s="9"/>
      <c r="AM1883" s="9"/>
      <c r="AN1883" s="9"/>
      <c r="AO1883" s="9"/>
      <c r="AP1883" s="9"/>
      <c r="AQ1883" s="9"/>
      <c r="AR1883" s="9"/>
      <c r="AS1883" s="9"/>
      <c r="AT1883" s="9"/>
      <c r="AU1883" s="9"/>
      <c r="AV1883" s="9"/>
      <c r="AW1883" s="9"/>
      <c r="AX1883" s="9"/>
      <c r="AY1883" s="9"/>
      <c r="AZ1883" s="9"/>
      <c r="BA1883" s="9"/>
      <c r="BB1883" s="9"/>
      <c r="BC1883" s="9"/>
      <c r="BD1883" s="9"/>
      <c r="BE1883" s="9"/>
      <c r="BF1883" s="9"/>
      <c r="BG1883" s="9"/>
      <c r="BH1883" s="9"/>
      <c r="BI1883" s="9"/>
      <c r="BJ1883" s="9"/>
      <c r="BK1883" s="9"/>
      <c r="BL1883" s="9"/>
      <c r="BM1883" s="9"/>
      <c r="BN1883" s="9"/>
      <c r="BO1883" s="9"/>
      <c r="BP1883" s="9"/>
      <c r="BQ1883" s="9"/>
      <c r="BR1883" s="9"/>
      <c r="BS1883" s="9"/>
      <c r="BT1883" s="9"/>
      <c r="BU1883" s="9"/>
      <c r="BV1883" s="9"/>
      <c r="BW1883" s="9"/>
      <c r="BX1883" s="9"/>
      <c r="BY1883" s="9"/>
      <c r="BZ1883" s="9"/>
      <c r="CA1883" s="9"/>
      <c r="CB1883" s="9"/>
      <c r="CC1883" s="9"/>
      <c r="CD1883" s="9"/>
      <c r="CE1883" s="9"/>
      <c r="CF1883" s="9"/>
      <c r="CG1883" s="9"/>
      <c r="CH1883" s="9"/>
      <c r="CI1883" s="9"/>
      <c r="CJ1883" s="9"/>
      <c r="CK1883" s="9"/>
      <c r="CL1883" s="9"/>
      <c r="CM1883" s="9"/>
      <c r="CN1883" s="9"/>
      <c r="CO1883" s="9"/>
      <c r="CP1883" s="9"/>
      <c r="CQ1883" s="9"/>
      <c r="CR1883" s="9"/>
      <c r="CS1883" s="9"/>
      <c r="CT1883" s="9"/>
      <c r="CU1883" s="9"/>
      <c r="CV1883" s="9"/>
      <c r="CW1883" s="9"/>
      <c r="CX1883" s="9"/>
      <c r="CY1883" s="9"/>
      <c r="CZ1883" s="9"/>
      <c r="DA1883" s="9"/>
      <c r="DB1883" s="9"/>
      <c r="DC1883" s="9"/>
      <c r="DD1883" s="9"/>
      <c r="DE1883" s="9"/>
      <c r="DF1883" s="9"/>
      <c r="DG1883" s="9"/>
      <c r="DH1883" s="9"/>
      <c r="DI1883" s="9"/>
      <c r="DJ1883" s="9"/>
      <c r="DK1883" s="9"/>
      <c r="DL1883" s="9"/>
      <c r="DM1883" s="9"/>
      <c r="DN1883" s="9"/>
      <c r="DO1883" s="9"/>
      <c r="DP1883" s="9"/>
      <c r="DQ1883" s="9"/>
      <c r="DR1883" s="9"/>
      <c r="DS1883" s="9"/>
      <c r="DT1883" s="9"/>
      <c r="DU1883" s="9"/>
      <c r="DV1883" s="9"/>
      <c r="DW1883" s="9"/>
      <c r="DX1883" s="9"/>
      <c r="DY1883" s="9"/>
      <c r="DZ1883" s="9"/>
      <c r="EA1883" s="9"/>
      <c r="EB1883" s="9"/>
      <c r="EC1883" s="9"/>
      <c r="ED1883" s="9"/>
      <c r="EE1883" s="9"/>
      <c r="EF1883" s="9"/>
      <c r="EG1883" s="9"/>
      <c r="EH1883" s="9"/>
      <c r="EI1883" s="9"/>
      <c r="EJ1883" s="9"/>
      <c r="EK1883" s="9"/>
      <c r="EL1883" s="9"/>
      <c r="EM1883" s="9"/>
      <c r="EN1883" s="9"/>
      <c r="EO1883" s="9"/>
      <c r="EP1883" s="9"/>
      <c r="EQ1883" s="9"/>
      <c r="ER1883" s="9"/>
      <c r="ES1883" s="9"/>
      <c r="ET1883" s="9"/>
      <c r="EU1883" s="9"/>
      <c r="EV1883" s="9"/>
      <c r="EW1883" s="9"/>
      <c r="EX1883" s="9"/>
      <c r="EY1883" s="9"/>
      <c r="EZ1883" s="9"/>
      <c r="FA1883" s="9"/>
      <c r="FB1883" s="9"/>
      <c r="FC1883" s="9"/>
      <c r="FD1883" s="9"/>
      <c r="FE1883" s="9"/>
      <c r="FF1883" s="9"/>
      <c r="FG1883" s="9"/>
      <c r="FH1883" s="9"/>
      <c r="FI1883" s="9"/>
      <c r="FJ1883" s="9"/>
      <c r="FK1883" s="9"/>
      <c r="FL1883" s="9"/>
      <c r="FM1883" s="9"/>
      <c r="FN1883" s="9"/>
      <c r="FO1883" s="9"/>
      <c r="FP1883" s="9"/>
      <c r="FQ1883" s="9"/>
      <c r="FR1883" s="9"/>
      <c r="FS1883" s="9"/>
      <c r="FT1883" s="9"/>
      <c r="FU1883" s="9"/>
      <c r="FV1883" s="9"/>
      <c r="FW1883" s="9"/>
      <c r="FX1883" s="9"/>
      <c r="FY1883" s="9"/>
      <c r="FZ1883" s="9"/>
      <c r="GA1883" s="9"/>
      <c r="GB1883" s="9"/>
      <c r="GC1883" s="9"/>
      <c r="GD1883" s="9"/>
      <c r="GE1883" s="9"/>
      <c r="GF1883" s="9"/>
      <c r="GG1883" s="9"/>
      <c r="GH1883" s="9"/>
      <c r="GI1883" s="9"/>
      <c r="GJ1883" s="9"/>
      <c r="GK1883" s="9"/>
      <c r="GL1883" s="9"/>
      <c r="GM1883" s="9"/>
      <c r="GN1883" s="9"/>
      <c r="GO1883" s="9"/>
      <c r="GP1883" s="9"/>
      <c r="GQ1883" s="9"/>
      <c r="GR1883" s="9"/>
      <c r="GS1883" s="9"/>
      <c r="GT1883" s="9"/>
      <c r="GU1883" s="9"/>
      <c r="GV1883" s="9"/>
      <c r="GW1883" s="9"/>
      <c r="GX1883" s="9"/>
      <c r="GY1883" s="9"/>
      <c r="GZ1883" s="9"/>
      <c r="HA1883" s="9"/>
      <c r="HB1883" s="9"/>
      <c r="HC1883" s="9"/>
      <c r="HD1883" s="9"/>
      <c r="HE1883" s="9"/>
      <c r="HF1883" s="9"/>
      <c r="HG1883" s="9"/>
      <c r="HH1883" s="9"/>
      <c r="HI1883" s="9"/>
      <c r="HJ1883" s="9"/>
      <c r="HK1883" s="9"/>
      <c r="HL1883" s="9"/>
      <c r="HM1883" s="9"/>
      <c r="HN1883" s="9"/>
      <c r="HO1883" s="9"/>
      <c r="HP1883" s="9"/>
      <c r="HQ1883" s="9"/>
      <c r="HR1883" s="9"/>
      <c r="HS1883" s="9"/>
      <c r="HT1883" s="9"/>
      <c r="HU1883" s="9"/>
      <c r="HV1883" s="9"/>
      <c r="HW1883" s="9"/>
      <c r="HX1883" s="9"/>
      <c r="HY1883" s="9"/>
      <c r="HZ1883" s="9"/>
      <c r="IA1883" s="9"/>
      <c r="IB1883" s="9"/>
      <c r="IC1883" s="9"/>
      <c r="ID1883" s="9"/>
      <c r="IE1883" s="9"/>
      <c r="IF1883" s="9"/>
      <c r="IG1883" s="9"/>
      <c r="IH1883" s="9"/>
      <c r="II1883" s="9"/>
      <c r="IJ1883" s="9"/>
      <c r="IK1883" s="9"/>
      <c r="IL1883" s="9"/>
      <c r="IM1883" s="9"/>
      <c r="IN1883" s="9"/>
      <c r="IO1883" s="9"/>
      <c r="IP1883" s="9"/>
      <c r="IQ1883" s="9"/>
      <c r="IR1883" s="9"/>
      <c r="IS1883" s="9"/>
      <c r="IT1883" s="9"/>
      <c r="IU1883" s="9"/>
      <c r="IV1883" s="9"/>
    </row>
    <row r="1884" spans="1:256" s="8" customFormat="1" ht="14.25">
      <c r="A1884" s="71"/>
      <c r="B1884" s="72"/>
      <c r="C1884" s="72"/>
      <c r="D1884" s="73"/>
      <c r="E1884" s="70"/>
      <c r="F1884" s="2"/>
      <c r="G1884" s="2"/>
      <c r="H1884" s="45"/>
      <c r="I1884" s="46"/>
      <c r="M1884" s="9"/>
      <c r="N1884" s="9"/>
      <c r="O1884" s="9"/>
      <c r="P1884" s="9"/>
      <c r="Q1884" s="9"/>
      <c r="R1884" s="9"/>
      <c r="S1884" s="9"/>
      <c r="T1884" s="9"/>
      <c r="U1884" s="9"/>
      <c r="V1884" s="9"/>
      <c r="W1884" s="9"/>
      <c r="X1884" s="9"/>
      <c r="Y1884" s="9"/>
      <c r="Z1884" s="9"/>
      <c r="AA1884" s="9"/>
      <c r="AB1884" s="9"/>
      <c r="AC1884" s="9"/>
      <c r="AD1884" s="9"/>
      <c r="AE1884" s="9"/>
      <c r="AF1884" s="9"/>
      <c r="AG1884" s="9"/>
      <c r="AH1884" s="9"/>
      <c r="AI1884" s="9"/>
      <c r="AJ1884" s="9"/>
      <c r="AK1884" s="9"/>
      <c r="AL1884" s="9"/>
      <c r="AM1884" s="9"/>
      <c r="AN1884" s="9"/>
      <c r="AO1884" s="9"/>
      <c r="AP1884" s="9"/>
      <c r="AQ1884" s="9"/>
      <c r="AR1884" s="9"/>
      <c r="AS1884" s="9"/>
      <c r="AT1884" s="9"/>
      <c r="AU1884" s="9"/>
      <c r="AV1884" s="9"/>
      <c r="AW1884" s="9"/>
      <c r="AX1884" s="9"/>
      <c r="AY1884" s="9"/>
      <c r="AZ1884" s="9"/>
      <c r="BA1884" s="9"/>
      <c r="BB1884" s="9"/>
      <c r="BC1884" s="9"/>
      <c r="BD1884" s="9"/>
      <c r="BE1884" s="9"/>
      <c r="BF1884" s="9"/>
      <c r="BG1884" s="9"/>
      <c r="BH1884" s="9"/>
      <c r="BI1884" s="9"/>
      <c r="BJ1884" s="9"/>
      <c r="BK1884" s="9"/>
      <c r="BL1884" s="9"/>
      <c r="BM1884" s="9"/>
      <c r="BN1884" s="9"/>
      <c r="BO1884" s="9"/>
      <c r="BP1884" s="9"/>
      <c r="BQ1884" s="9"/>
      <c r="BR1884" s="9"/>
      <c r="BS1884" s="9"/>
      <c r="BT1884" s="9"/>
      <c r="BU1884" s="9"/>
      <c r="BV1884" s="9"/>
      <c r="BW1884" s="9"/>
      <c r="BX1884" s="9"/>
      <c r="BY1884" s="9"/>
      <c r="BZ1884" s="9"/>
      <c r="CA1884" s="9"/>
      <c r="CB1884" s="9"/>
      <c r="CC1884" s="9"/>
      <c r="CD1884" s="9"/>
      <c r="CE1884" s="9"/>
      <c r="CF1884" s="9"/>
      <c r="CG1884" s="9"/>
      <c r="CH1884" s="9"/>
      <c r="CI1884" s="9"/>
      <c r="CJ1884" s="9"/>
      <c r="CK1884" s="9"/>
      <c r="CL1884" s="9"/>
      <c r="CM1884" s="9"/>
      <c r="CN1884" s="9"/>
      <c r="CO1884" s="9"/>
      <c r="CP1884" s="9"/>
      <c r="CQ1884" s="9"/>
      <c r="CR1884" s="9"/>
      <c r="CS1884" s="9"/>
      <c r="CT1884" s="9"/>
      <c r="CU1884" s="9"/>
      <c r="CV1884" s="9"/>
      <c r="CW1884" s="9"/>
      <c r="CX1884" s="9"/>
      <c r="CY1884" s="9"/>
      <c r="CZ1884" s="9"/>
      <c r="DA1884" s="9"/>
      <c r="DB1884" s="9"/>
      <c r="DC1884" s="9"/>
      <c r="DD1884" s="9"/>
      <c r="DE1884" s="9"/>
      <c r="DF1884" s="9"/>
      <c r="DG1884" s="9"/>
      <c r="DH1884" s="9"/>
      <c r="DI1884" s="9"/>
      <c r="DJ1884" s="9"/>
      <c r="DK1884" s="9"/>
      <c r="DL1884" s="9"/>
      <c r="DM1884" s="9"/>
      <c r="DN1884" s="9"/>
      <c r="DO1884" s="9"/>
      <c r="DP1884" s="9"/>
      <c r="DQ1884" s="9"/>
      <c r="DR1884" s="9"/>
      <c r="DS1884" s="9"/>
      <c r="DT1884" s="9"/>
      <c r="DU1884" s="9"/>
      <c r="DV1884" s="9"/>
      <c r="DW1884" s="9"/>
      <c r="DX1884" s="9"/>
      <c r="DY1884" s="9"/>
      <c r="DZ1884" s="9"/>
      <c r="EA1884" s="9"/>
      <c r="EB1884" s="9"/>
      <c r="EC1884" s="9"/>
      <c r="ED1884" s="9"/>
      <c r="EE1884" s="9"/>
      <c r="EF1884" s="9"/>
      <c r="EG1884" s="9"/>
      <c r="EH1884" s="9"/>
      <c r="EI1884" s="9"/>
      <c r="EJ1884" s="9"/>
      <c r="EK1884" s="9"/>
      <c r="EL1884" s="9"/>
      <c r="EM1884" s="9"/>
      <c r="EN1884" s="9"/>
      <c r="EO1884" s="9"/>
      <c r="EP1884" s="9"/>
      <c r="EQ1884" s="9"/>
      <c r="ER1884" s="9"/>
      <c r="ES1884" s="9"/>
      <c r="ET1884" s="9"/>
      <c r="EU1884" s="9"/>
      <c r="EV1884" s="9"/>
      <c r="EW1884" s="9"/>
      <c r="EX1884" s="9"/>
      <c r="EY1884" s="9"/>
      <c r="EZ1884" s="9"/>
      <c r="FA1884" s="9"/>
      <c r="FB1884" s="9"/>
      <c r="FC1884" s="9"/>
      <c r="FD1884" s="9"/>
      <c r="FE1884" s="9"/>
      <c r="FF1884" s="9"/>
      <c r="FG1884" s="9"/>
      <c r="FH1884" s="9"/>
      <c r="FI1884" s="9"/>
      <c r="FJ1884" s="9"/>
      <c r="FK1884" s="9"/>
      <c r="FL1884" s="9"/>
      <c r="FM1884" s="9"/>
      <c r="FN1884" s="9"/>
      <c r="FO1884" s="9"/>
      <c r="FP1884" s="9"/>
      <c r="FQ1884" s="9"/>
      <c r="FR1884" s="9"/>
      <c r="FS1884" s="9"/>
      <c r="FT1884" s="9"/>
      <c r="FU1884" s="9"/>
      <c r="FV1884" s="9"/>
      <c r="FW1884" s="9"/>
      <c r="FX1884" s="9"/>
      <c r="FY1884" s="9"/>
      <c r="FZ1884" s="9"/>
      <c r="GA1884" s="9"/>
      <c r="GB1884" s="9"/>
      <c r="GC1884" s="9"/>
      <c r="GD1884" s="9"/>
      <c r="GE1884" s="9"/>
      <c r="GF1884" s="9"/>
      <c r="GG1884" s="9"/>
      <c r="GH1884" s="9"/>
      <c r="GI1884" s="9"/>
      <c r="GJ1884" s="9"/>
      <c r="GK1884" s="9"/>
      <c r="GL1884" s="9"/>
      <c r="GM1884" s="9"/>
      <c r="GN1884" s="9"/>
      <c r="GO1884" s="9"/>
      <c r="GP1884" s="9"/>
      <c r="GQ1884" s="9"/>
      <c r="GR1884" s="9"/>
      <c r="GS1884" s="9"/>
      <c r="GT1884" s="9"/>
      <c r="GU1884" s="9"/>
      <c r="GV1884" s="9"/>
      <c r="GW1884" s="9"/>
      <c r="GX1884" s="9"/>
      <c r="GY1884" s="9"/>
      <c r="GZ1884" s="9"/>
      <c r="HA1884" s="9"/>
      <c r="HB1884" s="9"/>
      <c r="HC1884" s="9"/>
      <c r="HD1884" s="9"/>
      <c r="HE1884" s="9"/>
      <c r="HF1884" s="9"/>
      <c r="HG1884" s="9"/>
      <c r="HH1884" s="9"/>
      <c r="HI1884" s="9"/>
      <c r="HJ1884" s="9"/>
      <c r="HK1884" s="9"/>
      <c r="HL1884" s="9"/>
      <c r="HM1884" s="9"/>
      <c r="HN1884" s="9"/>
      <c r="HO1884" s="9"/>
      <c r="HP1884" s="9"/>
      <c r="HQ1884" s="9"/>
      <c r="HR1884" s="9"/>
      <c r="HS1884" s="9"/>
      <c r="HT1884" s="9"/>
      <c r="HU1884" s="9"/>
      <c r="HV1884" s="9"/>
      <c r="HW1884" s="9"/>
      <c r="HX1884" s="9"/>
      <c r="HY1884" s="9"/>
      <c r="HZ1884" s="9"/>
      <c r="IA1884" s="9"/>
      <c r="IB1884" s="9"/>
      <c r="IC1884" s="9"/>
      <c r="ID1884" s="9"/>
      <c r="IE1884" s="9"/>
      <c r="IF1884" s="9"/>
      <c r="IG1884" s="9"/>
      <c r="IH1884" s="9"/>
      <c r="II1884" s="9"/>
      <c r="IJ1884" s="9"/>
      <c r="IK1884" s="9"/>
      <c r="IL1884" s="9"/>
      <c r="IM1884" s="9"/>
      <c r="IN1884" s="9"/>
      <c r="IO1884" s="9"/>
      <c r="IP1884" s="9"/>
      <c r="IQ1884" s="9"/>
      <c r="IR1884" s="9"/>
      <c r="IS1884" s="9"/>
      <c r="IT1884" s="9"/>
      <c r="IU1884" s="9"/>
      <c r="IV1884" s="9"/>
    </row>
    <row r="1885" spans="1:256" s="8" customFormat="1" ht="14.25">
      <c r="A1885" s="71"/>
      <c r="B1885" s="72"/>
      <c r="C1885" s="72"/>
      <c r="D1885" s="73"/>
      <c r="E1885" s="70"/>
      <c r="F1885" s="2"/>
      <c r="G1885" s="2"/>
      <c r="H1885" s="45"/>
      <c r="I1885" s="46"/>
      <c r="M1885" s="9"/>
      <c r="N1885" s="9"/>
      <c r="O1885" s="9"/>
      <c r="P1885" s="9"/>
      <c r="Q1885" s="9"/>
      <c r="R1885" s="9"/>
      <c r="S1885" s="9"/>
      <c r="T1885" s="9"/>
      <c r="U1885" s="9"/>
      <c r="V1885" s="9"/>
      <c r="W1885" s="9"/>
      <c r="X1885" s="9"/>
      <c r="Y1885" s="9"/>
      <c r="Z1885" s="9"/>
      <c r="AA1885" s="9"/>
      <c r="AB1885" s="9"/>
      <c r="AC1885" s="9"/>
      <c r="AD1885" s="9"/>
      <c r="AE1885" s="9"/>
      <c r="AF1885" s="9"/>
      <c r="AG1885" s="9"/>
      <c r="AH1885" s="9"/>
      <c r="AI1885" s="9"/>
      <c r="AJ1885" s="9"/>
      <c r="AK1885" s="9"/>
      <c r="AL1885" s="9"/>
      <c r="AM1885" s="9"/>
      <c r="AN1885" s="9"/>
      <c r="AO1885" s="9"/>
      <c r="AP1885" s="9"/>
      <c r="AQ1885" s="9"/>
      <c r="AR1885" s="9"/>
      <c r="AS1885" s="9"/>
      <c r="AT1885" s="9"/>
      <c r="AU1885" s="9"/>
      <c r="AV1885" s="9"/>
      <c r="AW1885" s="9"/>
      <c r="AX1885" s="9"/>
      <c r="AY1885" s="9"/>
      <c r="AZ1885" s="9"/>
      <c r="BA1885" s="9"/>
      <c r="BB1885" s="9"/>
      <c r="BC1885" s="9"/>
      <c r="BD1885" s="9"/>
      <c r="BE1885" s="9"/>
      <c r="BF1885" s="9"/>
      <c r="BG1885" s="9"/>
      <c r="BH1885" s="9"/>
      <c r="BI1885" s="9"/>
      <c r="BJ1885" s="9"/>
      <c r="BK1885" s="9"/>
      <c r="BL1885" s="9"/>
      <c r="BM1885" s="9"/>
      <c r="BN1885" s="9"/>
      <c r="BO1885" s="9"/>
      <c r="BP1885" s="9"/>
      <c r="BQ1885" s="9"/>
      <c r="BR1885" s="9"/>
      <c r="BS1885" s="9"/>
      <c r="BT1885" s="9"/>
      <c r="BU1885" s="9"/>
      <c r="BV1885" s="9"/>
      <c r="BW1885" s="9"/>
      <c r="BX1885" s="9"/>
      <c r="BY1885" s="9"/>
      <c r="BZ1885" s="9"/>
      <c r="CA1885" s="9"/>
      <c r="CB1885" s="9"/>
      <c r="CC1885" s="9"/>
      <c r="CD1885" s="9"/>
      <c r="CE1885" s="9"/>
      <c r="CF1885" s="9"/>
      <c r="CG1885" s="9"/>
      <c r="CH1885" s="9"/>
      <c r="CI1885" s="9"/>
      <c r="CJ1885" s="9"/>
      <c r="CK1885" s="9"/>
      <c r="CL1885" s="9"/>
      <c r="CM1885" s="9"/>
      <c r="CN1885" s="9"/>
      <c r="CO1885" s="9"/>
      <c r="CP1885" s="9"/>
      <c r="CQ1885" s="9"/>
      <c r="CR1885" s="9"/>
      <c r="CS1885" s="9"/>
      <c r="CT1885" s="9"/>
      <c r="CU1885" s="9"/>
      <c r="CV1885" s="9"/>
      <c r="CW1885" s="9"/>
      <c r="CX1885" s="9"/>
      <c r="CY1885" s="9"/>
      <c r="CZ1885" s="9"/>
      <c r="DA1885" s="9"/>
      <c r="DB1885" s="9"/>
      <c r="DC1885" s="9"/>
      <c r="DD1885" s="9"/>
      <c r="DE1885" s="9"/>
      <c r="DF1885" s="9"/>
      <c r="DG1885" s="9"/>
      <c r="DH1885" s="9"/>
      <c r="DI1885" s="9"/>
      <c r="DJ1885" s="9"/>
      <c r="DK1885" s="9"/>
      <c r="DL1885" s="9"/>
      <c r="DM1885" s="9"/>
      <c r="DN1885" s="9"/>
      <c r="DO1885" s="9"/>
      <c r="DP1885" s="9"/>
      <c r="DQ1885" s="9"/>
      <c r="DR1885" s="9"/>
      <c r="DS1885" s="9"/>
      <c r="DT1885" s="9"/>
      <c r="DU1885" s="9"/>
      <c r="DV1885" s="9"/>
      <c r="DW1885" s="9"/>
      <c r="DX1885" s="9"/>
      <c r="DY1885" s="9"/>
      <c r="DZ1885" s="9"/>
      <c r="EA1885" s="9"/>
      <c r="EB1885" s="9"/>
      <c r="EC1885" s="9"/>
      <c r="ED1885" s="9"/>
      <c r="EE1885" s="9"/>
      <c r="EF1885" s="9"/>
      <c r="EG1885" s="9"/>
      <c r="EH1885" s="9"/>
      <c r="EI1885" s="9"/>
      <c r="EJ1885" s="9"/>
      <c r="EK1885" s="9"/>
      <c r="EL1885" s="9"/>
      <c r="EM1885" s="9"/>
      <c r="EN1885" s="9"/>
      <c r="EO1885" s="9"/>
      <c r="EP1885" s="9"/>
      <c r="EQ1885" s="9"/>
      <c r="ER1885" s="9"/>
      <c r="ES1885" s="9"/>
      <c r="ET1885" s="9"/>
      <c r="EU1885" s="9"/>
      <c r="EV1885" s="9"/>
      <c r="EW1885" s="9"/>
      <c r="EX1885" s="9"/>
      <c r="EY1885" s="9"/>
      <c r="EZ1885" s="9"/>
      <c r="FA1885" s="9"/>
      <c r="FB1885" s="9"/>
      <c r="FC1885" s="9"/>
      <c r="FD1885" s="9"/>
      <c r="FE1885" s="9"/>
      <c r="FF1885" s="9"/>
      <c r="FG1885" s="9"/>
      <c r="FH1885" s="9"/>
      <c r="FI1885" s="9"/>
      <c r="FJ1885" s="9"/>
      <c r="FK1885" s="9"/>
      <c r="FL1885" s="9"/>
      <c r="FM1885" s="9"/>
      <c r="FN1885" s="9"/>
      <c r="FO1885" s="9"/>
      <c r="FP1885" s="9"/>
      <c r="FQ1885" s="9"/>
      <c r="FR1885" s="9"/>
      <c r="FS1885" s="9"/>
      <c r="FT1885" s="9"/>
      <c r="FU1885" s="9"/>
      <c r="FV1885" s="9"/>
      <c r="FW1885" s="9"/>
      <c r="FX1885" s="9"/>
      <c r="FY1885" s="9"/>
      <c r="FZ1885" s="9"/>
      <c r="GA1885" s="9"/>
      <c r="GB1885" s="9"/>
      <c r="GC1885" s="9"/>
      <c r="GD1885" s="9"/>
      <c r="GE1885" s="9"/>
      <c r="GF1885" s="9"/>
      <c r="GG1885" s="9"/>
      <c r="GH1885" s="9"/>
      <c r="GI1885" s="9"/>
      <c r="GJ1885" s="9"/>
      <c r="GK1885" s="9"/>
      <c r="GL1885" s="9"/>
      <c r="GM1885" s="9"/>
      <c r="GN1885" s="9"/>
      <c r="GO1885" s="9"/>
      <c r="GP1885" s="9"/>
      <c r="GQ1885" s="9"/>
      <c r="GR1885" s="9"/>
      <c r="GS1885" s="9"/>
      <c r="GT1885" s="9"/>
      <c r="GU1885" s="9"/>
      <c r="GV1885" s="9"/>
      <c r="GW1885" s="9"/>
      <c r="GX1885" s="9"/>
      <c r="GY1885" s="9"/>
      <c r="GZ1885" s="9"/>
      <c r="HA1885" s="9"/>
      <c r="HB1885" s="9"/>
      <c r="HC1885" s="9"/>
      <c r="HD1885" s="9"/>
      <c r="HE1885" s="9"/>
      <c r="HF1885" s="9"/>
      <c r="HG1885" s="9"/>
      <c r="HH1885" s="9"/>
      <c r="HI1885" s="9"/>
      <c r="HJ1885" s="9"/>
      <c r="HK1885" s="9"/>
      <c r="HL1885" s="9"/>
      <c r="HM1885" s="9"/>
      <c r="HN1885" s="9"/>
      <c r="HO1885" s="9"/>
      <c r="HP1885" s="9"/>
      <c r="HQ1885" s="9"/>
      <c r="HR1885" s="9"/>
      <c r="HS1885" s="9"/>
      <c r="HT1885" s="9"/>
      <c r="HU1885" s="9"/>
      <c r="HV1885" s="9"/>
      <c r="HW1885" s="9"/>
      <c r="HX1885" s="9"/>
      <c r="HY1885" s="9"/>
      <c r="HZ1885" s="9"/>
      <c r="IA1885" s="9"/>
      <c r="IB1885" s="9"/>
      <c r="IC1885" s="9"/>
      <c r="ID1885" s="9"/>
      <c r="IE1885" s="9"/>
      <c r="IF1885" s="9"/>
      <c r="IG1885" s="9"/>
      <c r="IH1885" s="9"/>
      <c r="II1885" s="9"/>
      <c r="IJ1885" s="9"/>
      <c r="IK1885" s="9"/>
      <c r="IL1885" s="9"/>
      <c r="IM1885" s="9"/>
      <c r="IN1885" s="9"/>
      <c r="IO1885" s="9"/>
      <c r="IP1885" s="9"/>
      <c r="IQ1885" s="9"/>
      <c r="IR1885" s="9"/>
      <c r="IS1885" s="9"/>
      <c r="IT1885" s="9"/>
      <c r="IU1885" s="9"/>
      <c r="IV1885" s="9"/>
    </row>
    <row r="1886" spans="1:256" s="8" customFormat="1" ht="14.25">
      <c r="A1886" s="71"/>
      <c r="B1886" s="72"/>
      <c r="C1886" s="72"/>
      <c r="D1886" s="73"/>
      <c r="E1886" s="70"/>
      <c r="F1886" s="2"/>
      <c r="G1886" s="2"/>
      <c r="H1886" s="45"/>
      <c r="I1886" s="46"/>
      <c r="M1886" s="9"/>
      <c r="N1886" s="9"/>
      <c r="O1886" s="9"/>
      <c r="P1886" s="9"/>
      <c r="Q1886" s="9"/>
      <c r="R1886" s="9"/>
      <c r="S1886" s="9"/>
      <c r="T1886" s="9"/>
      <c r="U1886" s="9"/>
      <c r="V1886" s="9"/>
      <c r="W1886" s="9"/>
      <c r="X1886" s="9"/>
      <c r="Y1886" s="9"/>
      <c r="Z1886" s="9"/>
      <c r="AA1886" s="9"/>
      <c r="AB1886" s="9"/>
      <c r="AC1886" s="9"/>
      <c r="AD1886" s="9"/>
      <c r="AE1886" s="9"/>
      <c r="AF1886" s="9"/>
      <c r="AG1886" s="9"/>
      <c r="AH1886" s="9"/>
      <c r="AI1886" s="9"/>
      <c r="AJ1886" s="9"/>
      <c r="AK1886" s="9"/>
      <c r="AL1886" s="9"/>
      <c r="AM1886" s="9"/>
      <c r="AN1886" s="9"/>
      <c r="AO1886" s="9"/>
      <c r="AP1886" s="9"/>
      <c r="AQ1886" s="9"/>
      <c r="AR1886" s="9"/>
      <c r="AS1886" s="9"/>
      <c r="AT1886" s="9"/>
      <c r="AU1886" s="9"/>
      <c r="AV1886" s="9"/>
      <c r="AW1886" s="9"/>
      <c r="AX1886" s="9"/>
      <c r="AY1886" s="9"/>
      <c r="AZ1886" s="9"/>
      <c r="BA1886" s="9"/>
      <c r="BB1886" s="9"/>
      <c r="BC1886" s="9"/>
      <c r="BD1886" s="9"/>
      <c r="BE1886" s="9"/>
      <c r="BF1886" s="9"/>
      <c r="BG1886" s="9"/>
      <c r="BH1886" s="9"/>
      <c r="BI1886" s="9"/>
      <c r="BJ1886" s="9"/>
      <c r="BK1886" s="9"/>
      <c r="BL1886" s="9"/>
      <c r="BM1886" s="9"/>
      <c r="BN1886" s="9"/>
      <c r="BO1886" s="9"/>
      <c r="BP1886" s="9"/>
      <c r="BQ1886" s="9"/>
      <c r="BR1886" s="9"/>
      <c r="BS1886" s="9"/>
      <c r="BT1886" s="9"/>
      <c r="BU1886" s="9"/>
      <c r="BV1886" s="9"/>
      <c r="BW1886" s="9"/>
      <c r="BX1886" s="9"/>
      <c r="BY1886" s="9"/>
      <c r="BZ1886" s="9"/>
      <c r="CA1886" s="9"/>
      <c r="CB1886" s="9"/>
      <c r="CC1886" s="9"/>
      <c r="CD1886" s="9"/>
      <c r="CE1886" s="9"/>
      <c r="CF1886" s="9"/>
      <c r="CG1886" s="9"/>
      <c r="CH1886" s="9"/>
      <c r="CI1886" s="9"/>
      <c r="CJ1886" s="9"/>
      <c r="CK1886" s="9"/>
      <c r="CL1886" s="9"/>
      <c r="CM1886" s="9"/>
      <c r="CN1886" s="9"/>
      <c r="CO1886" s="9"/>
      <c r="CP1886" s="9"/>
      <c r="CQ1886" s="9"/>
      <c r="CR1886" s="9"/>
      <c r="CS1886" s="9"/>
      <c r="CT1886" s="9"/>
      <c r="CU1886" s="9"/>
      <c r="CV1886" s="9"/>
      <c r="CW1886" s="9"/>
      <c r="CX1886" s="9"/>
      <c r="CY1886" s="9"/>
      <c r="CZ1886" s="9"/>
      <c r="DA1886" s="9"/>
      <c r="DB1886" s="9"/>
      <c r="DC1886" s="9"/>
      <c r="DD1886" s="9"/>
      <c r="DE1886" s="9"/>
      <c r="DF1886" s="9"/>
      <c r="DG1886" s="9"/>
      <c r="DH1886" s="9"/>
      <c r="DI1886" s="9"/>
      <c r="DJ1886" s="9"/>
      <c r="DK1886" s="9"/>
      <c r="DL1886" s="9"/>
      <c r="DM1886" s="9"/>
      <c r="DN1886" s="9"/>
      <c r="DO1886" s="9"/>
      <c r="DP1886" s="9"/>
      <c r="DQ1886" s="9"/>
      <c r="DR1886" s="9"/>
      <c r="DS1886" s="9"/>
      <c r="DT1886" s="9"/>
      <c r="DU1886" s="9"/>
      <c r="DV1886" s="9"/>
      <c r="DW1886" s="9"/>
      <c r="DX1886" s="9"/>
      <c r="DY1886" s="9"/>
      <c r="DZ1886" s="9"/>
      <c r="EA1886" s="9"/>
      <c r="EB1886" s="9"/>
      <c r="EC1886" s="9"/>
      <c r="ED1886" s="9"/>
      <c r="EE1886" s="9"/>
      <c r="EF1886" s="9"/>
      <c r="EG1886" s="9"/>
      <c r="EH1886" s="9"/>
      <c r="EI1886" s="9"/>
      <c r="EJ1886" s="9"/>
      <c r="EK1886" s="9"/>
      <c r="EL1886" s="9"/>
      <c r="EM1886" s="9"/>
      <c r="EN1886" s="9"/>
      <c r="EO1886" s="9"/>
      <c r="EP1886" s="9"/>
      <c r="EQ1886" s="9"/>
      <c r="ER1886" s="9"/>
      <c r="ES1886" s="9"/>
      <c r="ET1886" s="9"/>
      <c r="EU1886" s="9"/>
      <c r="EV1886" s="9"/>
      <c r="EW1886" s="9"/>
      <c r="EX1886" s="9"/>
      <c r="EY1886" s="9"/>
      <c r="EZ1886" s="9"/>
      <c r="FA1886" s="9"/>
      <c r="FB1886" s="9"/>
      <c r="FC1886" s="9"/>
      <c r="FD1886" s="9"/>
      <c r="FE1886" s="9"/>
      <c r="FF1886" s="9"/>
      <c r="FG1886" s="9"/>
      <c r="FH1886" s="9"/>
      <c r="FI1886" s="9"/>
      <c r="FJ1886" s="9"/>
      <c r="FK1886" s="9"/>
      <c r="FL1886" s="9"/>
      <c r="FM1886" s="9"/>
      <c r="FN1886" s="9"/>
      <c r="FO1886" s="9"/>
      <c r="FP1886" s="9"/>
      <c r="FQ1886" s="9"/>
      <c r="FR1886" s="9"/>
      <c r="FS1886" s="9"/>
      <c r="FT1886" s="9"/>
      <c r="FU1886" s="9"/>
      <c r="FV1886" s="9"/>
      <c r="FW1886" s="9"/>
      <c r="FX1886" s="9"/>
      <c r="FY1886" s="9"/>
      <c r="FZ1886" s="9"/>
      <c r="GA1886" s="9"/>
      <c r="GB1886" s="9"/>
      <c r="GC1886" s="9"/>
      <c r="GD1886" s="9"/>
      <c r="GE1886" s="9"/>
      <c r="GF1886" s="9"/>
      <c r="GG1886" s="9"/>
      <c r="GH1886" s="9"/>
      <c r="GI1886" s="9"/>
      <c r="GJ1886" s="9"/>
      <c r="GK1886" s="9"/>
      <c r="GL1886" s="9"/>
      <c r="GM1886" s="9"/>
      <c r="GN1886" s="9"/>
      <c r="GO1886" s="9"/>
      <c r="GP1886" s="9"/>
      <c r="GQ1886" s="9"/>
      <c r="GR1886" s="9"/>
      <c r="GS1886" s="9"/>
      <c r="GT1886" s="9"/>
      <c r="GU1886" s="9"/>
      <c r="GV1886" s="9"/>
      <c r="GW1886" s="9"/>
      <c r="GX1886" s="9"/>
      <c r="GY1886" s="9"/>
      <c r="GZ1886" s="9"/>
      <c r="HA1886" s="9"/>
      <c r="HB1886" s="9"/>
      <c r="HC1886" s="9"/>
      <c r="HD1886" s="9"/>
      <c r="HE1886" s="9"/>
      <c r="HF1886" s="9"/>
      <c r="HG1886" s="9"/>
      <c r="HH1886" s="9"/>
      <c r="HI1886" s="9"/>
      <c r="HJ1886" s="9"/>
      <c r="HK1886" s="9"/>
      <c r="HL1886" s="9"/>
      <c r="HM1886" s="9"/>
      <c r="HN1886" s="9"/>
      <c r="HO1886" s="9"/>
      <c r="HP1886" s="9"/>
      <c r="HQ1886" s="9"/>
      <c r="HR1886" s="9"/>
      <c r="HS1886" s="9"/>
      <c r="HT1886" s="9"/>
      <c r="HU1886" s="9"/>
      <c r="HV1886" s="9"/>
      <c r="HW1886" s="9"/>
      <c r="HX1886" s="9"/>
      <c r="HY1886" s="9"/>
      <c r="HZ1886" s="9"/>
      <c r="IA1886" s="9"/>
      <c r="IB1886" s="9"/>
      <c r="IC1886" s="9"/>
      <c r="ID1886" s="9"/>
      <c r="IE1886" s="9"/>
      <c r="IF1886" s="9"/>
      <c r="IG1886" s="9"/>
      <c r="IH1886" s="9"/>
      <c r="II1886" s="9"/>
      <c r="IJ1886" s="9"/>
      <c r="IK1886" s="9"/>
      <c r="IL1886" s="9"/>
      <c r="IM1886" s="9"/>
      <c r="IN1886" s="9"/>
      <c r="IO1886" s="9"/>
      <c r="IP1886" s="9"/>
      <c r="IQ1886" s="9"/>
      <c r="IR1886" s="9"/>
      <c r="IS1886" s="9"/>
      <c r="IT1886" s="9"/>
      <c r="IU1886" s="9"/>
      <c r="IV1886" s="9"/>
    </row>
    <row r="1887" spans="1:256" s="8" customFormat="1" ht="14.25">
      <c r="A1887" s="71"/>
      <c r="B1887" s="72"/>
      <c r="C1887" s="72"/>
      <c r="D1887" s="73"/>
      <c r="E1887" s="70"/>
      <c r="F1887" s="2"/>
      <c r="G1887" s="2"/>
      <c r="H1887" s="45"/>
      <c r="I1887" s="46"/>
      <c r="M1887" s="9"/>
      <c r="N1887" s="9"/>
      <c r="O1887" s="9"/>
      <c r="P1887" s="9"/>
      <c r="Q1887" s="9"/>
      <c r="R1887" s="9"/>
      <c r="S1887" s="9"/>
      <c r="T1887" s="9"/>
      <c r="U1887" s="9"/>
      <c r="V1887" s="9"/>
      <c r="W1887" s="9"/>
      <c r="X1887" s="9"/>
      <c r="Y1887" s="9"/>
      <c r="Z1887" s="9"/>
      <c r="AA1887" s="9"/>
      <c r="AB1887" s="9"/>
      <c r="AC1887" s="9"/>
      <c r="AD1887" s="9"/>
      <c r="AE1887" s="9"/>
      <c r="AF1887" s="9"/>
      <c r="AG1887" s="9"/>
      <c r="AH1887" s="9"/>
      <c r="AI1887" s="9"/>
      <c r="AJ1887" s="9"/>
      <c r="AK1887" s="9"/>
      <c r="AL1887" s="9"/>
      <c r="AM1887" s="9"/>
      <c r="AN1887" s="9"/>
      <c r="AO1887" s="9"/>
      <c r="AP1887" s="9"/>
      <c r="AQ1887" s="9"/>
      <c r="AR1887" s="9"/>
      <c r="AS1887" s="9"/>
      <c r="AT1887" s="9"/>
      <c r="AU1887" s="9"/>
      <c r="AV1887" s="9"/>
      <c r="AW1887" s="9"/>
      <c r="AX1887" s="9"/>
      <c r="AY1887" s="9"/>
      <c r="AZ1887" s="9"/>
      <c r="BA1887" s="9"/>
      <c r="BB1887" s="9"/>
      <c r="BC1887" s="9"/>
      <c r="BD1887" s="9"/>
      <c r="BE1887" s="9"/>
      <c r="BF1887" s="9"/>
      <c r="BG1887" s="9"/>
      <c r="BH1887" s="9"/>
      <c r="BI1887" s="9"/>
      <c r="BJ1887" s="9"/>
      <c r="BK1887" s="9"/>
      <c r="BL1887" s="9"/>
      <c r="BM1887" s="9"/>
      <c r="BN1887" s="9"/>
      <c r="BO1887" s="9"/>
      <c r="BP1887" s="9"/>
      <c r="BQ1887" s="9"/>
      <c r="BR1887" s="9"/>
      <c r="BS1887" s="9"/>
      <c r="BT1887" s="9"/>
      <c r="BU1887" s="9"/>
      <c r="BV1887" s="9"/>
      <c r="BW1887" s="9"/>
      <c r="BX1887" s="9"/>
      <c r="BY1887" s="9"/>
      <c r="BZ1887" s="9"/>
      <c r="CA1887" s="9"/>
      <c r="CB1887" s="9"/>
      <c r="CC1887" s="9"/>
      <c r="CD1887" s="9"/>
      <c r="CE1887" s="9"/>
      <c r="CF1887" s="9"/>
      <c r="CG1887" s="9"/>
      <c r="CH1887" s="9"/>
      <c r="CI1887" s="9"/>
      <c r="CJ1887" s="9"/>
      <c r="CK1887" s="9"/>
      <c r="CL1887" s="9"/>
      <c r="CM1887" s="9"/>
      <c r="CN1887" s="9"/>
      <c r="CO1887" s="9"/>
      <c r="CP1887" s="9"/>
      <c r="CQ1887" s="9"/>
      <c r="CR1887" s="9"/>
      <c r="CS1887" s="9"/>
      <c r="CT1887" s="9"/>
      <c r="CU1887" s="9"/>
      <c r="CV1887" s="9"/>
      <c r="CW1887" s="9"/>
      <c r="CX1887" s="9"/>
      <c r="CY1887" s="9"/>
      <c r="CZ1887" s="9"/>
      <c r="DA1887" s="9"/>
      <c r="DB1887" s="9"/>
      <c r="DC1887" s="9"/>
      <c r="DD1887" s="9"/>
      <c r="DE1887" s="9"/>
      <c r="DF1887" s="9"/>
      <c r="DG1887" s="9"/>
      <c r="DH1887" s="9"/>
      <c r="DI1887" s="9"/>
      <c r="DJ1887" s="9"/>
      <c r="DK1887" s="9"/>
      <c r="DL1887" s="9"/>
      <c r="DM1887" s="9"/>
      <c r="DN1887" s="9"/>
      <c r="DO1887" s="9"/>
      <c r="DP1887" s="9"/>
      <c r="DQ1887" s="9"/>
      <c r="DR1887" s="9"/>
      <c r="DS1887" s="9"/>
      <c r="DT1887" s="9"/>
      <c r="DU1887" s="9"/>
      <c r="DV1887" s="9"/>
      <c r="DW1887" s="9"/>
      <c r="DX1887" s="9"/>
      <c r="DY1887" s="9"/>
      <c r="DZ1887" s="9"/>
      <c r="EA1887" s="9"/>
      <c r="EB1887" s="9"/>
      <c r="EC1887" s="9"/>
      <c r="ED1887" s="9"/>
      <c r="EE1887" s="9"/>
      <c r="EF1887" s="9"/>
      <c r="EG1887" s="9"/>
      <c r="EH1887" s="9"/>
      <c r="EI1887" s="9"/>
      <c r="EJ1887" s="9"/>
      <c r="EK1887" s="9"/>
      <c r="EL1887" s="9"/>
      <c r="EM1887" s="9"/>
      <c r="EN1887" s="9"/>
      <c r="EO1887" s="9"/>
      <c r="EP1887" s="9"/>
      <c r="EQ1887" s="9"/>
      <c r="ER1887" s="9"/>
      <c r="ES1887" s="9"/>
      <c r="ET1887" s="9"/>
      <c r="EU1887" s="9"/>
      <c r="EV1887" s="9"/>
      <c r="EW1887" s="9"/>
      <c r="EX1887" s="9"/>
      <c r="EY1887" s="9"/>
      <c r="EZ1887" s="9"/>
      <c r="FA1887" s="9"/>
      <c r="FB1887" s="9"/>
      <c r="FC1887" s="9"/>
      <c r="FD1887" s="9"/>
      <c r="FE1887" s="9"/>
      <c r="FF1887" s="9"/>
      <c r="FG1887" s="9"/>
      <c r="FH1887" s="9"/>
      <c r="FI1887" s="9"/>
      <c r="FJ1887" s="9"/>
      <c r="FK1887" s="9"/>
      <c r="FL1887" s="9"/>
      <c r="FM1887" s="9"/>
      <c r="FN1887" s="9"/>
      <c r="FO1887" s="9"/>
      <c r="FP1887" s="9"/>
      <c r="FQ1887" s="9"/>
      <c r="FR1887" s="9"/>
      <c r="FS1887" s="9"/>
      <c r="FT1887" s="9"/>
      <c r="FU1887" s="9"/>
      <c r="FV1887" s="9"/>
      <c r="FW1887" s="9"/>
      <c r="FX1887" s="9"/>
      <c r="FY1887" s="9"/>
      <c r="FZ1887" s="9"/>
      <c r="GA1887" s="9"/>
      <c r="GB1887" s="9"/>
      <c r="GC1887" s="9"/>
      <c r="GD1887" s="9"/>
      <c r="GE1887" s="9"/>
      <c r="GF1887" s="9"/>
      <c r="GG1887" s="9"/>
      <c r="GH1887" s="9"/>
      <c r="GI1887" s="9"/>
      <c r="GJ1887" s="9"/>
      <c r="GK1887" s="9"/>
      <c r="GL1887" s="9"/>
      <c r="GM1887" s="9"/>
      <c r="GN1887" s="9"/>
      <c r="GO1887" s="9"/>
      <c r="GP1887" s="9"/>
      <c r="GQ1887" s="9"/>
      <c r="GR1887" s="9"/>
      <c r="GS1887" s="9"/>
      <c r="GT1887" s="9"/>
      <c r="GU1887" s="9"/>
      <c r="GV1887" s="9"/>
      <c r="GW1887" s="9"/>
      <c r="GX1887" s="9"/>
      <c r="GY1887" s="9"/>
      <c r="GZ1887" s="9"/>
      <c r="HA1887" s="9"/>
      <c r="HB1887" s="9"/>
      <c r="HC1887" s="9"/>
      <c r="HD1887" s="9"/>
      <c r="HE1887" s="9"/>
      <c r="HF1887" s="9"/>
      <c r="HG1887" s="9"/>
      <c r="HH1887" s="9"/>
      <c r="HI1887" s="9"/>
      <c r="HJ1887" s="9"/>
      <c r="HK1887" s="9"/>
      <c r="HL1887" s="9"/>
      <c r="HM1887" s="9"/>
      <c r="HN1887" s="9"/>
      <c r="HO1887" s="9"/>
      <c r="HP1887" s="9"/>
      <c r="HQ1887" s="9"/>
      <c r="HR1887" s="9"/>
      <c r="HS1887" s="9"/>
      <c r="HT1887" s="9"/>
      <c r="HU1887" s="9"/>
      <c r="HV1887" s="9"/>
      <c r="HW1887" s="9"/>
      <c r="HX1887" s="9"/>
      <c r="HY1887" s="9"/>
      <c r="HZ1887" s="9"/>
      <c r="IA1887" s="9"/>
      <c r="IB1887" s="9"/>
      <c r="IC1887" s="9"/>
      <c r="ID1887" s="9"/>
      <c r="IE1887" s="9"/>
      <c r="IF1887" s="9"/>
      <c r="IG1887" s="9"/>
      <c r="IH1887" s="9"/>
      <c r="II1887" s="9"/>
      <c r="IJ1887" s="9"/>
      <c r="IK1887" s="9"/>
      <c r="IL1887" s="9"/>
      <c r="IM1887" s="9"/>
      <c r="IN1887" s="9"/>
      <c r="IO1887" s="9"/>
      <c r="IP1887" s="9"/>
      <c r="IQ1887" s="9"/>
      <c r="IR1887" s="9"/>
      <c r="IS1887" s="9"/>
      <c r="IT1887" s="9"/>
      <c r="IU1887" s="9"/>
      <c r="IV1887" s="9"/>
    </row>
    <row r="1888" spans="1:256" s="8" customFormat="1" ht="14.25">
      <c r="A1888" s="71"/>
      <c r="B1888" s="72"/>
      <c r="C1888" s="72"/>
      <c r="D1888" s="73"/>
      <c r="E1888" s="70"/>
      <c r="F1888" s="2"/>
      <c r="G1888" s="2"/>
      <c r="H1888" s="7"/>
      <c r="I1888" s="46"/>
      <c r="M1888" s="9"/>
      <c r="N1888" s="9"/>
      <c r="O1888" s="9"/>
      <c r="P1888" s="9"/>
      <c r="Q1888" s="9"/>
      <c r="R1888" s="9"/>
      <c r="S1888" s="9"/>
      <c r="T1888" s="9"/>
      <c r="U1888" s="9"/>
      <c r="V1888" s="9"/>
      <c r="W1888" s="9"/>
      <c r="X1888" s="9"/>
      <c r="Y1888" s="9"/>
      <c r="Z1888" s="9"/>
      <c r="AA1888" s="9"/>
      <c r="AB1888" s="9"/>
      <c r="AC1888" s="9"/>
      <c r="AD1888" s="9"/>
      <c r="AE1888" s="9"/>
      <c r="AF1888" s="9"/>
      <c r="AG1888" s="9"/>
      <c r="AH1888" s="9"/>
      <c r="AI1888" s="9"/>
      <c r="AJ1888" s="9"/>
      <c r="AK1888" s="9"/>
      <c r="AL1888" s="9"/>
      <c r="AM1888" s="9"/>
      <c r="AN1888" s="9"/>
      <c r="AO1888" s="9"/>
      <c r="AP1888" s="9"/>
      <c r="AQ1888" s="9"/>
      <c r="AR1888" s="9"/>
      <c r="AS1888" s="9"/>
      <c r="AT1888" s="9"/>
      <c r="AU1888" s="9"/>
      <c r="AV1888" s="9"/>
      <c r="AW1888" s="9"/>
      <c r="AX1888" s="9"/>
      <c r="AY1888" s="9"/>
      <c r="AZ1888" s="9"/>
      <c r="BA1888" s="9"/>
      <c r="BB1888" s="9"/>
      <c r="BC1888" s="9"/>
      <c r="BD1888" s="9"/>
      <c r="BE1888" s="9"/>
      <c r="BF1888" s="9"/>
      <c r="BG1888" s="9"/>
      <c r="BH1888" s="9"/>
      <c r="BI1888" s="9"/>
      <c r="BJ1888" s="9"/>
      <c r="BK1888" s="9"/>
      <c r="BL1888" s="9"/>
      <c r="BM1888" s="9"/>
      <c r="BN1888" s="9"/>
      <c r="BO1888" s="9"/>
      <c r="BP1888" s="9"/>
      <c r="BQ1888" s="9"/>
      <c r="BR1888" s="9"/>
      <c r="BS1888" s="9"/>
      <c r="BT1888" s="9"/>
      <c r="BU1888" s="9"/>
      <c r="BV1888" s="9"/>
      <c r="BW1888" s="9"/>
      <c r="BX1888" s="9"/>
      <c r="BY1888" s="9"/>
      <c r="BZ1888" s="9"/>
      <c r="CA1888" s="9"/>
      <c r="CB1888" s="9"/>
      <c r="CC1888" s="9"/>
      <c r="CD1888" s="9"/>
      <c r="CE1888" s="9"/>
      <c r="CF1888" s="9"/>
      <c r="CG1888" s="9"/>
      <c r="CH1888" s="9"/>
      <c r="CI1888" s="9"/>
      <c r="CJ1888" s="9"/>
      <c r="CK1888" s="9"/>
      <c r="CL1888" s="9"/>
      <c r="CM1888" s="9"/>
      <c r="CN1888" s="9"/>
      <c r="CO1888" s="9"/>
      <c r="CP1888" s="9"/>
      <c r="CQ1888" s="9"/>
      <c r="CR1888" s="9"/>
      <c r="CS1888" s="9"/>
      <c r="CT1888" s="9"/>
      <c r="CU1888" s="9"/>
      <c r="CV1888" s="9"/>
      <c r="CW1888" s="9"/>
      <c r="CX1888" s="9"/>
      <c r="CY1888" s="9"/>
      <c r="CZ1888" s="9"/>
      <c r="DA1888" s="9"/>
      <c r="DB1888" s="9"/>
      <c r="DC1888" s="9"/>
      <c r="DD1888" s="9"/>
      <c r="DE1888" s="9"/>
      <c r="DF1888" s="9"/>
      <c r="DG1888" s="9"/>
      <c r="DH1888" s="9"/>
      <c r="DI1888" s="9"/>
      <c r="DJ1888" s="9"/>
      <c r="DK1888" s="9"/>
      <c r="DL1888" s="9"/>
      <c r="DM1888" s="9"/>
      <c r="DN1888" s="9"/>
      <c r="DO1888" s="9"/>
      <c r="DP1888" s="9"/>
      <c r="DQ1888" s="9"/>
      <c r="DR1888" s="9"/>
      <c r="DS1888" s="9"/>
      <c r="DT1888" s="9"/>
      <c r="DU1888" s="9"/>
      <c r="DV1888" s="9"/>
      <c r="DW1888" s="9"/>
      <c r="DX1888" s="9"/>
      <c r="DY1888" s="9"/>
      <c r="DZ1888" s="9"/>
      <c r="EA1888" s="9"/>
      <c r="EB1888" s="9"/>
      <c r="EC1888" s="9"/>
      <c r="ED1888" s="9"/>
      <c r="EE1888" s="9"/>
      <c r="EF1888" s="9"/>
      <c r="EG1888" s="9"/>
      <c r="EH1888" s="9"/>
      <c r="EI1888" s="9"/>
      <c r="EJ1888" s="9"/>
      <c r="EK1888" s="9"/>
      <c r="EL1888" s="9"/>
      <c r="EM1888" s="9"/>
      <c r="EN1888" s="9"/>
      <c r="EO1888" s="9"/>
      <c r="EP1888" s="9"/>
      <c r="EQ1888" s="9"/>
      <c r="ER1888" s="9"/>
      <c r="ES1888" s="9"/>
      <c r="ET1888" s="9"/>
      <c r="EU1888" s="9"/>
      <c r="EV1888" s="9"/>
      <c r="EW1888" s="9"/>
      <c r="EX1888" s="9"/>
      <c r="EY1888" s="9"/>
      <c r="EZ1888" s="9"/>
      <c r="FA1888" s="9"/>
      <c r="FB1888" s="9"/>
      <c r="FC1888" s="9"/>
      <c r="FD1888" s="9"/>
      <c r="FE1888" s="9"/>
      <c r="FF1888" s="9"/>
      <c r="FG1888" s="9"/>
      <c r="FH1888" s="9"/>
      <c r="FI1888" s="9"/>
      <c r="FJ1888" s="9"/>
      <c r="FK1888" s="9"/>
      <c r="FL1888" s="9"/>
      <c r="FM1888" s="9"/>
      <c r="FN1888" s="9"/>
      <c r="FO1888" s="9"/>
      <c r="FP1888" s="9"/>
      <c r="FQ1888" s="9"/>
      <c r="FR1888" s="9"/>
      <c r="FS1888" s="9"/>
      <c r="FT1888" s="9"/>
      <c r="FU1888" s="9"/>
      <c r="FV1888" s="9"/>
      <c r="FW1888" s="9"/>
      <c r="FX1888" s="9"/>
      <c r="FY1888" s="9"/>
      <c r="FZ1888" s="9"/>
      <c r="GA1888" s="9"/>
      <c r="GB1888" s="9"/>
      <c r="GC1888" s="9"/>
      <c r="GD1888" s="9"/>
      <c r="GE1888" s="9"/>
      <c r="GF1888" s="9"/>
      <c r="GG1888" s="9"/>
      <c r="GH1888" s="9"/>
      <c r="GI1888" s="9"/>
      <c r="GJ1888" s="9"/>
      <c r="GK1888" s="9"/>
      <c r="GL1888" s="9"/>
      <c r="GM1888" s="9"/>
      <c r="GN1888" s="9"/>
      <c r="GO1888" s="9"/>
      <c r="GP1888" s="9"/>
      <c r="GQ1888" s="9"/>
      <c r="GR1888" s="9"/>
      <c r="GS1888" s="9"/>
      <c r="GT1888" s="9"/>
      <c r="GU1888" s="9"/>
      <c r="GV1888" s="9"/>
      <c r="GW1888" s="9"/>
      <c r="GX1888" s="9"/>
      <c r="GY1888" s="9"/>
      <c r="GZ1888" s="9"/>
      <c r="HA1888" s="9"/>
      <c r="HB1888" s="9"/>
      <c r="HC1888" s="9"/>
      <c r="HD1888" s="9"/>
      <c r="HE1888" s="9"/>
      <c r="HF1888" s="9"/>
      <c r="HG1888" s="9"/>
      <c r="HH1888" s="9"/>
      <c r="HI1888" s="9"/>
      <c r="HJ1888" s="9"/>
      <c r="HK1888" s="9"/>
      <c r="HL1888" s="9"/>
      <c r="HM1888" s="9"/>
      <c r="HN1888" s="9"/>
      <c r="HO1888" s="9"/>
      <c r="HP1888" s="9"/>
      <c r="HQ1888" s="9"/>
      <c r="HR1888" s="9"/>
      <c r="HS1888" s="9"/>
      <c r="HT1888" s="9"/>
      <c r="HU1888" s="9"/>
      <c r="HV1888" s="9"/>
      <c r="HW1888" s="9"/>
      <c r="HX1888" s="9"/>
      <c r="HY1888" s="9"/>
      <c r="HZ1888" s="9"/>
      <c r="IA1888" s="9"/>
      <c r="IB1888" s="9"/>
      <c r="IC1888" s="9"/>
      <c r="ID1888" s="9"/>
      <c r="IE1888" s="9"/>
      <c r="IF1888" s="9"/>
      <c r="IG1888" s="9"/>
      <c r="IH1888" s="9"/>
      <c r="II1888" s="9"/>
      <c r="IJ1888" s="9"/>
      <c r="IK1888" s="9"/>
      <c r="IL1888" s="9"/>
      <c r="IM1888" s="9"/>
      <c r="IN1888" s="9"/>
      <c r="IO1888" s="9"/>
      <c r="IP1888" s="9"/>
      <c r="IQ1888" s="9"/>
      <c r="IR1888" s="9"/>
      <c r="IS1888" s="9"/>
      <c r="IT1888" s="9"/>
      <c r="IU1888" s="9"/>
      <c r="IV1888" s="9"/>
    </row>
    <row r="1889" spans="1:256" s="8" customFormat="1" ht="14.25">
      <c r="A1889" s="71"/>
      <c r="B1889" s="72"/>
      <c r="C1889" s="72"/>
      <c r="D1889" s="73"/>
      <c r="E1889" s="70"/>
      <c r="F1889" s="2"/>
      <c r="G1889" s="2"/>
      <c r="H1889" s="7"/>
      <c r="I1889" s="46"/>
      <c r="M1889" s="9"/>
      <c r="N1889" s="9"/>
      <c r="O1889" s="9"/>
      <c r="P1889" s="9"/>
      <c r="Q1889" s="9"/>
      <c r="R1889" s="9"/>
      <c r="S1889" s="9"/>
      <c r="T1889" s="9"/>
      <c r="U1889" s="9"/>
      <c r="V1889" s="9"/>
      <c r="W1889" s="9"/>
      <c r="X1889" s="9"/>
      <c r="Y1889" s="9"/>
      <c r="Z1889" s="9"/>
      <c r="AA1889" s="9"/>
      <c r="AB1889" s="9"/>
      <c r="AC1889" s="9"/>
      <c r="AD1889" s="9"/>
      <c r="AE1889" s="9"/>
      <c r="AF1889" s="9"/>
      <c r="AG1889" s="9"/>
      <c r="AH1889" s="9"/>
      <c r="AI1889" s="9"/>
      <c r="AJ1889" s="9"/>
      <c r="AK1889" s="9"/>
      <c r="AL1889" s="9"/>
      <c r="AM1889" s="9"/>
      <c r="AN1889" s="9"/>
      <c r="AO1889" s="9"/>
      <c r="AP1889" s="9"/>
      <c r="AQ1889" s="9"/>
      <c r="AR1889" s="9"/>
      <c r="AS1889" s="9"/>
      <c r="AT1889" s="9"/>
      <c r="AU1889" s="9"/>
      <c r="AV1889" s="9"/>
      <c r="AW1889" s="9"/>
      <c r="AX1889" s="9"/>
      <c r="AY1889" s="9"/>
      <c r="AZ1889" s="9"/>
      <c r="BA1889" s="9"/>
      <c r="BB1889" s="9"/>
      <c r="BC1889" s="9"/>
      <c r="BD1889" s="9"/>
      <c r="BE1889" s="9"/>
      <c r="BF1889" s="9"/>
      <c r="BG1889" s="9"/>
      <c r="BH1889" s="9"/>
      <c r="BI1889" s="9"/>
      <c r="BJ1889" s="9"/>
      <c r="BK1889" s="9"/>
      <c r="BL1889" s="9"/>
      <c r="BM1889" s="9"/>
      <c r="BN1889" s="9"/>
      <c r="BO1889" s="9"/>
      <c r="BP1889" s="9"/>
      <c r="BQ1889" s="9"/>
      <c r="BR1889" s="9"/>
      <c r="BS1889" s="9"/>
      <c r="BT1889" s="9"/>
      <c r="BU1889" s="9"/>
      <c r="BV1889" s="9"/>
      <c r="BW1889" s="9"/>
      <c r="BX1889" s="9"/>
      <c r="BY1889" s="9"/>
      <c r="BZ1889" s="9"/>
      <c r="CA1889" s="9"/>
      <c r="CB1889" s="9"/>
      <c r="CC1889" s="9"/>
      <c r="CD1889" s="9"/>
      <c r="CE1889" s="9"/>
      <c r="CF1889" s="9"/>
      <c r="CG1889" s="9"/>
      <c r="CH1889" s="9"/>
      <c r="CI1889" s="9"/>
      <c r="CJ1889" s="9"/>
      <c r="CK1889" s="9"/>
      <c r="CL1889" s="9"/>
      <c r="CM1889" s="9"/>
      <c r="CN1889" s="9"/>
      <c r="CO1889" s="9"/>
      <c r="CP1889" s="9"/>
      <c r="CQ1889" s="9"/>
      <c r="CR1889" s="9"/>
      <c r="CS1889" s="9"/>
      <c r="CT1889" s="9"/>
      <c r="CU1889" s="9"/>
      <c r="CV1889" s="9"/>
      <c r="CW1889" s="9"/>
      <c r="CX1889" s="9"/>
      <c r="CY1889" s="9"/>
      <c r="CZ1889" s="9"/>
      <c r="DA1889" s="9"/>
      <c r="DB1889" s="9"/>
      <c r="DC1889" s="9"/>
      <c r="DD1889" s="9"/>
      <c r="DE1889" s="9"/>
      <c r="DF1889" s="9"/>
      <c r="DG1889" s="9"/>
      <c r="DH1889" s="9"/>
      <c r="DI1889" s="9"/>
      <c r="DJ1889" s="9"/>
      <c r="DK1889" s="9"/>
      <c r="DL1889" s="9"/>
      <c r="DM1889" s="9"/>
      <c r="DN1889" s="9"/>
      <c r="DO1889" s="9"/>
      <c r="DP1889" s="9"/>
      <c r="DQ1889" s="9"/>
      <c r="DR1889" s="9"/>
      <c r="DS1889" s="9"/>
      <c r="DT1889" s="9"/>
      <c r="DU1889" s="9"/>
      <c r="DV1889" s="9"/>
      <c r="DW1889" s="9"/>
      <c r="DX1889" s="9"/>
      <c r="DY1889" s="9"/>
      <c r="DZ1889" s="9"/>
      <c r="EA1889" s="9"/>
      <c r="EB1889" s="9"/>
      <c r="EC1889" s="9"/>
      <c r="ED1889" s="9"/>
      <c r="EE1889" s="9"/>
      <c r="EF1889" s="9"/>
      <c r="EG1889" s="9"/>
      <c r="EH1889" s="9"/>
      <c r="EI1889" s="9"/>
      <c r="EJ1889" s="9"/>
      <c r="EK1889" s="9"/>
      <c r="EL1889" s="9"/>
      <c r="EM1889" s="9"/>
      <c r="EN1889" s="9"/>
      <c r="EO1889" s="9"/>
      <c r="EP1889" s="9"/>
      <c r="EQ1889" s="9"/>
      <c r="ER1889" s="9"/>
      <c r="ES1889" s="9"/>
      <c r="ET1889" s="9"/>
      <c r="EU1889" s="9"/>
      <c r="EV1889" s="9"/>
      <c r="EW1889" s="9"/>
      <c r="EX1889" s="9"/>
      <c r="EY1889" s="9"/>
      <c r="EZ1889" s="9"/>
      <c r="FA1889" s="9"/>
      <c r="FB1889" s="9"/>
      <c r="FC1889" s="9"/>
      <c r="FD1889" s="9"/>
      <c r="FE1889" s="9"/>
      <c r="FF1889" s="9"/>
      <c r="FG1889" s="9"/>
      <c r="FH1889" s="9"/>
      <c r="FI1889" s="9"/>
      <c r="FJ1889" s="9"/>
      <c r="FK1889" s="9"/>
      <c r="FL1889" s="9"/>
      <c r="FM1889" s="9"/>
      <c r="FN1889" s="9"/>
      <c r="FO1889" s="9"/>
      <c r="FP1889" s="9"/>
      <c r="FQ1889" s="9"/>
      <c r="FR1889" s="9"/>
      <c r="FS1889" s="9"/>
      <c r="FT1889" s="9"/>
      <c r="FU1889" s="9"/>
      <c r="FV1889" s="9"/>
      <c r="FW1889" s="9"/>
      <c r="FX1889" s="9"/>
      <c r="FY1889" s="9"/>
      <c r="FZ1889" s="9"/>
      <c r="GA1889" s="9"/>
      <c r="GB1889" s="9"/>
      <c r="GC1889" s="9"/>
      <c r="GD1889" s="9"/>
      <c r="GE1889" s="9"/>
      <c r="GF1889" s="9"/>
      <c r="GG1889" s="9"/>
      <c r="GH1889" s="9"/>
      <c r="GI1889" s="9"/>
      <c r="GJ1889" s="9"/>
      <c r="GK1889" s="9"/>
      <c r="GL1889" s="9"/>
      <c r="GM1889" s="9"/>
      <c r="GN1889" s="9"/>
      <c r="GO1889" s="9"/>
      <c r="GP1889" s="9"/>
      <c r="GQ1889" s="9"/>
      <c r="GR1889" s="9"/>
      <c r="GS1889" s="9"/>
      <c r="GT1889" s="9"/>
      <c r="GU1889" s="9"/>
      <c r="GV1889" s="9"/>
      <c r="GW1889" s="9"/>
      <c r="GX1889" s="9"/>
      <c r="GY1889" s="9"/>
      <c r="GZ1889" s="9"/>
      <c r="HA1889" s="9"/>
      <c r="HB1889" s="9"/>
      <c r="HC1889" s="9"/>
      <c r="HD1889" s="9"/>
      <c r="HE1889" s="9"/>
      <c r="HF1889" s="9"/>
      <c r="HG1889" s="9"/>
      <c r="HH1889" s="9"/>
      <c r="HI1889" s="9"/>
      <c r="HJ1889" s="9"/>
      <c r="HK1889" s="9"/>
      <c r="HL1889" s="9"/>
      <c r="HM1889" s="9"/>
      <c r="HN1889" s="9"/>
      <c r="HO1889" s="9"/>
      <c r="HP1889" s="9"/>
      <c r="HQ1889" s="9"/>
      <c r="HR1889" s="9"/>
      <c r="HS1889" s="9"/>
      <c r="HT1889" s="9"/>
      <c r="HU1889" s="9"/>
      <c r="HV1889" s="9"/>
      <c r="HW1889" s="9"/>
      <c r="HX1889" s="9"/>
      <c r="HY1889" s="9"/>
      <c r="HZ1889" s="9"/>
      <c r="IA1889" s="9"/>
      <c r="IB1889" s="9"/>
      <c r="IC1889" s="9"/>
      <c r="ID1889" s="9"/>
      <c r="IE1889" s="9"/>
      <c r="IF1889" s="9"/>
      <c r="IG1889" s="9"/>
      <c r="IH1889" s="9"/>
      <c r="II1889" s="9"/>
      <c r="IJ1889" s="9"/>
      <c r="IK1889" s="9"/>
      <c r="IL1889" s="9"/>
      <c r="IM1889" s="9"/>
      <c r="IN1889" s="9"/>
      <c r="IO1889" s="9"/>
      <c r="IP1889" s="9"/>
      <c r="IQ1889" s="9"/>
      <c r="IR1889" s="9"/>
      <c r="IS1889" s="9"/>
      <c r="IT1889" s="9"/>
      <c r="IU1889" s="9"/>
      <c r="IV1889" s="9"/>
    </row>
    <row r="1890" spans="1:256" s="8" customFormat="1" ht="14.25">
      <c r="A1890" s="71"/>
      <c r="B1890" s="72"/>
      <c r="C1890" s="72"/>
      <c r="D1890" s="73"/>
      <c r="E1890" s="70"/>
      <c r="F1890" s="2"/>
      <c r="G1890" s="2"/>
      <c r="H1890" s="7"/>
      <c r="I1890" s="46"/>
      <c r="M1890" s="9"/>
      <c r="N1890" s="9"/>
      <c r="O1890" s="9"/>
      <c r="P1890" s="9"/>
      <c r="Q1890" s="9"/>
      <c r="R1890" s="9"/>
      <c r="S1890" s="9"/>
      <c r="T1890" s="9"/>
      <c r="U1890" s="9"/>
      <c r="V1890" s="9"/>
      <c r="W1890" s="9"/>
      <c r="X1890" s="9"/>
      <c r="Y1890" s="9"/>
      <c r="Z1890" s="9"/>
      <c r="AA1890" s="9"/>
      <c r="AB1890" s="9"/>
      <c r="AC1890" s="9"/>
      <c r="AD1890" s="9"/>
      <c r="AE1890" s="9"/>
      <c r="AF1890" s="9"/>
      <c r="AG1890" s="9"/>
      <c r="AH1890" s="9"/>
      <c r="AI1890" s="9"/>
      <c r="AJ1890" s="9"/>
      <c r="AK1890" s="9"/>
      <c r="AL1890" s="9"/>
      <c r="AM1890" s="9"/>
      <c r="AN1890" s="9"/>
      <c r="AO1890" s="9"/>
      <c r="AP1890" s="9"/>
      <c r="AQ1890" s="9"/>
      <c r="AR1890" s="9"/>
      <c r="AS1890" s="9"/>
      <c r="AT1890" s="9"/>
      <c r="AU1890" s="9"/>
      <c r="AV1890" s="9"/>
      <c r="AW1890" s="9"/>
      <c r="AX1890" s="9"/>
      <c r="AY1890" s="9"/>
      <c r="AZ1890" s="9"/>
      <c r="BA1890" s="9"/>
      <c r="BB1890" s="9"/>
      <c r="BC1890" s="9"/>
      <c r="BD1890" s="9"/>
      <c r="BE1890" s="9"/>
      <c r="BF1890" s="9"/>
      <c r="BG1890" s="9"/>
      <c r="BH1890" s="9"/>
      <c r="BI1890" s="9"/>
      <c r="BJ1890" s="9"/>
      <c r="BK1890" s="9"/>
      <c r="BL1890" s="9"/>
      <c r="BM1890" s="9"/>
      <c r="BN1890" s="9"/>
      <c r="BO1890" s="9"/>
      <c r="BP1890" s="9"/>
      <c r="BQ1890" s="9"/>
      <c r="BR1890" s="9"/>
      <c r="BS1890" s="9"/>
      <c r="BT1890" s="9"/>
      <c r="BU1890" s="9"/>
      <c r="BV1890" s="9"/>
      <c r="BW1890" s="9"/>
      <c r="BX1890" s="9"/>
      <c r="BY1890" s="9"/>
      <c r="BZ1890" s="9"/>
      <c r="CA1890" s="9"/>
      <c r="CB1890" s="9"/>
      <c r="CC1890" s="9"/>
      <c r="CD1890" s="9"/>
      <c r="CE1890" s="9"/>
      <c r="CF1890" s="9"/>
      <c r="CG1890" s="9"/>
      <c r="CH1890" s="9"/>
      <c r="CI1890" s="9"/>
      <c r="CJ1890" s="9"/>
      <c r="CK1890" s="9"/>
      <c r="CL1890" s="9"/>
      <c r="CM1890" s="9"/>
      <c r="CN1890" s="9"/>
      <c r="CO1890" s="9"/>
      <c r="CP1890" s="9"/>
      <c r="CQ1890" s="9"/>
      <c r="CR1890" s="9"/>
      <c r="CS1890" s="9"/>
      <c r="CT1890" s="9"/>
      <c r="CU1890" s="9"/>
      <c r="CV1890" s="9"/>
      <c r="CW1890" s="9"/>
      <c r="CX1890" s="9"/>
      <c r="CY1890" s="9"/>
      <c r="CZ1890" s="9"/>
      <c r="DA1890" s="9"/>
      <c r="DB1890" s="9"/>
      <c r="DC1890" s="9"/>
      <c r="DD1890" s="9"/>
      <c r="DE1890" s="9"/>
      <c r="DF1890" s="9"/>
      <c r="DG1890" s="9"/>
      <c r="DH1890" s="9"/>
      <c r="DI1890" s="9"/>
      <c r="DJ1890" s="9"/>
      <c r="DK1890" s="9"/>
      <c r="DL1890" s="9"/>
      <c r="DM1890" s="9"/>
      <c r="DN1890" s="9"/>
      <c r="DO1890" s="9"/>
      <c r="DP1890" s="9"/>
      <c r="DQ1890" s="9"/>
      <c r="DR1890" s="9"/>
      <c r="DS1890" s="9"/>
      <c r="DT1890" s="9"/>
      <c r="DU1890" s="9"/>
      <c r="DV1890" s="9"/>
      <c r="DW1890" s="9"/>
      <c r="DX1890" s="9"/>
      <c r="DY1890" s="9"/>
      <c r="DZ1890" s="9"/>
      <c r="EA1890" s="9"/>
      <c r="EB1890" s="9"/>
      <c r="EC1890" s="9"/>
      <c r="ED1890" s="9"/>
      <c r="EE1890" s="9"/>
      <c r="EF1890" s="9"/>
      <c r="EG1890" s="9"/>
      <c r="EH1890" s="9"/>
      <c r="EI1890" s="9"/>
      <c r="EJ1890" s="9"/>
      <c r="EK1890" s="9"/>
      <c r="EL1890" s="9"/>
      <c r="EM1890" s="9"/>
      <c r="EN1890" s="9"/>
      <c r="EO1890" s="9"/>
      <c r="EP1890" s="9"/>
      <c r="EQ1890" s="9"/>
      <c r="ER1890" s="9"/>
      <c r="ES1890" s="9"/>
      <c r="ET1890" s="9"/>
      <c r="EU1890" s="9"/>
      <c r="EV1890" s="9"/>
      <c r="EW1890" s="9"/>
      <c r="EX1890" s="9"/>
      <c r="EY1890" s="9"/>
      <c r="EZ1890" s="9"/>
      <c r="FA1890" s="9"/>
      <c r="FB1890" s="9"/>
      <c r="FC1890" s="9"/>
      <c r="FD1890" s="9"/>
      <c r="FE1890" s="9"/>
      <c r="FF1890" s="9"/>
      <c r="FG1890" s="9"/>
      <c r="FH1890" s="9"/>
      <c r="FI1890" s="9"/>
      <c r="FJ1890" s="9"/>
      <c r="FK1890" s="9"/>
      <c r="FL1890" s="9"/>
      <c r="FM1890" s="9"/>
      <c r="FN1890" s="9"/>
      <c r="FO1890" s="9"/>
      <c r="FP1890" s="9"/>
      <c r="FQ1890" s="9"/>
      <c r="FR1890" s="9"/>
      <c r="FS1890" s="9"/>
      <c r="FT1890" s="9"/>
      <c r="FU1890" s="9"/>
      <c r="FV1890" s="9"/>
      <c r="FW1890" s="9"/>
      <c r="FX1890" s="9"/>
      <c r="FY1890" s="9"/>
      <c r="FZ1890" s="9"/>
      <c r="GA1890" s="9"/>
      <c r="GB1890" s="9"/>
      <c r="GC1890" s="9"/>
      <c r="GD1890" s="9"/>
      <c r="GE1890" s="9"/>
      <c r="GF1890" s="9"/>
      <c r="GG1890" s="9"/>
      <c r="GH1890" s="9"/>
      <c r="GI1890" s="9"/>
      <c r="GJ1890" s="9"/>
      <c r="GK1890" s="9"/>
      <c r="GL1890" s="9"/>
      <c r="GM1890" s="9"/>
      <c r="GN1890" s="9"/>
      <c r="GO1890" s="9"/>
      <c r="GP1890" s="9"/>
      <c r="GQ1890" s="9"/>
      <c r="GR1890" s="9"/>
      <c r="GS1890" s="9"/>
      <c r="GT1890" s="9"/>
      <c r="GU1890" s="9"/>
      <c r="GV1890" s="9"/>
      <c r="GW1890" s="9"/>
      <c r="GX1890" s="9"/>
      <c r="GY1890" s="9"/>
      <c r="GZ1890" s="9"/>
      <c r="HA1890" s="9"/>
      <c r="HB1890" s="9"/>
      <c r="HC1890" s="9"/>
      <c r="HD1890" s="9"/>
      <c r="HE1890" s="9"/>
      <c r="HF1890" s="9"/>
      <c r="HG1890" s="9"/>
      <c r="HH1890" s="9"/>
      <c r="HI1890" s="9"/>
      <c r="HJ1890" s="9"/>
      <c r="HK1890" s="9"/>
      <c r="HL1890" s="9"/>
      <c r="HM1890" s="9"/>
      <c r="HN1890" s="9"/>
      <c r="HO1890" s="9"/>
      <c r="HP1890" s="9"/>
      <c r="HQ1890" s="9"/>
      <c r="HR1890" s="9"/>
      <c r="HS1890" s="9"/>
      <c r="HT1890" s="9"/>
      <c r="HU1890" s="9"/>
      <c r="HV1890" s="9"/>
      <c r="HW1890" s="9"/>
      <c r="HX1890" s="9"/>
      <c r="HY1890" s="9"/>
      <c r="HZ1890" s="9"/>
      <c r="IA1890" s="9"/>
      <c r="IB1890" s="9"/>
      <c r="IC1890" s="9"/>
      <c r="ID1890" s="9"/>
      <c r="IE1890" s="9"/>
      <c r="IF1890" s="9"/>
      <c r="IG1890" s="9"/>
      <c r="IH1890" s="9"/>
      <c r="II1890" s="9"/>
      <c r="IJ1890" s="9"/>
      <c r="IK1890" s="9"/>
      <c r="IL1890" s="9"/>
      <c r="IM1890" s="9"/>
      <c r="IN1890" s="9"/>
      <c r="IO1890" s="9"/>
      <c r="IP1890" s="9"/>
      <c r="IQ1890" s="9"/>
      <c r="IR1890" s="9"/>
      <c r="IS1890" s="9"/>
      <c r="IT1890" s="9"/>
      <c r="IU1890" s="9"/>
      <c r="IV1890" s="9"/>
    </row>
    <row r="1891" spans="1:256" s="8" customFormat="1" ht="14.25">
      <c r="A1891" s="71"/>
      <c r="B1891" s="72"/>
      <c r="C1891" s="72"/>
      <c r="D1891" s="73"/>
      <c r="E1891" s="70"/>
      <c r="F1891" s="2"/>
      <c r="G1891" s="2"/>
      <c r="H1891" s="7"/>
      <c r="I1891" s="46"/>
      <c r="M1891" s="9"/>
      <c r="N1891" s="9"/>
      <c r="O1891" s="9"/>
      <c r="P1891" s="9"/>
      <c r="Q1891" s="9"/>
      <c r="R1891" s="9"/>
      <c r="S1891" s="9"/>
      <c r="T1891" s="9"/>
      <c r="U1891" s="9"/>
      <c r="V1891" s="9"/>
      <c r="W1891" s="9"/>
      <c r="X1891" s="9"/>
      <c r="Y1891" s="9"/>
      <c r="Z1891" s="9"/>
      <c r="AA1891" s="9"/>
      <c r="AB1891" s="9"/>
      <c r="AC1891" s="9"/>
      <c r="AD1891" s="9"/>
      <c r="AE1891" s="9"/>
      <c r="AF1891" s="9"/>
      <c r="AG1891" s="9"/>
      <c r="AH1891" s="9"/>
      <c r="AI1891" s="9"/>
      <c r="AJ1891" s="9"/>
      <c r="AK1891" s="9"/>
      <c r="AL1891" s="9"/>
      <c r="AM1891" s="9"/>
      <c r="AN1891" s="9"/>
      <c r="AO1891" s="9"/>
      <c r="AP1891" s="9"/>
      <c r="AQ1891" s="9"/>
      <c r="AR1891" s="9"/>
      <c r="AS1891" s="9"/>
      <c r="AT1891" s="9"/>
      <c r="AU1891" s="9"/>
      <c r="AV1891" s="9"/>
      <c r="AW1891" s="9"/>
      <c r="AX1891" s="9"/>
      <c r="AY1891" s="9"/>
      <c r="AZ1891" s="9"/>
      <c r="BA1891" s="9"/>
      <c r="BB1891" s="9"/>
      <c r="BC1891" s="9"/>
      <c r="BD1891" s="9"/>
      <c r="BE1891" s="9"/>
      <c r="BF1891" s="9"/>
      <c r="BG1891" s="9"/>
      <c r="BH1891" s="9"/>
      <c r="BI1891" s="9"/>
      <c r="BJ1891" s="9"/>
      <c r="BK1891" s="9"/>
      <c r="BL1891" s="9"/>
      <c r="BM1891" s="9"/>
      <c r="BN1891" s="9"/>
      <c r="BO1891" s="9"/>
      <c r="BP1891" s="9"/>
      <c r="BQ1891" s="9"/>
      <c r="BR1891" s="9"/>
      <c r="BS1891" s="9"/>
      <c r="BT1891" s="9"/>
      <c r="BU1891" s="9"/>
      <c r="BV1891" s="9"/>
      <c r="BW1891" s="9"/>
      <c r="BX1891" s="9"/>
      <c r="BY1891" s="9"/>
      <c r="BZ1891" s="9"/>
      <c r="CA1891" s="9"/>
      <c r="CB1891" s="9"/>
      <c r="CC1891" s="9"/>
      <c r="CD1891" s="9"/>
      <c r="CE1891" s="9"/>
      <c r="CF1891" s="9"/>
      <c r="CG1891" s="9"/>
      <c r="CH1891" s="9"/>
      <c r="CI1891" s="9"/>
      <c r="CJ1891" s="9"/>
      <c r="CK1891" s="9"/>
      <c r="CL1891" s="9"/>
      <c r="CM1891" s="9"/>
      <c r="CN1891" s="9"/>
      <c r="CO1891" s="9"/>
      <c r="CP1891" s="9"/>
      <c r="CQ1891" s="9"/>
      <c r="CR1891" s="9"/>
      <c r="CS1891" s="9"/>
      <c r="CT1891" s="9"/>
      <c r="CU1891" s="9"/>
      <c r="CV1891" s="9"/>
      <c r="CW1891" s="9"/>
      <c r="CX1891" s="9"/>
      <c r="CY1891" s="9"/>
      <c r="CZ1891" s="9"/>
      <c r="DA1891" s="9"/>
      <c r="DB1891" s="9"/>
      <c r="DC1891" s="9"/>
      <c r="DD1891" s="9"/>
      <c r="DE1891" s="9"/>
      <c r="DF1891" s="9"/>
      <c r="DG1891" s="9"/>
      <c r="DH1891" s="9"/>
      <c r="DI1891" s="9"/>
      <c r="DJ1891" s="9"/>
      <c r="DK1891" s="9"/>
      <c r="DL1891" s="9"/>
      <c r="DM1891" s="9"/>
      <c r="DN1891" s="9"/>
      <c r="DO1891" s="9"/>
      <c r="DP1891" s="9"/>
      <c r="DQ1891" s="9"/>
      <c r="DR1891" s="9"/>
      <c r="DS1891" s="9"/>
      <c r="DT1891" s="9"/>
      <c r="DU1891" s="9"/>
      <c r="DV1891" s="9"/>
      <c r="DW1891" s="9"/>
      <c r="DX1891" s="9"/>
      <c r="DY1891" s="9"/>
      <c r="DZ1891" s="9"/>
      <c r="EA1891" s="9"/>
      <c r="EB1891" s="9"/>
      <c r="EC1891" s="9"/>
      <c r="ED1891" s="9"/>
      <c r="EE1891" s="9"/>
      <c r="EF1891" s="9"/>
      <c r="EG1891" s="9"/>
      <c r="EH1891" s="9"/>
      <c r="EI1891" s="9"/>
      <c r="EJ1891" s="9"/>
      <c r="EK1891" s="9"/>
      <c r="EL1891" s="9"/>
      <c r="EM1891" s="9"/>
      <c r="EN1891" s="9"/>
      <c r="EO1891" s="9"/>
      <c r="EP1891" s="9"/>
      <c r="EQ1891" s="9"/>
      <c r="ER1891" s="9"/>
      <c r="ES1891" s="9"/>
      <c r="ET1891" s="9"/>
      <c r="EU1891" s="9"/>
      <c r="EV1891" s="9"/>
      <c r="EW1891" s="9"/>
      <c r="EX1891" s="9"/>
      <c r="EY1891" s="9"/>
      <c r="EZ1891" s="9"/>
      <c r="FA1891" s="9"/>
      <c r="FB1891" s="9"/>
      <c r="FC1891" s="9"/>
      <c r="FD1891" s="9"/>
      <c r="FE1891" s="9"/>
      <c r="FF1891" s="9"/>
      <c r="FG1891" s="9"/>
      <c r="FH1891" s="9"/>
      <c r="FI1891" s="9"/>
      <c r="FJ1891" s="9"/>
      <c r="FK1891" s="9"/>
      <c r="FL1891" s="9"/>
      <c r="FM1891" s="9"/>
      <c r="FN1891" s="9"/>
      <c r="FO1891" s="9"/>
      <c r="FP1891" s="9"/>
      <c r="FQ1891" s="9"/>
      <c r="FR1891" s="9"/>
      <c r="FS1891" s="9"/>
      <c r="FT1891" s="9"/>
      <c r="FU1891" s="9"/>
      <c r="FV1891" s="9"/>
      <c r="FW1891" s="9"/>
      <c r="FX1891" s="9"/>
      <c r="FY1891" s="9"/>
      <c r="FZ1891" s="9"/>
      <c r="GA1891" s="9"/>
      <c r="GB1891" s="9"/>
      <c r="GC1891" s="9"/>
      <c r="GD1891" s="9"/>
      <c r="GE1891" s="9"/>
      <c r="GF1891" s="9"/>
      <c r="GG1891" s="9"/>
      <c r="GH1891" s="9"/>
      <c r="GI1891" s="9"/>
      <c r="GJ1891" s="9"/>
      <c r="GK1891" s="9"/>
      <c r="GL1891" s="9"/>
      <c r="GM1891" s="9"/>
      <c r="GN1891" s="9"/>
      <c r="GO1891" s="9"/>
      <c r="GP1891" s="9"/>
      <c r="GQ1891" s="9"/>
      <c r="GR1891" s="9"/>
      <c r="GS1891" s="9"/>
      <c r="GT1891" s="9"/>
      <c r="GU1891" s="9"/>
      <c r="GV1891" s="9"/>
      <c r="GW1891" s="9"/>
      <c r="GX1891" s="9"/>
      <c r="GY1891" s="9"/>
      <c r="GZ1891" s="9"/>
      <c r="HA1891" s="9"/>
      <c r="HB1891" s="9"/>
      <c r="HC1891" s="9"/>
      <c r="HD1891" s="9"/>
      <c r="HE1891" s="9"/>
      <c r="HF1891" s="9"/>
      <c r="HG1891" s="9"/>
      <c r="HH1891" s="9"/>
      <c r="HI1891" s="9"/>
      <c r="HJ1891" s="9"/>
      <c r="HK1891" s="9"/>
      <c r="HL1891" s="9"/>
      <c r="HM1891" s="9"/>
      <c r="HN1891" s="9"/>
      <c r="HO1891" s="9"/>
      <c r="HP1891" s="9"/>
      <c r="HQ1891" s="9"/>
      <c r="HR1891" s="9"/>
      <c r="HS1891" s="9"/>
      <c r="HT1891" s="9"/>
      <c r="HU1891" s="9"/>
      <c r="HV1891" s="9"/>
      <c r="HW1891" s="9"/>
      <c r="HX1891" s="9"/>
      <c r="HY1891" s="9"/>
      <c r="HZ1891" s="9"/>
      <c r="IA1891" s="9"/>
      <c r="IB1891" s="9"/>
      <c r="IC1891" s="9"/>
      <c r="ID1891" s="9"/>
      <c r="IE1891" s="9"/>
      <c r="IF1891" s="9"/>
      <c r="IG1891" s="9"/>
      <c r="IH1891" s="9"/>
      <c r="II1891" s="9"/>
      <c r="IJ1891" s="9"/>
      <c r="IK1891" s="9"/>
      <c r="IL1891" s="9"/>
      <c r="IM1891" s="9"/>
      <c r="IN1891" s="9"/>
      <c r="IO1891" s="9"/>
      <c r="IP1891" s="9"/>
      <c r="IQ1891" s="9"/>
      <c r="IR1891" s="9"/>
      <c r="IS1891" s="9"/>
      <c r="IT1891" s="9"/>
      <c r="IU1891" s="9"/>
      <c r="IV1891" s="9"/>
    </row>
    <row r="1892" spans="1:256" s="8" customFormat="1" ht="14.25">
      <c r="A1892" s="71"/>
      <c r="B1892" s="72"/>
      <c r="C1892" s="72"/>
      <c r="D1892" s="73"/>
      <c r="E1892" s="70"/>
      <c r="F1892" s="2"/>
      <c r="G1892" s="2"/>
      <c r="H1892" s="7"/>
      <c r="I1892" s="46"/>
      <c r="M1892" s="9"/>
      <c r="N1892" s="9"/>
      <c r="O1892" s="9"/>
      <c r="P1892" s="9"/>
      <c r="Q1892" s="9"/>
      <c r="R1892" s="9"/>
      <c r="S1892" s="9"/>
      <c r="T1892" s="9"/>
      <c r="U1892" s="9"/>
      <c r="V1892" s="9"/>
      <c r="W1892" s="9"/>
      <c r="X1892" s="9"/>
      <c r="Y1892" s="9"/>
      <c r="Z1892" s="9"/>
      <c r="AA1892" s="9"/>
      <c r="AB1892" s="9"/>
      <c r="AC1892" s="9"/>
      <c r="AD1892" s="9"/>
      <c r="AE1892" s="9"/>
      <c r="AF1892" s="9"/>
      <c r="AG1892" s="9"/>
      <c r="AH1892" s="9"/>
      <c r="AI1892" s="9"/>
      <c r="AJ1892" s="9"/>
      <c r="AK1892" s="9"/>
      <c r="AL1892" s="9"/>
      <c r="AM1892" s="9"/>
      <c r="AN1892" s="9"/>
      <c r="AO1892" s="9"/>
      <c r="AP1892" s="9"/>
      <c r="AQ1892" s="9"/>
      <c r="AR1892" s="9"/>
      <c r="AS1892" s="9"/>
      <c r="AT1892" s="9"/>
      <c r="AU1892" s="9"/>
      <c r="AV1892" s="9"/>
      <c r="AW1892" s="9"/>
      <c r="AX1892" s="9"/>
      <c r="AY1892" s="9"/>
      <c r="AZ1892" s="9"/>
      <c r="BA1892" s="9"/>
      <c r="BB1892" s="9"/>
      <c r="BC1892" s="9"/>
      <c r="BD1892" s="9"/>
      <c r="BE1892" s="9"/>
      <c r="BF1892" s="9"/>
      <c r="BG1892" s="9"/>
      <c r="BH1892" s="9"/>
      <c r="BI1892" s="9"/>
      <c r="BJ1892" s="9"/>
      <c r="BK1892" s="9"/>
      <c r="BL1892" s="9"/>
      <c r="BM1892" s="9"/>
      <c r="BN1892" s="9"/>
      <c r="BO1892" s="9"/>
      <c r="BP1892" s="9"/>
      <c r="BQ1892" s="9"/>
      <c r="BR1892" s="9"/>
      <c r="BS1892" s="9"/>
      <c r="BT1892" s="9"/>
      <c r="BU1892" s="9"/>
      <c r="BV1892" s="9"/>
      <c r="BW1892" s="9"/>
      <c r="BX1892" s="9"/>
      <c r="BY1892" s="9"/>
      <c r="BZ1892" s="9"/>
      <c r="CA1892" s="9"/>
      <c r="CB1892" s="9"/>
      <c r="CC1892" s="9"/>
      <c r="CD1892" s="9"/>
      <c r="CE1892" s="9"/>
      <c r="CF1892" s="9"/>
      <c r="CG1892" s="9"/>
      <c r="CH1892" s="9"/>
      <c r="CI1892" s="9"/>
      <c r="CJ1892" s="9"/>
      <c r="CK1892" s="9"/>
      <c r="CL1892" s="9"/>
      <c r="CM1892" s="9"/>
      <c r="CN1892" s="9"/>
      <c r="CO1892" s="9"/>
      <c r="CP1892" s="9"/>
      <c r="CQ1892" s="9"/>
      <c r="CR1892" s="9"/>
      <c r="CS1892" s="9"/>
      <c r="CT1892" s="9"/>
      <c r="CU1892" s="9"/>
      <c r="CV1892" s="9"/>
      <c r="CW1892" s="9"/>
      <c r="CX1892" s="9"/>
      <c r="CY1892" s="9"/>
      <c r="CZ1892" s="9"/>
      <c r="DA1892" s="9"/>
      <c r="DB1892" s="9"/>
      <c r="DC1892" s="9"/>
      <c r="DD1892" s="9"/>
      <c r="DE1892" s="9"/>
      <c r="DF1892" s="9"/>
      <c r="DG1892" s="9"/>
      <c r="DH1892" s="9"/>
      <c r="DI1892" s="9"/>
      <c r="DJ1892" s="9"/>
      <c r="DK1892" s="9"/>
      <c r="DL1892" s="9"/>
      <c r="DM1892" s="9"/>
      <c r="DN1892" s="9"/>
      <c r="DO1892" s="9"/>
      <c r="DP1892" s="9"/>
      <c r="DQ1892" s="9"/>
      <c r="DR1892" s="9"/>
      <c r="DS1892" s="9"/>
      <c r="DT1892" s="9"/>
      <c r="DU1892" s="9"/>
      <c r="DV1892" s="9"/>
      <c r="DW1892" s="9"/>
      <c r="DX1892" s="9"/>
      <c r="DY1892" s="9"/>
      <c r="DZ1892" s="9"/>
      <c r="EA1892" s="9"/>
      <c r="EB1892" s="9"/>
      <c r="EC1892" s="9"/>
      <c r="ED1892" s="9"/>
      <c r="EE1892" s="9"/>
      <c r="EF1892" s="9"/>
      <c r="EG1892" s="9"/>
      <c r="EH1892" s="9"/>
      <c r="EI1892" s="9"/>
      <c r="EJ1892" s="9"/>
      <c r="EK1892" s="9"/>
      <c r="EL1892" s="9"/>
      <c r="EM1892" s="9"/>
      <c r="EN1892" s="9"/>
      <c r="EO1892" s="9"/>
      <c r="EP1892" s="9"/>
      <c r="EQ1892" s="9"/>
      <c r="ER1892" s="9"/>
      <c r="ES1892" s="9"/>
      <c r="ET1892" s="9"/>
      <c r="EU1892" s="9"/>
      <c r="EV1892" s="9"/>
      <c r="EW1892" s="9"/>
      <c r="EX1892" s="9"/>
      <c r="EY1892" s="9"/>
      <c r="EZ1892" s="9"/>
      <c r="FA1892" s="9"/>
      <c r="FB1892" s="9"/>
      <c r="FC1892" s="9"/>
      <c r="FD1892" s="9"/>
      <c r="FE1892" s="9"/>
      <c r="FF1892" s="9"/>
      <c r="FG1892" s="9"/>
      <c r="FH1892" s="9"/>
      <c r="FI1892" s="9"/>
      <c r="FJ1892" s="9"/>
      <c r="FK1892" s="9"/>
      <c r="FL1892" s="9"/>
      <c r="FM1892" s="9"/>
      <c r="FN1892" s="9"/>
      <c r="FO1892" s="9"/>
      <c r="FP1892" s="9"/>
      <c r="FQ1892" s="9"/>
      <c r="FR1892" s="9"/>
      <c r="FS1892" s="9"/>
      <c r="FT1892" s="9"/>
      <c r="FU1892" s="9"/>
      <c r="FV1892" s="9"/>
      <c r="FW1892" s="9"/>
      <c r="FX1892" s="9"/>
      <c r="FY1892" s="9"/>
      <c r="FZ1892" s="9"/>
      <c r="GA1892" s="9"/>
      <c r="GB1892" s="9"/>
      <c r="GC1892" s="9"/>
      <c r="GD1892" s="9"/>
      <c r="GE1892" s="9"/>
      <c r="GF1892" s="9"/>
      <c r="GG1892" s="9"/>
      <c r="GH1892" s="9"/>
      <c r="GI1892" s="9"/>
      <c r="GJ1892" s="9"/>
      <c r="GK1892" s="9"/>
      <c r="GL1892" s="9"/>
      <c r="GM1892" s="9"/>
      <c r="GN1892" s="9"/>
      <c r="GO1892" s="9"/>
      <c r="GP1892" s="9"/>
      <c r="GQ1892" s="9"/>
      <c r="GR1892" s="9"/>
      <c r="GS1892" s="9"/>
      <c r="GT1892" s="9"/>
      <c r="GU1892" s="9"/>
      <c r="GV1892" s="9"/>
      <c r="GW1892" s="9"/>
      <c r="GX1892" s="9"/>
      <c r="GY1892" s="9"/>
      <c r="GZ1892" s="9"/>
      <c r="HA1892" s="9"/>
      <c r="HB1892" s="9"/>
      <c r="HC1892" s="9"/>
      <c r="HD1892" s="9"/>
      <c r="HE1892" s="9"/>
      <c r="HF1892" s="9"/>
      <c r="HG1892" s="9"/>
      <c r="HH1892" s="9"/>
      <c r="HI1892" s="9"/>
      <c r="HJ1892" s="9"/>
      <c r="HK1892" s="9"/>
      <c r="HL1892" s="9"/>
      <c r="HM1892" s="9"/>
      <c r="HN1892" s="9"/>
      <c r="HO1892" s="9"/>
      <c r="HP1892" s="9"/>
      <c r="HQ1892" s="9"/>
      <c r="HR1892" s="9"/>
      <c r="HS1892" s="9"/>
      <c r="HT1892" s="9"/>
      <c r="HU1892" s="9"/>
      <c r="HV1892" s="9"/>
      <c r="HW1892" s="9"/>
      <c r="HX1892" s="9"/>
      <c r="HY1892" s="9"/>
      <c r="HZ1892" s="9"/>
      <c r="IA1892" s="9"/>
      <c r="IB1892" s="9"/>
      <c r="IC1892" s="9"/>
      <c r="ID1892" s="9"/>
      <c r="IE1892" s="9"/>
      <c r="IF1892" s="9"/>
      <c r="IG1892" s="9"/>
      <c r="IH1892" s="9"/>
      <c r="II1892" s="9"/>
      <c r="IJ1892" s="9"/>
      <c r="IK1892" s="9"/>
      <c r="IL1892" s="9"/>
      <c r="IM1892" s="9"/>
      <c r="IN1892" s="9"/>
      <c r="IO1892" s="9"/>
      <c r="IP1892" s="9"/>
      <c r="IQ1892" s="9"/>
      <c r="IR1892" s="9"/>
      <c r="IS1892" s="9"/>
      <c r="IT1892" s="9"/>
      <c r="IU1892" s="9"/>
      <c r="IV1892" s="9"/>
    </row>
    <row r="1893" spans="1:256" s="8" customFormat="1" ht="14.25">
      <c r="A1893" s="71"/>
      <c r="B1893" s="72"/>
      <c r="C1893" s="72"/>
      <c r="D1893" s="73"/>
      <c r="E1893" s="70"/>
      <c r="F1893" s="2"/>
      <c r="G1893" s="2"/>
      <c r="H1893" s="7"/>
      <c r="I1893" s="46"/>
      <c r="M1893" s="9"/>
      <c r="N1893" s="9"/>
      <c r="O1893" s="9"/>
      <c r="P1893" s="9"/>
      <c r="Q1893" s="9"/>
      <c r="R1893" s="9"/>
      <c r="S1893" s="9"/>
      <c r="T1893" s="9"/>
      <c r="U1893" s="9"/>
      <c r="V1893" s="9"/>
      <c r="W1893" s="9"/>
      <c r="X1893" s="9"/>
      <c r="Y1893" s="9"/>
      <c r="Z1893" s="9"/>
      <c r="AA1893" s="9"/>
      <c r="AB1893" s="9"/>
      <c r="AC1893" s="9"/>
      <c r="AD1893" s="9"/>
      <c r="AE1893" s="9"/>
      <c r="AF1893" s="9"/>
      <c r="AG1893" s="9"/>
      <c r="AH1893" s="9"/>
      <c r="AI1893" s="9"/>
      <c r="AJ1893" s="9"/>
      <c r="AK1893" s="9"/>
      <c r="AL1893" s="9"/>
      <c r="AM1893" s="9"/>
      <c r="AN1893" s="9"/>
      <c r="AO1893" s="9"/>
      <c r="AP1893" s="9"/>
      <c r="AQ1893" s="9"/>
      <c r="AR1893" s="9"/>
      <c r="AS1893" s="9"/>
      <c r="AT1893" s="9"/>
      <c r="AU1893" s="9"/>
      <c r="AV1893" s="9"/>
      <c r="AW1893" s="9"/>
      <c r="AX1893" s="9"/>
      <c r="AY1893" s="9"/>
      <c r="AZ1893" s="9"/>
      <c r="BA1893" s="9"/>
      <c r="BB1893" s="9"/>
      <c r="BC1893" s="9"/>
      <c r="BD1893" s="9"/>
      <c r="BE1893" s="9"/>
      <c r="BF1893" s="9"/>
      <c r="BG1893" s="9"/>
      <c r="BH1893" s="9"/>
      <c r="BI1893" s="9"/>
      <c r="BJ1893" s="9"/>
      <c r="BK1893" s="9"/>
      <c r="BL1893" s="9"/>
      <c r="BM1893" s="9"/>
      <c r="BN1893" s="9"/>
      <c r="BO1893" s="9"/>
      <c r="BP1893" s="9"/>
      <c r="BQ1893" s="9"/>
      <c r="BR1893" s="9"/>
      <c r="BS1893" s="9"/>
      <c r="BT1893" s="9"/>
      <c r="BU1893" s="9"/>
      <c r="BV1893" s="9"/>
      <c r="BW1893" s="9"/>
      <c r="BX1893" s="9"/>
      <c r="BY1893" s="9"/>
      <c r="BZ1893" s="9"/>
      <c r="CA1893" s="9"/>
      <c r="CB1893" s="9"/>
      <c r="CC1893" s="9"/>
      <c r="CD1893" s="9"/>
      <c r="CE1893" s="9"/>
      <c r="CF1893" s="9"/>
      <c r="CG1893" s="9"/>
      <c r="CH1893" s="9"/>
      <c r="CI1893" s="9"/>
      <c r="CJ1893" s="9"/>
      <c r="CK1893" s="9"/>
      <c r="CL1893" s="9"/>
      <c r="CM1893" s="9"/>
      <c r="CN1893" s="9"/>
      <c r="CO1893" s="9"/>
      <c r="CP1893" s="9"/>
      <c r="CQ1893" s="9"/>
      <c r="CR1893" s="9"/>
      <c r="CS1893" s="9"/>
      <c r="CT1893" s="9"/>
      <c r="CU1893" s="9"/>
      <c r="CV1893" s="9"/>
      <c r="CW1893" s="9"/>
      <c r="CX1893" s="9"/>
      <c r="CY1893" s="9"/>
      <c r="CZ1893" s="9"/>
      <c r="DA1893" s="9"/>
      <c r="DB1893" s="9"/>
      <c r="DC1893" s="9"/>
      <c r="DD1893" s="9"/>
      <c r="DE1893" s="9"/>
      <c r="DF1893" s="9"/>
      <c r="DG1893" s="9"/>
      <c r="DH1893" s="9"/>
      <c r="DI1893" s="9"/>
      <c r="DJ1893" s="9"/>
      <c r="DK1893" s="9"/>
      <c r="DL1893" s="9"/>
      <c r="DM1893" s="9"/>
      <c r="DN1893" s="9"/>
      <c r="DO1893" s="9"/>
      <c r="DP1893" s="9"/>
      <c r="DQ1893" s="9"/>
      <c r="DR1893" s="9"/>
      <c r="DS1893" s="9"/>
      <c r="DT1893" s="9"/>
      <c r="DU1893" s="9"/>
      <c r="DV1893" s="9"/>
      <c r="DW1893" s="9"/>
      <c r="DX1893" s="9"/>
      <c r="DY1893" s="9"/>
      <c r="DZ1893" s="9"/>
      <c r="EA1893" s="9"/>
      <c r="EB1893" s="9"/>
      <c r="EC1893" s="9"/>
      <c r="ED1893" s="9"/>
      <c r="EE1893" s="9"/>
      <c r="EF1893" s="9"/>
      <c r="EG1893" s="9"/>
      <c r="EH1893" s="9"/>
      <c r="EI1893" s="9"/>
      <c r="EJ1893" s="9"/>
      <c r="EK1893" s="9"/>
      <c r="EL1893" s="9"/>
      <c r="EM1893" s="9"/>
      <c r="EN1893" s="9"/>
      <c r="EO1893" s="9"/>
      <c r="EP1893" s="9"/>
      <c r="EQ1893" s="9"/>
      <c r="ER1893" s="9"/>
      <c r="ES1893" s="9"/>
      <c r="ET1893" s="9"/>
      <c r="EU1893" s="9"/>
      <c r="EV1893" s="9"/>
      <c r="EW1893" s="9"/>
      <c r="EX1893" s="9"/>
      <c r="EY1893" s="9"/>
      <c r="EZ1893" s="9"/>
      <c r="FA1893" s="9"/>
      <c r="FB1893" s="9"/>
      <c r="FC1893" s="9"/>
      <c r="FD1893" s="9"/>
      <c r="FE1893" s="9"/>
      <c r="FF1893" s="9"/>
      <c r="FG1893" s="9"/>
      <c r="FH1893" s="9"/>
      <c r="FI1893" s="9"/>
      <c r="FJ1893" s="9"/>
      <c r="FK1893" s="9"/>
      <c r="FL1893" s="9"/>
      <c r="FM1893" s="9"/>
      <c r="FN1893" s="9"/>
      <c r="FO1893" s="9"/>
      <c r="FP1893" s="9"/>
      <c r="FQ1893" s="9"/>
      <c r="FR1893" s="9"/>
      <c r="FS1893" s="9"/>
      <c r="FT1893" s="9"/>
      <c r="FU1893" s="9"/>
      <c r="FV1893" s="9"/>
      <c r="FW1893" s="9"/>
      <c r="FX1893" s="9"/>
      <c r="FY1893" s="9"/>
      <c r="FZ1893" s="9"/>
      <c r="GA1893" s="9"/>
      <c r="GB1893" s="9"/>
      <c r="GC1893" s="9"/>
      <c r="GD1893" s="9"/>
      <c r="GE1893" s="9"/>
      <c r="GF1893" s="9"/>
      <c r="GG1893" s="9"/>
      <c r="GH1893" s="9"/>
      <c r="GI1893" s="9"/>
      <c r="GJ1893" s="9"/>
      <c r="GK1893" s="9"/>
      <c r="GL1893" s="9"/>
      <c r="GM1893" s="9"/>
      <c r="GN1893" s="9"/>
      <c r="GO1893" s="9"/>
      <c r="GP1893" s="9"/>
      <c r="GQ1893" s="9"/>
      <c r="GR1893" s="9"/>
      <c r="GS1893" s="9"/>
      <c r="GT1893" s="9"/>
      <c r="GU1893" s="9"/>
      <c r="GV1893" s="9"/>
      <c r="GW1893" s="9"/>
      <c r="GX1893" s="9"/>
      <c r="GY1893" s="9"/>
      <c r="GZ1893" s="9"/>
      <c r="HA1893" s="9"/>
      <c r="HB1893" s="9"/>
      <c r="HC1893" s="9"/>
      <c r="HD1893" s="9"/>
      <c r="HE1893" s="9"/>
      <c r="HF1893" s="9"/>
      <c r="HG1893" s="9"/>
      <c r="HH1893" s="9"/>
      <c r="HI1893" s="9"/>
      <c r="HJ1893" s="9"/>
      <c r="HK1893" s="9"/>
      <c r="HL1893" s="9"/>
      <c r="HM1893" s="9"/>
      <c r="HN1893" s="9"/>
      <c r="HO1893" s="9"/>
      <c r="HP1893" s="9"/>
      <c r="HQ1893" s="9"/>
      <c r="HR1893" s="9"/>
      <c r="HS1893" s="9"/>
      <c r="HT1893" s="9"/>
      <c r="HU1893" s="9"/>
      <c r="HV1893" s="9"/>
      <c r="HW1893" s="9"/>
      <c r="HX1893" s="9"/>
      <c r="HY1893" s="9"/>
      <c r="HZ1893" s="9"/>
      <c r="IA1893" s="9"/>
      <c r="IB1893" s="9"/>
      <c r="IC1893" s="9"/>
      <c r="ID1893" s="9"/>
      <c r="IE1893" s="9"/>
      <c r="IF1893" s="9"/>
      <c r="IG1893" s="9"/>
      <c r="IH1893" s="9"/>
      <c r="II1893" s="9"/>
      <c r="IJ1893" s="9"/>
      <c r="IK1893" s="9"/>
      <c r="IL1893" s="9"/>
      <c r="IM1893" s="9"/>
      <c r="IN1893" s="9"/>
      <c r="IO1893" s="9"/>
      <c r="IP1893" s="9"/>
      <c r="IQ1893" s="9"/>
      <c r="IR1893" s="9"/>
      <c r="IS1893" s="9"/>
      <c r="IT1893" s="9"/>
      <c r="IU1893" s="9"/>
      <c r="IV1893" s="9"/>
    </row>
    <row r="1894" spans="1:256" s="8" customFormat="1" ht="14.25">
      <c r="A1894" s="71"/>
      <c r="B1894" s="72"/>
      <c r="C1894" s="72"/>
      <c r="D1894" s="73"/>
      <c r="E1894" s="70"/>
      <c r="F1894" s="2"/>
      <c r="G1894" s="2"/>
      <c r="H1894" s="7"/>
      <c r="I1894" s="46"/>
      <c r="M1894" s="9"/>
      <c r="N1894" s="9"/>
      <c r="O1894" s="9"/>
      <c r="P1894" s="9"/>
      <c r="Q1894" s="9"/>
      <c r="R1894" s="9"/>
      <c r="S1894" s="9"/>
      <c r="T1894" s="9"/>
      <c r="U1894" s="9"/>
      <c r="V1894" s="9"/>
      <c r="W1894" s="9"/>
      <c r="X1894" s="9"/>
      <c r="Y1894" s="9"/>
      <c r="Z1894" s="9"/>
      <c r="AA1894" s="9"/>
      <c r="AB1894" s="9"/>
      <c r="AC1894" s="9"/>
      <c r="AD1894" s="9"/>
      <c r="AE1894" s="9"/>
      <c r="AF1894" s="9"/>
      <c r="AG1894" s="9"/>
      <c r="AH1894" s="9"/>
      <c r="AI1894" s="9"/>
      <c r="AJ1894" s="9"/>
      <c r="AK1894" s="9"/>
      <c r="AL1894" s="9"/>
      <c r="AM1894" s="9"/>
      <c r="AN1894" s="9"/>
      <c r="AO1894" s="9"/>
      <c r="AP1894" s="9"/>
      <c r="AQ1894" s="9"/>
      <c r="AR1894" s="9"/>
      <c r="AS1894" s="9"/>
      <c r="AT1894" s="9"/>
      <c r="AU1894" s="9"/>
      <c r="AV1894" s="9"/>
      <c r="AW1894" s="9"/>
      <c r="AX1894" s="9"/>
      <c r="AY1894" s="9"/>
      <c r="AZ1894" s="9"/>
      <c r="BA1894" s="9"/>
      <c r="BB1894" s="9"/>
      <c r="BC1894" s="9"/>
      <c r="BD1894" s="9"/>
      <c r="BE1894" s="9"/>
      <c r="BF1894" s="9"/>
      <c r="BG1894" s="9"/>
      <c r="BH1894" s="9"/>
      <c r="BI1894" s="9"/>
      <c r="BJ1894" s="9"/>
      <c r="BK1894" s="9"/>
      <c r="BL1894" s="9"/>
      <c r="BM1894" s="9"/>
      <c r="BN1894" s="9"/>
      <c r="BO1894" s="9"/>
      <c r="BP1894" s="9"/>
      <c r="BQ1894" s="9"/>
      <c r="BR1894" s="9"/>
      <c r="BS1894" s="9"/>
      <c r="BT1894" s="9"/>
      <c r="BU1894" s="9"/>
      <c r="BV1894" s="9"/>
      <c r="BW1894" s="9"/>
      <c r="BX1894" s="9"/>
      <c r="BY1894" s="9"/>
      <c r="BZ1894" s="9"/>
      <c r="CA1894" s="9"/>
      <c r="CB1894" s="9"/>
      <c r="CC1894" s="9"/>
      <c r="CD1894" s="9"/>
      <c r="CE1894" s="9"/>
      <c r="CF1894" s="9"/>
      <c r="CG1894" s="9"/>
      <c r="CH1894" s="9"/>
      <c r="CI1894" s="9"/>
      <c r="CJ1894" s="9"/>
      <c r="CK1894" s="9"/>
      <c r="CL1894" s="9"/>
      <c r="CM1894" s="9"/>
      <c r="CN1894" s="9"/>
      <c r="CO1894" s="9"/>
      <c r="CP1894" s="9"/>
      <c r="CQ1894" s="9"/>
      <c r="CR1894" s="9"/>
      <c r="CS1894" s="9"/>
      <c r="CT1894" s="9"/>
      <c r="CU1894" s="9"/>
      <c r="CV1894" s="9"/>
      <c r="CW1894" s="9"/>
      <c r="CX1894" s="9"/>
      <c r="CY1894" s="9"/>
      <c r="CZ1894" s="9"/>
      <c r="DA1894" s="9"/>
      <c r="DB1894" s="9"/>
      <c r="DC1894" s="9"/>
      <c r="DD1894" s="9"/>
      <c r="DE1894" s="9"/>
      <c r="DF1894" s="9"/>
      <c r="DG1894" s="9"/>
      <c r="DH1894" s="9"/>
      <c r="DI1894" s="9"/>
      <c r="DJ1894" s="9"/>
      <c r="DK1894" s="9"/>
      <c r="DL1894" s="9"/>
      <c r="DM1894" s="9"/>
      <c r="DN1894" s="9"/>
      <c r="DO1894" s="9"/>
      <c r="DP1894" s="9"/>
      <c r="DQ1894" s="9"/>
      <c r="DR1894" s="9"/>
      <c r="DS1894" s="9"/>
      <c r="DT1894" s="9"/>
      <c r="DU1894" s="9"/>
      <c r="DV1894" s="9"/>
      <c r="DW1894" s="9"/>
      <c r="DX1894" s="9"/>
      <c r="DY1894" s="9"/>
      <c r="DZ1894" s="9"/>
      <c r="EA1894" s="9"/>
      <c r="EB1894" s="9"/>
      <c r="EC1894" s="9"/>
      <c r="ED1894" s="9"/>
      <c r="EE1894" s="9"/>
      <c r="EF1894" s="9"/>
      <c r="EG1894" s="9"/>
      <c r="EH1894" s="9"/>
      <c r="EI1894" s="9"/>
      <c r="EJ1894" s="9"/>
      <c r="EK1894" s="9"/>
      <c r="EL1894" s="9"/>
      <c r="EM1894" s="9"/>
      <c r="EN1894" s="9"/>
      <c r="EO1894" s="9"/>
      <c r="EP1894" s="9"/>
      <c r="EQ1894" s="9"/>
      <c r="ER1894" s="9"/>
      <c r="ES1894" s="9"/>
      <c r="ET1894" s="9"/>
      <c r="EU1894" s="9"/>
      <c r="EV1894" s="9"/>
      <c r="EW1894" s="9"/>
      <c r="EX1894" s="9"/>
      <c r="EY1894" s="9"/>
      <c r="EZ1894" s="9"/>
      <c r="FA1894" s="9"/>
      <c r="FB1894" s="9"/>
      <c r="FC1894" s="9"/>
      <c r="FD1894" s="9"/>
      <c r="FE1894" s="9"/>
      <c r="FF1894" s="9"/>
      <c r="FG1894" s="9"/>
      <c r="FH1894" s="9"/>
      <c r="FI1894" s="9"/>
      <c r="FJ1894" s="9"/>
      <c r="FK1894" s="9"/>
      <c r="FL1894" s="9"/>
      <c r="FM1894" s="9"/>
      <c r="FN1894" s="9"/>
      <c r="FO1894" s="9"/>
      <c r="FP1894" s="9"/>
      <c r="FQ1894" s="9"/>
      <c r="FR1894" s="9"/>
      <c r="FS1894" s="9"/>
      <c r="FT1894" s="9"/>
      <c r="FU1894" s="9"/>
      <c r="FV1894" s="9"/>
      <c r="FW1894" s="9"/>
      <c r="FX1894" s="9"/>
      <c r="FY1894" s="9"/>
      <c r="FZ1894" s="9"/>
      <c r="GA1894" s="9"/>
      <c r="GB1894" s="9"/>
      <c r="GC1894" s="9"/>
      <c r="GD1894" s="9"/>
      <c r="GE1894" s="9"/>
      <c r="GF1894" s="9"/>
      <c r="GG1894" s="9"/>
      <c r="GH1894" s="9"/>
      <c r="GI1894" s="9"/>
      <c r="GJ1894" s="9"/>
      <c r="GK1894" s="9"/>
      <c r="GL1894" s="9"/>
      <c r="GM1894" s="9"/>
      <c r="GN1894" s="9"/>
      <c r="GO1894" s="9"/>
      <c r="GP1894" s="9"/>
      <c r="GQ1894" s="9"/>
      <c r="GR1894" s="9"/>
      <c r="GS1894" s="9"/>
      <c r="GT1894" s="9"/>
      <c r="GU1894" s="9"/>
      <c r="GV1894" s="9"/>
      <c r="GW1894" s="9"/>
      <c r="GX1894" s="9"/>
      <c r="GY1894" s="9"/>
      <c r="GZ1894" s="9"/>
      <c r="HA1894" s="9"/>
      <c r="HB1894" s="9"/>
      <c r="HC1894" s="9"/>
      <c r="HD1894" s="9"/>
      <c r="HE1894" s="9"/>
      <c r="HF1894" s="9"/>
      <c r="HG1894" s="9"/>
      <c r="HH1894" s="9"/>
      <c r="HI1894" s="9"/>
      <c r="HJ1894" s="9"/>
      <c r="HK1894" s="9"/>
      <c r="HL1894" s="9"/>
      <c r="HM1894" s="9"/>
      <c r="HN1894" s="9"/>
      <c r="HO1894" s="9"/>
      <c r="HP1894" s="9"/>
      <c r="HQ1894" s="9"/>
      <c r="HR1894" s="9"/>
      <c r="HS1894" s="9"/>
      <c r="HT1894" s="9"/>
      <c r="HU1894" s="9"/>
      <c r="HV1894" s="9"/>
      <c r="HW1894" s="9"/>
      <c r="HX1894" s="9"/>
      <c r="HY1894" s="9"/>
      <c r="HZ1894" s="9"/>
      <c r="IA1894" s="9"/>
      <c r="IB1894" s="9"/>
      <c r="IC1894" s="9"/>
      <c r="ID1894" s="9"/>
      <c r="IE1894" s="9"/>
      <c r="IF1894" s="9"/>
      <c r="IG1894" s="9"/>
      <c r="IH1894" s="9"/>
      <c r="II1894" s="9"/>
      <c r="IJ1894" s="9"/>
      <c r="IK1894" s="9"/>
      <c r="IL1894" s="9"/>
      <c r="IM1894" s="9"/>
      <c r="IN1894" s="9"/>
      <c r="IO1894" s="9"/>
      <c r="IP1894" s="9"/>
      <c r="IQ1894" s="9"/>
      <c r="IR1894" s="9"/>
      <c r="IS1894" s="9"/>
      <c r="IT1894" s="9"/>
      <c r="IU1894" s="9"/>
      <c r="IV1894" s="9"/>
    </row>
    <row r="1895" spans="1:256" s="8" customFormat="1" ht="14.25">
      <c r="A1895" s="71"/>
      <c r="B1895" s="72"/>
      <c r="C1895" s="72"/>
      <c r="D1895" s="73"/>
      <c r="E1895" s="70"/>
      <c r="F1895" s="2"/>
      <c r="G1895" s="2"/>
      <c r="H1895" s="7"/>
      <c r="I1895" s="46"/>
      <c r="M1895" s="9"/>
      <c r="N1895" s="9"/>
      <c r="O1895" s="9"/>
      <c r="P1895" s="9"/>
      <c r="Q1895" s="9"/>
      <c r="R1895" s="9"/>
      <c r="S1895" s="9"/>
      <c r="T1895" s="9"/>
      <c r="U1895" s="9"/>
      <c r="V1895" s="9"/>
      <c r="W1895" s="9"/>
      <c r="X1895" s="9"/>
      <c r="Y1895" s="9"/>
      <c r="Z1895" s="9"/>
      <c r="AA1895" s="9"/>
      <c r="AB1895" s="9"/>
      <c r="AC1895" s="9"/>
      <c r="AD1895" s="9"/>
      <c r="AE1895" s="9"/>
      <c r="AF1895" s="9"/>
      <c r="AG1895" s="9"/>
      <c r="AH1895" s="9"/>
      <c r="AI1895" s="9"/>
      <c r="AJ1895" s="9"/>
      <c r="AK1895" s="9"/>
      <c r="AL1895" s="9"/>
      <c r="AM1895" s="9"/>
      <c r="AN1895" s="9"/>
      <c r="AO1895" s="9"/>
      <c r="AP1895" s="9"/>
      <c r="AQ1895" s="9"/>
      <c r="AR1895" s="9"/>
      <c r="AS1895" s="9"/>
      <c r="AT1895" s="9"/>
      <c r="AU1895" s="9"/>
      <c r="AV1895" s="9"/>
      <c r="AW1895" s="9"/>
      <c r="AX1895" s="9"/>
      <c r="AY1895" s="9"/>
      <c r="AZ1895" s="9"/>
      <c r="BA1895" s="9"/>
      <c r="BB1895" s="9"/>
      <c r="BC1895" s="9"/>
      <c r="BD1895" s="9"/>
      <c r="BE1895" s="9"/>
      <c r="BF1895" s="9"/>
      <c r="BG1895" s="9"/>
      <c r="BH1895" s="9"/>
      <c r="BI1895" s="9"/>
      <c r="BJ1895" s="9"/>
      <c r="BK1895" s="9"/>
      <c r="BL1895" s="9"/>
      <c r="BM1895" s="9"/>
      <c r="BN1895" s="9"/>
      <c r="BO1895" s="9"/>
      <c r="BP1895" s="9"/>
      <c r="BQ1895" s="9"/>
      <c r="BR1895" s="9"/>
      <c r="BS1895" s="9"/>
      <c r="BT1895" s="9"/>
      <c r="BU1895" s="9"/>
      <c r="BV1895" s="9"/>
      <c r="BW1895" s="9"/>
      <c r="BX1895" s="9"/>
      <c r="BY1895" s="9"/>
      <c r="BZ1895" s="9"/>
      <c r="CA1895" s="9"/>
      <c r="CB1895" s="9"/>
      <c r="CC1895" s="9"/>
      <c r="CD1895" s="9"/>
      <c r="CE1895" s="9"/>
      <c r="CF1895" s="9"/>
      <c r="CG1895" s="9"/>
      <c r="CH1895" s="9"/>
      <c r="CI1895" s="9"/>
      <c r="CJ1895" s="9"/>
      <c r="CK1895" s="9"/>
      <c r="CL1895" s="9"/>
      <c r="CM1895" s="9"/>
      <c r="CN1895" s="9"/>
      <c r="CO1895" s="9"/>
      <c r="CP1895" s="9"/>
      <c r="CQ1895" s="9"/>
      <c r="CR1895" s="9"/>
      <c r="CS1895" s="9"/>
      <c r="CT1895" s="9"/>
      <c r="CU1895" s="9"/>
      <c r="CV1895" s="9"/>
      <c r="CW1895" s="9"/>
      <c r="CX1895" s="9"/>
      <c r="CY1895" s="9"/>
      <c r="CZ1895" s="9"/>
      <c r="DA1895" s="9"/>
      <c r="DB1895" s="9"/>
      <c r="DC1895" s="9"/>
      <c r="DD1895" s="9"/>
      <c r="DE1895" s="9"/>
      <c r="DF1895" s="9"/>
      <c r="DG1895" s="9"/>
      <c r="DH1895" s="9"/>
      <c r="DI1895" s="9"/>
      <c r="DJ1895" s="9"/>
      <c r="DK1895" s="9"/>
      <c r="DL1895" s="9"/>
      <c r="DM1895" s="9"/>
      <c r="DN1895" s="9"/>
      <c r="DO1895" s="9"/>
      <c r="DP1895" s="9"/>
      <c r="DQ1895" s="9"/>
      <c r="DR1895" s="9"/>
      <c r="DS1895" s="9"/>
      <c r="DT1895" s="9"/>
      <c r="DU1895" s="9"/>
      <c r="DV1895" s="9"/>
      <c r="DW1895" s="9"/>
      <c r="DX1895" s="9"/>
      <c r="DY1895" s="9"/>
      <c r="DZ1895" s="9"/>
      <c r="EA1895" s="9"/>
      <c r="EB1895" s="9"/>
      <c r="EC1895" s="9"/>
      <c r="ED1895" s="9"/>
      <c r="EE1895" s="9"/>
      <c r="EF1895" s="9"/>
      <c r="EG1895" s="9"/>
      <c r="EH1895" s="9"/>
      <c r="EI1895" s="9"/>
      <c r="EJ1895" s="9"/>
      <c r="EK1895" s="9"/>
      <c r="EL1895" s="9"/>
      <c r="EM1895" s="9"/>
      <c r="EN1895" s="9"/>
      <c r="EO1895" s="9"/>
      <c r="EP1895" s="9"/>
      <c r="EQ1895" s="9"/>
      <c r="ER1895" s="9"/>
      <c r="ES1895" s="9"/>
      <c r="ET1895" s="9"/>
      <c r="EU1895" s="9"/>
      <c r="EV1895" s="9"/>
      <c r="EW1895" s="9"/>
      <c r="EX1895" s="9"/>
      <c r="EY1895" s="9"/>
      <c r="EZ1895" s="9"/>
      <c r="FA1895" s="9"/>
      <c r="FB1895" s="9"/>
      <c r="FC1895" s="9"/>
      <c r="FD1895" s="9"/>
      <c r="FE1895" s="9"/>
      <c r="FF1895" s="9"/>
      <c r="FG1895" s="9"/>
      <c r="FH1895" s="9"/>
      <c r="FI1895" s="9"/>
      <c r="FJ1895" s="9"/>
      <c r="FK1895" s="9"/>
      <c r="FL1895" s="9"/>
      <c r="FM1895" s="9"/>
      <c r="FN1895" s="9"/>
      <c r="FO1895" s="9"/>
      <c r="FP1895" s="9"/>
      <c r="FQ1895" s="9"/>
      <c r="FR1895" s="9"/>
      <c r="FS1895" s="9"/>
      <c r="FT1895" s="9"/>
      <c r="FU1895" s="9"/>
      <c r="FV1895" s="9"/>
      <c r="FW1895" s="9"/>
      <c r="FX1895" s="9"/>
      <c r="FY1895" s="9"/>
      <c r="FZ1895" s="9"/>
      <c r="GA1895" s="9"/>
      <c r="GB1895" s="9"/>
      <c r="GC1895" s="9"/>
      <c r="GD1895" s="9"/>
      <c r="GE1895" s="9"/>
      <c r="GF1895" s="9"/>
      <c r="GG1895" s="9"/>
      <c r="GH1895" s="9"/>
      <c r="GI1895" s="9"/>
      <c r="GJ1895" s="9"/>
      <c r="GK1895" s="9"/>
      <c r="GL1895" s="9"/>
      <c r="GM1895" s="9"/>
      <c r="GN1895" s="9"/>
      <c r="GO1895" s="9"/>
      <c r="GP1895" s="9"/>
      <c r="GQ1895" s="9"/>
      <c r="GR1895" s="9"/>
      <c r="GS1895" s="9"/>
      <c r="GT1895" s="9"/>
      <c r="GU1895" s="9"/>
      <c r="GV1895" s="9"/>
      <c r="GW1895" s="9"/>
      <c r="GX1895" s="9"/>
      <c r="GY1895" s="9"/>
      <c r="GZ1895" s="9"/>
      <c r="HA1895" s="9"/>
      <c r="HB1895" s="9"/>
      <c r="HC1895" s="9"/>
      <c r="HD1895" s="9"/>
      <c r="HE1895" s="9"/>
      <c r="HF1895" s="9"/>
      <c r="HG1895" s="9"/>
      <c r="HH1895" s="9"/>
      <c r="HI1895" s="9"/>
      <c r="HJ1895" s="9"/>
      <c r="HK1895" s="9"/>
      <c r="HL1895" s="9"/>
      <c r="HM1895" s="9"/>
      <c r="HN1895" s="9"/>
      <c r="HO1895" s="9"/>
      <c r="HP1895" s="9"/>
      <c r="HQ1895" s="9"/>
      <c r="HR1895" s="9"/>
      <c r="HS1895" s="9"/>
      <c r="HT1895" s="9"/>
      <c r="HU1895" s="9"/>
      <c r="HV1895" s="9"/>
      <c r="HW1895" s="9"/>
      <c r="HX1895" s="9"/>
      <c r="HY1895" s="9"/>
      <c r="HZ1895" s="9"/>
      <c r="IA1895" s="9"/>
      <c r="IB1895" s="9"/>
      <c r="IC1895" s="9"/>
      <c r="ID1895" s="9"/>
      <c r="IE1895" s="9"/>
      <c r="IF1895" s="9"/>
      <c r="IG1895" s="9"/>
      <c r="IH1895" s="9"/>
      <c r="II1895" s="9"/>
      <c r="IJ1895" s="9"/>
      <c r="IK1895" s="9"/>
      <c r="IL1895" s="9"/>
      <c r="IM1895" s="9"/>
      <c r="IN1895" s="9"/>
      <c r="IO1895" s="9"/>
      <c r="IP1895" s="9"/>
      <c r="IQ1895" s="9"/>
      <c r="IR1895" s="9"/>
      <c r="IS1895" s="9"/>
      <c r="IT1895" s="9"/>
      <c r="IU1895" s="9"/>
      <c r="IV1895" s="9"/>
    </row>
    <row r="1896" spans="1:256" s="8" customFormat="1" ht="14.25">
      <c r="A1896" s="71"/>
      <c r="B1896" s="72"/>
      <c r="C1896" s="72"/>
      <c r="D1896" s="73"/>
      <c r="E1896" s="70"/>
      <c r="F1896" s="2"/>
      <c r="G1896" s="2"/>
      <c r="H1896" s="7"/>
      <c r="I1896" s="46"/>
      <c r="M1896" s="9"/>
      <c r="N1896" s="9"/>
      <c r="O1896" s="9"/>
      <c r="P1896" s="9"/>
      <c r="Q1896" s="9"/>
      <c r="R1896" s="9"/>
      <c r="S1896" s="9"/>
      <c r="T1896" s="9"/>
      <c r="U1896" s="9"/>
      <c r="V1896" s="9"/>
      <c r="W1896" s="9"/>
      <c r="X1896" s="9"/>
      <c r="Y1896" s="9"/>
      <c r="Z1896" s="9"/>
      <c r="AA1896" s="9"/>
      <c r="AB1896" s="9"/>
      <c r="AC1896" s="9"/>
      <c r="AD1896" s="9"/>
      <c r="AE1896" s="9"/>
      <c r="AF1896" s="9"/>
      <c r="AG1896" s="9"/>
      <c r="AH1896" s="9"/>
      <c r="AI1896" s="9"/>
      <c r="AJ1896" s="9"/>
      <c r="AK1896" s="9"/>
      <c r="AL1896" s="9"/>
      <c r="AM1896" s="9"/>
      <c r="AN1896" s="9"/>
      <c r="AO1896" s="9"/>
      <c r="AP1896" s="9"/>
      <c r="AQ1896" s="9"/>
      <c r="AR1896" s="9"/>
      <c r="AS1896" s="9"/>
      <c r="AT1896" s="9"/>
      <c r="AU1896" s="9"/>
      <c r="AV1896" s="9"/>
      <c r="AW1896" s="9"/>
      <c r="AX1896" s="9"/>
      <c r="AY1896" s="9"/>
      <c r="AZ1896" s="9"/>
      <c r="BA1896" s="9"/>
      <c r="BB1896" s="9"/>
      <c r="BC1896" s="9"/>
      <c r="BD1896" s="9"/>
      <c r="BE1896" s="9"/>
      <c r="BF1896" s="9"/>
      <c r="BG1896" s="9"/>
      <c r="BH1896" s="9"/>
      <c r="BI1896" s="9"/>
      <c r="BJ1896" s="9"/>
      <c r="BK1896" s="9"/>
      <c r="BL1896" s="9"/>
      <c r="BM1896" s="9"/>
      <c r="BN1896" s="9"/>
      <c r="BO1896" s="9"/>
      <c r="BP1896" s="9"/>
      <c r="BQ1896" s="9"/>
      <c r="BR1896" s="9"/>
      <c r="BS1896" s="9"/>
      <c r="BT1896" s="9"/>
      <c r="BU1896" s="9"/>
      <c r="BV1896" s="9"/>
      <c r="BW1896" s="9"/>
      <c r="BX1896" s="9"/>
      <c r="BY1896" s="9"/>
      <c r="BZ1896" s="9"/>
      <c r="CA1896" s="9"/>
      <c r="CB1896" s="9"/>
      <c r="CC1896" s="9"/>
      <c r="CD1896" s="9"/>
      <c r="CE1896" s="9"/>
      <c r="CF1896" s="9"/>
      <c r="CG1896" s="9"/>
      <c r="CH1896" s="9"/>
      <c r="CI1896" s="9"/>
      <c r="CJ1896" s="9"/>
      <c r="CK1896" s="9"/>
      <c r="CL1896" s="9"/>
      <c r="CM1896" s="9"/>
      <c r="CN1896" s="9"/>
      <c r="CO1896" s="9"/>
      <c r="CP1896" s="9"/>
      <c r="CQ1896" s="9"/>
      <c r="CR1896" s="9"/>
      <c r="CS1896" s="9"/>
      <c r="CT1896" s="9"/>
      <c r="CU1896" s="9"/>
      <c r="CV1896" s="9"/>
      <c r="CW1896" s="9"/>
      <c r="CX1896" s="9"/>
      <c r="CY1896" s="9"/>
      <c r="CZ1896" s="9"/>
      <c r="DA1896" s="9"/>
      <c r="DB1896" s="9"/>
      <c r="DC1896" s="9"/>
      <c r="DD1896" s="9"/>
      <c r="DE1896" s="9"/>
      <c r="DF1896" s="9"/>
      <c r="DG1896" s="9"/>
      <c r="DH1896" s="9"/>
      <c r="DI1896" s="9"/>
      <c r="DJ1896" s="9"/>
      <c r="DK1896" s="9"/>
      <c r="DL1896" s="9"/>
      <c r="DM1896" s="9"/>
      <c r="DN1896" s="9"/>
      <c r="DO1896" s="9"/>
      <c r="DP1896" s="9"/>
      <c r="DQ1896" s="9"/>
      <c r="DR1896" s="9"/>
      <c r="DS1896" s="9"/>
      <c r="DT1896" s="9"/>
      <c r="DU1896" s="9"/>
      <c r="DV1896" s="9"/>
      <c r="DW1896" s="9"/>
      <c r="DX1896" s="9"/>
      <c r="DY1896" s="9"/>
      <c r="DZ1896" s="9"/>
      <c r="EA1896" s="9"/>
      <c r="EB1896" s="9"/>
      <c r="EC1896" s="9"/>
      <c r="ED1896" s="9"/>
      <c r="EE1896" s="9"/>
      <c r="EF1896" s="9"/>
      <c r="EG1896" s="9"/>
      <c r="EH1896" s="9"/>
      <c r="EI1896" s="9"/>
      <c r="EJ1896" s="9"/>
      <c r="EK1896" s="9"/>
      <c r="EL1896" s="9"/>
      <c r="EM1896" s="9"/>
      <c r="EN1896" s="9"/>
      <c r="EO1896" s="9"/>
      <c r="EP1896" s="9"/>
      <c r="EQ1896" s="9"/>
      <c r="ER1896" s="9"/>
      <c r="ES1896" s="9"/>
      <c r="ET1896" s="9"/>
      <c r="EU1896" s="9"/>
      <c r="EV1896" s="9"/>
      <c r="EW1896" s="9"/>
      <c r="EX1896" s="9"/>
      <c r="EY1896" s="9"/>
      <c r="EZ1896" s="9"/>
      <c r="FA1896" s="9"/>
      <c r="FB1896" s="9"/>
      <c r="FC1896" s="9"/>
      <c r="FD1896" s="9"/>
      <c r="FE1896" s="9"/>
      <c r="FF1896" s="9"/>
      <c r="FG1896" s="9"/>
      <c r="FH1896" s="9"/>
      <c r="FI1896" s="9"/>
      <c r="FJ1896" s="9"/>
      <c r="FK1896" s="9"/>
      <c r="FL1896" s="9"/>
      <c r="FM1896" s="9"/>
      <c r="FN1896" s="9"/>
      <c r="FO1896" s="9"/>
      <c r="FP1896" s="9"/>
      <c r="FQ1896" s="9"/>
      <c r="FR1896" s="9"/>
      <c r="FS1896" s="9"/>
      <c r="FT1896" s="9"/>
      <c r="FU1896" s="9"/>
      <c r="FV1896" s="9"/>
      <c r="FW1896" s="9"/>
      <c r="FX1896" s="9"/>
      <c r="FY1896" s="9"/>
      <c r="FZ1896" s="9"/>
      <c r="GA1896" s="9"/>
      <c r="GB1896" s="9"/>
      <c r="GC1896" s="9"/>
      <c r="GD1896" s="9"/>
      <c r="GE1896" s="9"/>
      <c r="GF1896" s="9"/>
      <c r="GG1896" s="9"/>
      <c r="GH1896" s="9"/>
      <c r="GI1896" s="9"/>
      <c r="GJ1896" s="9"/>
      <c r="GK1896" s="9"/>
      <c r="GL1896" s="9"/>
      <c r="GM1896" s="9"/>
      <c r="GN1896" s="9"/>
      <c r="GO1896" s="9"/>
      <c r="GP1896" s="9"/>
      <c r="GQ1896" s="9"/>
      <c r="GR1896" s="9"/>
      <c r="GS1896" s="9"/>
      <c r="GT1896" s="9"/>
      <c r="GU1896" s="9"/>
      <c r="GV1896" s="9"/>
      <c r="GW1896" s="9"/>
      <c r="GX1896" s="9"/>
      <c r="GY1896" s="9"/>
      <c r="GZ1896" s="9"/>
      <c r="HA1896" s="9"/>
      <c r="HB1896" s="9"/>
      <c r="HC1896" s="9"/>
      <c r="HD1896" s="9"/>
      <c r="HE1896" s="9"/>
      <c r="HF1896" s="9"/>
      <c r="HG1896" s="9"/>
      <c r="HH1896" s="9"/>
      <c r="HI1896" s="9"/>
      <c r="HJ1896" s="9"/>
      <c r="HK1896" s="9"/>
      <c r="HL1896" s="9"/>
      <c r="HM1896" s="9"/>
      <c r="HN1896" s="9"/>
      <c r="HO1896" s="9"/>
      <c r="HP1896" s="9"/>
      <c r="HQ1896" s="9"/>
      <c r="HR1896" s="9"/>
      <c r="HS1896" s="9"/>
      <c r="HT1896" s="9"/>
      <c r="HU1896" s="9"/>
      <c r="HV1896" s="9"/>
      <c r="HW1896" s="9"/>
      <c r="HX1896" s="9"/>
      <c r="HY1896" s="9"/>
      <c r="HZ1896" s="9"/>
      <c r="IA1896" s="9"/>
      <c r="IB1896" s="9"/>
      <c r="IC1896" s="9"/>
      <c r="ID1896" s="9"/>
      <c r="IE1896" s="9"/>
      <c r="IF1896" s="9"/>
      <c r="IG1896" s="9"/>
      <c r="IH1896" s="9"/>
      <c r="II1896" s="9"/>
      <c r="IJ1896" s="9"/>
      <c r="IK1896" s="9"/>
      <c r="IL1896" s="9"/>
      <c r="IM1896" s="9"/>
      <c r="IN1896" s="9"/>
      <c r="IO1896" s="9"/>
      <c r="IP1896" s="9"/>
      <c r="IQ1896" s="9"/>
      <c r="IR1896" s="9"/>
      <c r="IS1896" s="9"/>
      <c r="IT1896" s="9"/>
      <c r="IU1896" s="9"/>
      <c r="IV1896" s="9"/>
    </row>
    <row r="1897" spans="1:256" s="8" customFormat="1" ht="14.25">
      <c r="A1897" s="71"/>
      <c r="B1897" s="72"/>
      <c r="C1897" s="72"/>
      <c r="D1897" s="73"/>
      <c r="E1897" s="70"/>
      <c r="F1897" s="2"/>
      <c r="G1897" s="2"/>
      <c r="H1897" s="7"/>
      <c r="I1897" s="46"/>
      <c r="M1897" s="9"/>
      <c r="N1897" s="9"/>
      <c r="O1897" s="9"/>
      <c r="P1897" s="9"/>
      <c r="Q1897" s="9"/>
      <c r="R1897" s="9"/>
      <c r="S1897" s="9"/>
      <c r="T1897" s="9"/>
      <c r="U1897" s="9"/>
      <c r="V1897" s="9"/>
      <c r="W1897" s="9"/>
      <c r="X1897" s="9"/>
      <c r="Y1897" s="9"/>
      <c r="Z1897" s="9"/>
      <c r="AA1897" s="9"/>
      <c r="AB1897" s="9"/>
      <c r="AC1897" s="9"/>
      <c r="AD1897" s="9"/>
      <c r="AE1897" s="9"/>
      <c r="AF1897" s="9"/>
      <c r="AG1897" s="9"/>
      <c r="AH1897" s="9"/>
      <c r="AI1897" s="9"/>
      <c r="AJ1897" s="9"/>
      <c r="AK1897" s="9"/>
      <c r="AL1897" s="9"/>
      <c r="AM1897" s="9"/>
      <c r="AN1897" s="9"/>
      <c r="AO1897" s="9"/>
      <c r="AP1897" s="9"/>
      <c r="AQ1897" s="9"/>
      <c r="AR1897" s="9"/>
      <c r="AS1897" s="9"/>
      <c r="AT1897" s="9"/>
      <c r="AU1897" s="9"/>
      <c r="AV1897" s="9"/>
      <c r="AW1897" s="9"/>
      <c r="AX1897" s="9"/>
      <c r="AY1897" s="9"/>
      <c r="AZ1897" s="9"/>
      <c r="BA1897" s="9"/>
      <c r="BB1897" s="9"/>
      <c r="BC1897" s="9"/>
      <c r="BD1897" s="9"/>
      <c r="BE1897" s="9"/>
      <c r="BF1897" s="9"/>
      <c r="BG1897" s="9"/>
      <c r="BH1897" s="9"/>
      <c r="BI1897" s="9"/>
      <c r="BJ1897" s="9"/>
      <c r="BK1897" s="9"/>
      <c r="BL1897" s="9"/>
      <c r="BM1897" s="9"/>
      <c r="BN1897" s="9"/>
      <c r="BO1897" s="9"/>
      <c r="BP1897" s="9"/>
      <c r="BQ1897" s="9"/>
      <c r="BR1897" s="9"/>
      <c r="BS1897" s="9"/>
      <c r="BT1897" s="9"/>
      <c r="BU1897" s="9"/>
      <c r="BV1897" s="9"/>
      <c r="BW1897" s="9"/>
      <c r="BX1897" s="9"/>
      <c r="BY1897" s="9"/>
      <c r="BZ1897" s="9"/>
      <c r="CA1897" s="9"/>
      <c r="CB1897" s="9"/>
      <c r="CC1897" s="9"/>
      <c r="CD1897" s="9"/>
      <c r="CE1897" s="9"/>
      <c r="CF1897" s="9"/>
      <c r="CG1897" s="9"/>
      <c r="CH1897" s="9"/>
      <c r="CI1897" s="9"/>
      <c r="CJ1897" s="9"/>
      <c r="CK1897" s="9"/>
      <c r="CL1897" s="9"/>
      <c r="CM1897" s="9"/>
      <c r="CN1897" s="9"/>
      <c r="CO1897" s="9"/>
      <c r="CP1897" s="9"/>
      <c r="CQ1897" s="9"/>
      <c r="CR1897" s="9"/>
      <c r="CS1897" s="9"/>
      <c r="CT1897" s="9"/>
      <c r="CU1897" s="9"/>
      <c r="CV1897" s="9"/>
      <c r="CW1897" s="9"/>
      <c r="CX1897" s="9"/>
      <c r="CY1897" s="9"/>
      <c r="CZ1897" s="9"/>
      <c r="DA1897" s="9"/>
      <c r="DB1897" s="9"/>
      <c r="DC1897" s="9"/>
      <c r="DD1897" s="9"/>
      <c r="DE1897" s="9"/>
      <c r="DF1897" s="9"/>
      <c r="DG1897" s="9"/>
      <c r="DH1897" s="9"/>
      <c r="DI1897" s="9"/>
      <c r="DJ1897" s="9"/>
      <c r="DK1897" s="9"/>
      <c r="DL1897" s="9"/>
      <c r="DM1897" s="9"/>
      <c r="DN1897" s="9"/>
      <c r="DO1897" s="9"/>
      <c r="DP1897" s="9"/>
      <c r="DQ1897" s="9"/>
      <c r="DR1897" s="9"/>
      <c r="DS1897" s="9"/>
      <c r="DT1897" s="9"/>
      <c r="DU1897" s="9"/>
      <c r="DV1897" s="9"/>
      <c r="DW1897" s="9"/>
      <c r="DX1897" s="9"/>
      <c r="DY1897" s="9"/>
      <c r="DZ1897" s="9"/>
      <c r="EA1897" s="9"/>
      <c r="EB1897" s="9"/>
      <c r="EC1897" s="9"/>
      <c r="ED1897" s="9"/>
      <c r="EE1897" s="9"/>
      <c r="EF1897" s="9"/>
      <c r="EG1897" s="9"/>
      <c r="EH1897" s="9"/>
      <c r="EI1897" s="9"/>
      <c r="EJ1897" s="9"/>
      <c r="EK1897" s="9"/>
      <c r="EL1897" s="9"/>
      <c r="EM1897" s="9"/>
      <c r="EN1897" s="9"/>
      <c r="EO1897" s="9"/>
      <c r="EP1897" s="9"/>
      <c r="EQ1897" s="9"/>
      <c r="ER1897" s="9"/>
      <c r="ES1897" s="9"/>
      <c r="ET1897" s="9"/>
      <c r="EU1897" s="9"/>
      <c r="EV1897" s="9"/>
      <c r="EW1897" s="9"/>
      <c r="EX1897" s="9"/>
      <c r="EY1897" s="9"/>
      <c r="EZ1897" s="9"/>
      <c r="FA1897" s="9"/>
      <c r="FB1897" s="9"/>
      <c r="FC1897" s="9"/>
      <c r="FD1897" s="9"/>
      <c r="FE1897" s="9"/>
      <c r="FF1897" s="9"/>
      <c r="FG1897" s="9"/>
      <c r="FH1897" s="9"/>
      <c r="FI1897" s="9"/>
      <c r="FJ1897" s="9"/>
      <c r="FK1897" s="9"/>
      <c r="FL1897" s="9"/>
      <c r="FM1897" s="9"/>
      <c r="FN1897" s="9"/>
      <c r="FO1897" s="9"/>
      <c r="FP1897" s="9"/>
      <c r="FQ1897" s="9"/>
      <c r="FR1897" s="9"/>
      <c r="FS1897" s="9"/>
      <c r="FT1897" s="9"/>
      <c r="FU1897" s="9"/>
      <c r="FV1897" s="9"/>
      <c r="FW1897" s="9"/>
      <c r="FX1897" s="9"/>
      <c r="FY1897" s="9"/>
      <c r="FZ1897" s="9"/>
      <c r="GA1897" s="9"/>
      <c r="GB1897" s="9"/>
      <c r="GC1897" s="9"/>
      <c r="GD1897" s="9"/>
      <c r="GE1897" s="9"/>
      <c r="GF1897" s="9"/>
      <c r="GG1897" s="9"/>
      <c r="GH1897" s="9"/>
      <c r="GI1897" s="9"/>
      <c r="GJ1897" s="9"/>
      <c r="GK1897" s="9"/>
      <c r="GL1897" s="9"/>
      <c r="GM1897" s="9"/>
      <c r="GN1897" s="9"/>
      <c r="GO1897" s="9"/>
      <c r="GP1897" s="9"/>
      <c r="GQ1897" s="9"/>
      <c r="GR1897" s="9"/>
      <c r="GS1897" s="9"/>
      <c r="GT1897" s="9"/>
      <c r="GU1897" s="9"/>
      <c r="GV1897" s="9"/>
      <c r="GW1897" s="9"/>
      <c r="GX1897" s="9"/>
      <c r="GY1897" s="9"/>
      <c r="GZ1897" s="9"/>
      <c r="HA1897" s="9"/>
      <c r="HB1897" s="9"/>
      <c r="HC1897" s="9"/>
      <c r="HD1897" s="9"/>
      <c r="HE1897" s="9"/>
      <c r="HF1897" s="9"/>
      <c r="HG1897" s="9"/>
      <c r="HH1897" s="9"/>
      <c r="HI1897" s="9"/>
      <c r="HJ1897" s="9"/>
      <c r="HK1897" s="9"/>
      <c r="HL1897" s="9"/>
      <c r="HM1897" s="9"/>
      <c r="HN1897" s="9"/>
      <c r="HO1897" s="9"/>
      <c r="HP1897" s="9"/>
      <c r="HQ1897" s="9"/>
      <c r="HR1897" s="9"/>
      <c r="HS1897" s="9"/>
      <c r="HT1897" s="9"/>
      <c r="HU1897" s="9"/>
      <c r="HV1897" s="9"/>
      <c r="HW1897" s="9"/>
      <c r="HX1897" s="9"/>
      <c r="HY1897" s="9"/>
      <c r="HZ1897" s="9"/>
      <c r="IA1897" s="9"/>
      <c r="IB1897" s="9"/>
      <c r="IC1897" s="9"/>
      <c r="ID1897" s="9"/>
      <c r="IE1897" s="9"/>
      <c r="IF1897" s="9"/>
      <c r="IG1897" s="9"/>
      <c r="IH1897" s="9"/>
      <c r="II1897" s="9"/>
      <c r="IJ1897" s="9"/>
      <c r="IK1897" s="9"/>
      <c r="IL1897" s="9"/>
      <c r="IM1897" s="9"/>
      <c r="IN1897" s="9"/>
      <c r="IO1897" s="9"/>
      <c r="IP1897" s="9"/>
      <c r="IQ1897" s="9"/>
      <c r="IR1897" s="9"/>
      <c r="IS1897" s="9"/>
      <c r="IT1897" s="9"/>
      <c r="IU1897" s="9"/>
      <c r="IV1897" s="9"/>
    </row>
    <row r="1898" spans="1:256" s="8" customFormat="1" ht="14.25">
      <c r="A1898" s="71"/>
      <c r="B1898" s="72"/>
      <c r="C1898" s="72"/>
      <c r="D1898" s="73"/>
      <c r="E1898" s="70"/>
      <c r="F1898" s="2"/>
      <c r="G1898" s="2"/>
      <c r="H1898" s="7"/>
      <c r="I1898" s="46"/>
      <c r="M1898" s="9"/>
      <c r="N1898" s="9"/>
      <c r="O1898" s="9"/>
      <c r="P1898" s="9"/>
      <c r="Q1898" s="9"/>
      <c r="R1898" s="9"/>
      <c r="S1898" s="9"/>
      <c r="T1898" s="9"/>
      <c r="U1898" s="9"/>
      <c r="V1898" s="9"/>
      <c r="W1898" s="9"/>
      <c r="X1898" s="9"/>
      <c r="Y1898" s="9"/>
      <c r="Z1898" s="9"/>
      <c r="AA1898" s="9"/>
      <c r="AB1898" s="9"/>
      <c r="AC1898" s="9"/>
      <c r="AD1898" s="9"/>
      <c r="AE1898" s="9"/>
      <c r="AF1898" s="9"/>
      <c r="AG1898" s="9"/>
      <c r="AH1898" s="9"/>
      <c r="AI1898" s="9"/>
      <c r="AJ1898" s="9"/>
      <c r="AK1898" s="9"/>
      <c r="AL1898" s="9"/>
      <c r="AM1898" s="9"/>
      <c r="AN1898" s="9"/>
      <c r="AO1898" s="9"/>
      <c r="AP1898" s="9"/>
      <c r="AQ1898" s="9"/>
      <c r="AR1898" s="9"/>
      <c r="AS1898" s="9"/>
      <c r="AT1898" s="9"/>
      <c r="AU1898" s="9"/>
      <c r="AV1898" s="9"/>
      <c r="AW1898" s="9"/>
      <c r="AX1898" s="9"/>
      <c r="AY1898" s="9"/>
      <c r="AZ1898" s="9"/>
      <c r="BA1898" s="9"/>
      <c r="BB1898" s="9"/>
      <c r="BC1898" s="9"/>
      <c r="BD1898" s="9"/>
      <c r="BE1898" s="9"/>
      <c r="BF1898" s="9"/>
      <c r="BG1898" s="9"/>
      <c r="BH1898" s="9"/>
      <c r="BI1898" s="9"/>
      <c r="BJ1898" s="9"/>
      <c r="BK1898" s="9"/>
      <c r="BL1898" s="9"/>
      <c r="BM1898" s="9"/>
      <c r="BN1898" s="9"/>
      <c r="BO1898" s="9"/>
      <c r="BP1898" s="9"/>
      <c r="BQ1898" s="9"/>
      <c r="BR1898" s="9"/>
      <c r="BS1898" s="9"/>
      <c r="BT1898" s="9"/>
      <c r="BU1898" s="9"/>
      <c r="BV1898" s="9"/>
      <c r="BW1898" s="9"/>
      <c r="BX1898" s="9"/>
      <c r="BY1898" s="9"/>
      <c r="BZ1898" s="9"/>
      <c r="CA1898" s="9"/>
      <c r="CB1898" s="9"/>
      <c r="CC1898" s="9"/>
      <c r="CD1898" s="9"/>
      <c r="CE1898" s="9"/>
      <c r="CF1898" s="9"/>
      <c r="CG1898" s="9"/>
      <c r="CH1898" s="9"/>
      <c r="CI1898" s="9"/>
      <c r="CJ1898" s="9"/>
      <c r="CK1898" s="9"/>
      <c r="CL1898" s="9"/>
      <c r="CM1898" s="9"/>
      <c r="CN1898" s="9"/>
      <c r="CO1898" s="9"/>
      <c r="CP1898" s="9"/>
      <c r="CQ1898" s="9"/>
      <c r="CR1898" s="9"/>
      <c r="CS1898" s="9"/>
      <c r="CT1898" s="9"/>
      <c r="CU1898" s="9"/>
      <c r="CV1898" s="9"/>
      <c r="CW1898" s="9"/>
      <c r="CX1898" s="9"/>
      <c r="CY1898" s="9"/>
      <c r="CZ1898" s="9"/>
      <c r="DA1898" s="9"/>
      <c r="DB1898" s="9"/>
      <c r="DC1898" s="9"/>
      <c r="DD1898" s="9"/>
      <c r="DE1898" s="9"/>
      <c r="DF1898" s="9"/>
      <c r="DG1898" s="9"/>
      <c r="DH1898" s="9"/>
      <c r="DI1898" s="9"/>
      <c r="DJ1898" s="9"/>
      <c r="DK1898" s="9"/>
      <c r="DL1898" s="9"/>
      <c r="DM1898" s="9"/>
      <c r="DN1898" s="9"/>
      <c r="DO1898" s="9"/>
      <c r="DP1898" s="9"/>
      <c r="DQ1898" s="9"/>
      <c r="DR1898" s="9"/>
      <c r="DS1898" s="9"/>
      <c r="DT1898" s="9"/>
      <c r="DU1898" s="9"/>
      <c r="DV1898" s="9"/>
      <c r="DW1898" s="9"/>
      <c r="DX1898" s="9"/>
      <c r="DY1898" s="9"/>
      <c r="DZ1898" s="9"/>
      <c r="EA1898" s="9"/>
      <c r="EB1898" s="9"/>
      <c r="EC1898" s="9"/>
      <c r="ED1898" s="9"/>
      <c r="EE1898" s="9"/>
      <c r="EF1898" s="9"/>
      <c r="EG1898" s="9"/>
      <c r="EH1898" s="9"/>
      <c r="EI1898" s="9"/>
      <c r="EJ1898" s="9"/>
      <c r="EK1898" s="9"/>
      <c r="EL1898" s="9"/>
      <c r="EM1898" s="9"/>
      <c r="EN1898" s="9"/>
      <c r="EO1898" s="9"/>
      <c r="EP1898" s="9"/>
      <c r="EQ1898" s="9"/>
      <c r="ER1898" s="9"/>
      <c r="ES1898" s="9"/>
      <c r="ET1898" s="9"/>
      <c r="EU1898" s="9"/>
      <c r="EV1898" s="9"/>
      <c r="EW1898" s="9"/>
      <c r="EX1898" s="9"/>
      <c r="EY1898" s="9"/>
      <c r="EZ1898" s="9"/>
      <c r="FA1898" s="9"/>
      <c r="FB1898" s="9"/>
      <c r="FC1898" s="9"/>
      <c r="FD1898" s="9"/>
      <c r="FE1898" s="9"/>
      <c r="FF1898" s="9"/>
      <c r="FG1898" s="9"/>
      <c r="FH1898" s="9"/>
      <c r="FI1898" s="9"/>
      <c r="FJ1898" s="9"/>
      <c r="FK1898" s="9"/>
      <c r="FL1898" s="9"/>
      <c r="FM1898" s="9"/>
      <c r="FN1898" s="9"/>
      <c r="FO1898" s="9"/>
      <c r="FP1898" s="9"/>
      <c r="FQ1898" s="9"/>
      <c r="FR1898" s="9"/>
      <c r="FS1898" s="9"/>
      <c r="FT1898" s="9"/>
      <c r="FU1898" s="9"/>
      <c r="FV1898" s="9"/>
      <c r="FW1898" s="9"/>
      <c r="FX1898" s="9"/>
      <c r="FY1898" s="9"/>
      <c r="FZ1898" s="9"/>
      <c r="GA1898" s="9"/>
      <c r="GB1898" s="9"/>
      <c r="GC1898" s="9"/>
      <c r="GD1898" s="9"/>
      <c r="GE1898" s="9"/>
      <c r="GF1898" s="9"/>
      <c r="GG1898" s="9"/>
      <c r="GH1898" s="9"/>
      <c r="GI1898" s="9"/>
      <c r="GJ1898" s="9"/>
      <c r="GK1898" s="9"/>
      <c r="GL1898" s="9"/>
      <c r="GM1898" s="9"/>
      <c r="GN1898" s="9"/>
      <c r="GO1898" s="9"/>
      <c r="GP1898" s="9"/>
      <c r="GQ1898" s="9"/>
      <c r="GR1898" s="9"/>
      <c r="GS1898" s="9"/>
      <c r="GT1898" s="9"/>
      <c r="GU1898" s="9"/>
      <c r="GV1898" s="9"/>
      <c r="GW1898" s="9"/>
      <c r="GX1898" s="9"/>
      <c r="GY1898" s="9"/>
      <c r="GZ1898" s="9"/>
      <c r="HA1898" s="9"/>
      <c r="HB1898" s="9"/>
      <c r="HC1898" s="9"/>
      <c r="HD1898" s="9"/>
      <c r="HE1898" s="9"/>
      <c r="HF1898" s="9"/>
      <c r="HG1898" s="9"/>
      <c r="HH1898" s="9"/>
      <c r="HI1898" s="9"/>
      <c r="HJ1898" s="9"/>
      <c r="HK1898" s="9"/>
      <c r="HL1898" s="9"/>
      <c r="HM1898" s="9"/>
      <c r="HN1898" s="9"/>
      <c r="HO1898" s="9"/>
      <c r="HP1898" s="9"/>
      <c r="HQ1898" s="9"/>
      <c r="HR1898" s="9"/>
      <c r="HS1898" s="9"/>
      <c r="HT1898" s="9"/>
      <c r="HU1898" s="9"/>
      <c r="HV1898" s="9"/>
      <c r="HW1898" s="9"/>
      <c r="HX1898" s="9"/>
      <c r="HY1898" s="9"/>
      <c r="HZ1898" s="9"/>
      <c r="IA1898" s="9"/>
      <c r="IB1898" s="9"/>
      <c r="IC1898" s="9"/>
      <c r="ID1898" s="9"/>
      <c r="IE1898" s="9"/>
      <c r="IF1898" s="9"/>
      <c r="IG1898" s="9"/>
      <c r="IH1898" s="9"/>
      <c r="II1898" s="9"/>
      <c r="IJ1898" s="9"/>
      <c r="IK1898" s="9"/>
      <c r="IL1898" s="9"/>
      <c r="IM1898" s="9"/>
      <c r="IN1898" s="9"/>
      <c r="IO1898" s="9"/>
      <c r="IP1898" s="9"/>
      <c r="IQ1898" s="9"/>
      <c r="IR1898" s="9"/>
      <c r="IS1898" s="9"/>
      <c r="IT1898" s="9"/>
      <c r="IU1898" s="9"/>
      <c r="IV1898" s="9"/>
    </row>
    <row r="1899" spans="1:256" s="8" customFormat="1" ht="14.25">
      <c r="A1899" s="71"/>
      <c r="B1899" s="72"/>
      <c r="C1899" s="72"/>
      <c r="D1899" s="73"/>
      <c r="E1899" s="70"/>
      <c r="F1899" s="2"/>
      <c r="G1899" s="2"/>
      <c r="H1899" s="7"/>
      <c r="I1899" s="46"/>
      <c r="M1899" s="9"/>
      <c r="N1899" s="9"/>
      <c r="O1899" s="9"/>
      <c r="P1899" s="9"/>
      <c r="Q1899" s="9"/>
      <c r="R1899" s="9"/>
      <c r="S1899" s="9"/>
      <c r="T1899" s="9"/>
      <c r="U1899" s="9"/>
      <c r="V1899" s="9"/>
      <c r="W1899" s="9"/>
      <c r="X1899" s="9"/>
      <c r="Y1899" s="9"/>
      <c r="Z1899" s="9"/>
      <c r="AA1899" s="9"/>
      <c r="AB1899" s="9"/>
      <c r="AC1899" s="9"/>
      <c r="AD1899" s="9"/>
      <c r="AE1899" s="9"/>
      <c r="AF1899" s="9"/>
      <c r="AG1899" s="9"/>
      <c r="AH1899" s="9"/>
      <c r="AI1899" s="9"/>
      <c r="AJ1899" s="9"/>
      <c r="AK1899" s="9"/>
      <c r="AL1899" s="9"/>
      <c r="AM1899" s="9"/>
      <c r="AN1899" s="9"/>
      <c r="AO1899" s="9"/>
      <c r="AP1899" s="9"/>
      <c r="AQ1899" s="9"/>
      <c r="AR1899" s="9"/>
      <c r="AS1899" s="9"/>
      <c r="AT1899" s="9"/>
      <c r="AU1899" s="9"/>
      <c r="AV1899" s="9"/>
      <c r="AW1899" s="9"/>
      <c r="AX1899" s="9"/>
      <c r="AY1899" s="9"/>
      <c r="AZ1899" s="9"/>
      <c r="BA1899" s="9"/>
      <c r="BB1899" s="9"/>
      <c r="BC1899" s="9"/>
      <c r="BD1899" s="9"/>
      <c r="BE1899" s="9"/>
      <c r="BF1899" s="9"/>
      <c r="BG1899" s="9"/>
      <c r="BH1899" s="9"/>
      <c r="BI1899" s="9"/>
      <c r="BJ1899" s="9"/>
      <c r="BK1899" s="9"/>
      <c r="BL1899" s="9"/>
      <c r="BM1899" s="9"/>
      <c r="BN1899" s="9"/>
      <c r="BO1899" s="9"/>
      <c r="BP1899" s="9"/>
      <c r="BQ1899" s="9"/>
      <c r="BR1899" s="9"/>
      <c r="BS1899" s="9"/>
      <c r="BT1899" s="9"/>
      <c r="BU1899" s="9"/>
      <c r="BV1899" s="9"/>
      <c r="BW1899" s="9"/>
      <c r="BX1899" s="9"/>
      <c r="BY1899" s="9"/>
      <c r="BZ1899" s="9"/>
      <c r="CA1899" s="9"/>
      <c r="CB1899" s="9"/>
      <c r="CC1899" s="9"/>
      <c r="CD1899" s="9"/>
      <c r="CE1899" s="9"/>
      <c r="CF1899" s="9"/>
      <c r="CG1899" s="9"/>
      <c r="CH1899" s="9"/>
      <c r="CI1899" s="9"/>
      <c r="CJ1899" s="9"/>
      <c r="CK1899" s="9"/>
      <c r="CL1899" s="9"/>
      <c r="CM1899" s="9"/>
      <c r="CN1899" s="9"/>
      <c r="CO1899" s="9"/>
      <c r="CP1899" s="9"/>
      <c r="CQ1899" s="9"/>
      <c r="CR1899" s="9"/>
      <c r="CS1899" s="9"/>
      <c r="CT1899" s="9"/>
      <c r="CU1899" s="9"/>
      <c r="CV1899" s="9"/>
      <c r="CW1899" s="9"/>
      <c r="CX1899" s="9"/>
      <c r="CY1899" s="9"/>
      <c r="CZ1899" s="9"/>
      <c r="DA1899" s="9"/>
      <c r="DB1899" s="9"/>
      <c r="DC1899" s="9"/>
      <c r="DD1899" s="9"/>
      <c r="DE1899" s="9"/>
      <c r="DF1899" s="9"/>
      <c r="DG1899" s="9"/>
      <c r="DH1899" s="9"/>
      <c r="DI1899" s="9"/>
      <c r="DJ1899" s="9"/>
      <c r="DK1899" s="9"/>
      <c r="DL1899" s="9"/>
      <c r="DM1899" s="9"/>
      <c r="DN1899" s="9"/>
      <c r="DO1899" s="9"/>
      <c r="DP1899" s="9"/>
      <c r="DQ1899" s="9"/>
      <c r="DR1899" s="9"/>
      <c r="DS1899" s="9"/>
      <c r="DT1899" s="9"/>
      <c r="DU1899" s="9"/>
      <c r="DV1899" s="9"/>
      <c r="DW1899" s="9"/>
      <c r="DX1899" s="9"/>
      <c r="DY1899" s="9"/>
      <c r="DZ1899" s="9"/>
      <c r="EA1899" s="9"/>
      <c r="EB1899" s="9"/>
      <c r="EC1899" s="9"/>
      <c r="ED1899" s="9"/>
      <c r="EE1899" s="9"/>
      <c r="EF1899" s="9"/>
      <c r="EG1899" s="9"/>
      <c r="EH1899" s="9"/>
      <c r="EI1899" s="9"/>
      <c r="EJ1899" s="9"/>
      <c r="EK1899" s="9"/>
      <c r="EL1899" s="9"/>
      <c r="EM1899" s="9"/>
      <c r="EN1899" s="9"/>
      <c r="EO1899" s="9"/>
      <c r="EP1899" s="9"/>
      <c r="EQ1899" s="9"/>
      <c r="ER1899" s="9"/>
      <c r="ES1899" s="9"/>
      <c r="ET1899" s="9"/>
      <c r="EU1899" s="9"/>
      <c r="EV1899" s="9"/>
      <c r="EW1899" s="9"/>
      <c r="EX1899" s="9"/>
      <c r="EY1899" s="9"/>
      <c r="EZ1899" s="9"/>
      <c r="FA1899" s="9"/>
      <c r="FB1899" s="9"/>
      <c r="FC1899" s="9"/>
      <c r="FD1899" s="9"/>
      <c r="FE1899" s="9"/>
      <c r="FF1899" s="9"/>
      <c r="FG1899" s="9"/>
      <c r="FH1899" s="9"/>
      <c r="FI1899" s="9"/>
      <c r="FJ1899" s="9"/>
      <c r="FK1899" s="9"/>
      <c r="FL1899" s="9"/>
      <c r="FM1899" s="9"/>
      <c r="FN1899" s="9"/>
      <c r="FO1899" s="9"/>
      <c r="FP1899" s="9"/>
      <c r="FQ1899" s="9"/>
      <c r="FR1899" s="9"/>
      <c r="FS1899" s="9"/>
      <c r="FT1899" s="9"/>
      <c r="FU1899" s="9"/>
      <c r="FV1899" s="9"/>
      <c r="FW1899" s="9"/>
      <c r="FX1899" s="9"/>
      <c r="FY1899" s="9"/>
      <c r="FZ1899" s="9"/>
      <c r="GA1899" s="9"/>
      <c r="GB1899" s="9"/>
      <c r="GC1899" s="9"/>
      <c r="GD1899" s="9"/>
      <c r="GE1899" s="9"/>
      <c r="GF1899" s="9"/>
      <c r="GG1899" s="9"/>
      <c r="GH1899" s="9"/>
      <c r="GI1899" s="9"/>
      <c r="GJ1899" s="9"/>
      <c r="GK1899" s="9"/>
      <c r="GL1899" s="9"/>
      <c r="GM1899" s="9"/>
      <c r="GN1899" s="9"/>
      <c r="GO1899" s="9"/>
      <c r="GP1899" s="9"/>
      <c r="GQ1899" s="9"/>
      <c r="GR1899" s="9"/>
      <c r="GS1899" s="9"/>
      <c r="GT1899" s="9"/>
      <c r="GU1899" s="9"/>
      <c r="GV1899" s="9"/>
      <c r="GW1899" s="9"/>
      <c r="GX1899" s="9"/>
      <c r="GY1899" s="9"/>
      <c r="GZ1899" s="9"/>
      <c r="HA1899" s="9"/>
      <c r="HB1899" s="9"/>
      <c r="HC1899" s="9"/>
      <c r="HD1899" s="9"/>
      <c r="HE1899" s="9"/>
      <c r="HF1899" s="9"/>
      <c r="HG1899" s="9"/>
      <c r="HH1899" s="9"/>
      <c r="HI1899" s="9"/>
      <c r="HJ1899" s="9"/>
      <c r="HK1899" s="9"/>
      <c r="HL1899" s="9"/>
      <c r="HM1899" s="9"/>
      <c r="HN1899" s="9"/>
      <c r="HO1899" s="9"/>
      <c r="HP1899" s="9"/>
      <c r="HQ1899" s="9"/>
      <c r="HR1899" s="9"/>
      <c r="HS1899" s="9"/>
      <c r="HT1899" s="9"/>
      <c r="HU1899" s="9"/>
      <c r="HV1899" s="9"/>
      <c r="HW1899" s="9"/>
      <c r="HX1899" s="9"/>
      <c r="HY1899" s="9"/>
      <c r="HZ1899" s="9"/>
      <c r="IA1899" s="9"/>
      <c r="IB1899" s="9"/>
      <c r="IC1899" s="9"/>
      <c r="ID1899" s="9"/>
      <c r="IE1899" s="9"/>
      <c r="IF1899" s="9"/>
      <c r="IG1899" s="9"/>
      <c r="IH1899" s="9"/>
      <c r="II1899" s="9"/>
      <c r="IJ1899" s="9"/>
      <c r="IK1899" s="9"/>
      <c r="IL1899" s="9"/>
      <c r="IM1899" s="9"/>
      <c r="IN1899" s="9"/>
      <c r="IO1899" s="9"/>
      <c r="IP1899" s="9"/>
      <c r="IQ1899" s="9"/>
      <c r="IR1899" s="9"/>
      <c r="IS1899" s="9"/>
      <c r="IT1899" s="9"/>
      <c r="IU1899" s="9"/>
      <c r="IV1899" s="9"/>
    </row>
    <row r="1900" spans="1:256" s="8" customFormat="1" ht="14.25">
      <c r="A1900" s="71"/>
      <c r="B1900" s="72"/>
      <c r="C1900" s="72"/>
      <c r="D1900" s="73"/>
      <c r="E1900" s="70"/>
      <c r="F1900" s="2"/>
      <c r="G1900" s="2"/>
      <c r="H1900" s="7"/>
      <c r="I1900" s="46"/>
      <c r="M1900" s="9"/>
      <c r="N1900" s="9"/>
      <c r="O1900" s="9"/>
      <c r="P1900" s="9"/>
      <c r="Q1900" s="9"/>
      <c r="R1900" s="9"/>
      <c r="S1900" s="9"/>
      <c r="T1900" s="9"/>
      <c r="U1900" s="9"/>
      <c r="V1900" s="9"/>
      <c r="W1900" s="9"/>
      <c r="X1900" s="9"/>
      <c r="Y1900" s="9"/>
      <c r="Z1900" s="9"/>
      <c r="AA1900" s="9"/>
      <c r="AB1900" s="9"/>
      <c r="AC1900" s="9"/>
      <c r="AD1900" s="9"/>
      <c r="AE1900" s="9"/>
      <c r="AF1900" s="9"/>
      <c r="AG1900" s="9"/>
      <c r="AH1900" s="9"/>
      <c r="AI1900" s="9"/>
      <c r="AJ1900" s="9"/>
      <c r="AK1900" s="9"/>
      <c r="AL1900" s="9"/>
      <c r="AM1900" s="9"/>
      <c r="AN1900" s="9"/>
      <c r="AO1900" s="9"/>
      <c r="AP1900" s="9"/>
      <c r="AQ1900" s="9"/>
      <c r="AR1900" s="9"/>
      <c r="AS1900" s="9"/>
      <c r="AT1900" s="9"/>
      <c r="AU1900" s="9"/>
      <c r="AV1900" s="9"/>
      <c r="AW1900" s="9"/>
      <c r="AX1900" s="9"/>
      <c r="AY1900" s="9"/>
      <c r="AZ1900" s="9"/>
      <c r="BA1900" s="9"/>
      <c r="BB1900" s="9"/>
      <c r="BC1900" s="9"/>
      <c r="BD1900" s="9"/>
      <c r="BE1900" s="9"/>
      <c r="BF1900" s="9"/>
      <c r="BG1900" s="9"/>
      <c r="BH1900" s="9"/>
      <c r="BI1900" s="9"/>
      <c r="BJ1900" s="9"/>
      <c r="BK1900" s="9"/>
      <c r="BL1900" s="9"/>
      <c r="BM1900" s="9"/>
      <c r="BN1900" s="9"/>
      <c r="BO1900" s="9"/>
      <c r="BP1900" s="9"/>
      <c r="BQ1900" s="9"/>
      <c r="BR1900" s="9"/>
      <c r="BS1900" s="9"/>
      <c r="BT1900" s="9"/>
      <c r="BU1900" s="9"/>
      <c r="BV1900" s="9"/>
      <c r="BW1900" s="9"/>
      <c r="BX1900" s="9"/>
      <c r="BY1900" s="9"/>
      <c r="BZ1900" s="9"/>
      <c r="CA1900" s="9"/>
      <c r="CB1900" s="9"/>
      <c r="CC1900" s="9"/>
      <c r="CD1900" s="9"/>
      <c r="CE1900" s="9"/>
      <c r="CF1900" s="9"/>
      <c r="CG1900" s="9"/>
      <c r="CH1900" s="9"/>
      <c r="CI1900" s="9"/>
      <c r="CJ1900" s="9"/>
      <c r="CK1900" s="9"/>
      <c r="CL1900" s="9"/>
      <c r="CM1900" s="9"/>
      <c r="CN1900" s="9"/>
      <c r="CO1900" s="9"/>
      <c r="CP1900" s="9"/>
      <c r="CQ1900" s="9"/>
      <c r="CR1900" s="9"/>
      <c r="CS1900" s="9"/>
      <c r="CT1900" s="9"/>
      <c r="CU1900" s="9"/>
      <c r="CV1900" s="9"/>
      <c r="CW1900" s="9"/>
      <c r="CX1900" s="9"/>
      <c r="CY1900" s="9"/>
      <c r="CZ1900" s="9"/>
      <c r="DA1900" s="9"/>
      <c r="DB1900" s="9"/>
      <c r="DC1900" s="9"/>
      <c r="DD1900" s="9"/>
      <c r="DE1900" s="9"/>
      <c r="DF1900" s="9"/>
      <c r="DG1900" s="9"/>
      <c r="DH1900" s="9"/>
      <c r="DI1900" s="9"/>
      <c r="DJ1900" s="9"/>
      <c r="DK1900" s="9"/>
      <c r="DL1900" s="9"/>
      <c r="DM1900" s="9"/>
      <c r="DN1900" s="9"/>
      <c r="DO1900" s="9"/>
      <c r="DP1900" s="9"/>
      <c r="DQ1900" s="9"/>
      <c r="DR1900" s="9"/>
      <c r="DS1900" s="9"/>
      <c r="DT1900" s="9"/>
      <c r="DU1900" s="9"/>
      <c r="DV1900" s="9"/>
      <c r="DW1900" s="9"/>
      <c r="DX1900" s="9"/>
      <c r="DY1900" s="9"/>
      <c r="DZ1900" s="9"/>
      <c r="EA1900" s="9"/>
      <c r="EB1900" s="9"/>
      <c r="EC1900" s="9"/>
      <c r="ED1900" s="9"/>
      <c r="EE1900" s="9"/>
      <c r="EF1900" s="9"/>
      <c r="EG1900" s="9"/>
      <c r="EH1900" s="9"/>
      <c r="EI1900" s="9"/>
      <c r="EJ1900" s="9"/>
      <c r="EK1900" s="9"/>
      <c r="EL1900" s="9"/>
      <c r="EM1900" s="9"/>
      <c r="EN1900" s="9"/>
      <c r="EO1900" s="9"/>
      <c r="EP1900" s="9"/>
      <c r="EQ1900" s="9"/>
      <c r="ER1900" s="9"/>
      <c r="ES1900" s="9"/>
      <c r="ET1900" s="9"/>
      <c r="EU1900" s="9"/>
      <c r="EV1900" s="9"/>
      <c r="EW1900" s="9"/>
      <c r="EX1900" s="9"/>
      <c r="EY1900" s="9"/>
      <c r="EZ1900" s="9"/>
      <c r="FA1900" s="9"/>
      <c r="FB1900" s="9"/>
      <c r="FC1900" s="9"/>
      <c r="FD1900" s="9"/>
      <c r="FE1900" s="9"/>
      <c r="FF1900" s="9"/>
      <c r="FG1900" s="9"/>
      <c r="FH1900" s="9"/>
      <c r="FI1900" s="9"/>
      <c r="FJ1900" s="9"/>
      <c r="FK1900" s="9"/>
      <c r="FL1900" s="9"/>
      <c r="FM1900" s="9"/>
      <c r="FN1900" s="9"/>
      <c r="FO1900" s="9"/>
      <c r="FP1900" s="9"/>
      <c r="FQ1900" s="9"/>
      <c r="FR1900" s="9"/>
      <c r="FS1900" s="9"/>
      <c r="FT1900" s="9"/>
      <c r="FU1900" s="9"/>
      <c r="FV1900" s="9"/>
      <c r="FW1900" s="9"/>
      <c r="FX1900" s="9"/>
      <c r="FY1900" s="9"/>
      <c r="FZ1900" s="9"/>
      <c r="GA1900" s="9"/>
      <c r="GB1900" s="9"/>
      <c r="GC1900" s="9"/>
      <c r="GD1900" s="9"/>
      <c r="GE1900" s="9"/>
      <c r="GF1900" s="9"/>
      <c r="GG1900" s="9"/>
      <c r="GH1900" s="9"/>
      <c r="GI1900" s="9"/>
      <c r="GJ1900" s="9"/>
      <c r="GK1900" s="9"/>
      <c r="GL1900" s="9"/>
      <c r="GM1900" s="9"/>
      <c r="GN1900" s="9"/>
      <c r="GO1900" s="9"/>
      <c r="GP1900" s="9"/>
      <c r="GQ1900" s="9"/>
      <c r="GR1900" s="9"/>
      <c r="GS1900" s="9"/>
      <c r="GT1900" s="9"/>
      <c r="GU1900" s="9"/>
      <c r="GV1900" s="9"/>
      <c r="GW1900" s="9"/>
      <c r="GX1900" s="9"/>
      <c r="GY1900" s="9"/>
      <c r="GZ1900" s="9"/>
      <c r="HA1900" s="9"/>
      <c r="HB1900" s="9"/>
      <c r="HC1900" s="9"/>
      <c r="HD1900" s="9"/>
      <c r="HE1900" s="9"/>
      <c r="HF1900" s="9"/>
      <c r="HG1900" s="9"/>
      <c r="HH1900" s="9"/>
      <c r="HI1900" s="9"/>
      <c r="HJ1900" s="9"/>
      <c r="HK1900" s="9"/>
      <c r="HL1900" s="9"/>
      <c r="HM1900" s="9"/>
      <c r="HN1900" s="9"/>
      <c r="HO1900" s="9"/>
      <c r="HP1900" s="9"/>
      <c r="HQ1900" s="9"/>
      <c r="HR1900" s="9"/>
      <c r="HS1900" s="9"/>
      <c r="HT1900" s="9"/>
      <c r="HU1900" s="9"/>
      <c r="HV1900" s="9"/>
      <c r="HW1900" s="9"/>
      <c r="HX1900" s="9"/>
      <c r="HY1900" s="9"/>
      <c r="HZ1900" s="9"/>
      <c r="IA1900" s="9"/>
      <c r="IB1900" s="9"/>
      <c r="IC1900" s="9"/>
      <c r="ID1900" s="9"/>
      <c r="IE1900" s="9"/>
      <c r="IF1900" s="9"/>
      <c r="IG1900" s="9"/>
      <c r="IH1900" s="9"/>
      <c r="II1900" s="9"/>
      <c r="IJ1900" s="9"/>
      <c r="IK1900" s="9"/>
      <c r="IL1900" s="9"/>
      <c r="IM1900" s="9"/>
      <c r="IN1900" s="9"/>
      <c r="IO1900" s="9"/>
      <c r="IP1900" s="9"/>
      <c r="IQ1900" s="9"/>
      <c r="IR1900" s="9"/>
      <c r="IS1900" s="9"/>
      <c r="IT1900" s="9"/>
      <c r="IU1900" s="9"/>
      <c r="IV1900" s="9"/>
    </row>
    <row r="1901" spans="1:256" s="8" customFormat="1" ht="14.25">
      <c r="A1901" s="71"/>
      <c r="B1901" s="72"/>
      <c r="C1901" s="72"/>
      <c r="D1901" s="73"/>
      <c r="E1901" s="70"/>
      <c r="F1901" s="2"/>
      <c r="G1901" s="2"/>
      <c r="H1901" s="7"/>
      <c r="I1901" s="46"/>
      <c r="M1901" s="9"/>
      <c r="N1901" s="9"/>
      <c r="O1901" s="9"/>
      <c r="P1901" s="9"/>
      <c r="Q1901" s="9"/>
      <c r="R1901" s="9"/>
      <c r="S1901" s="9"/>
      <c r="T1901" s="9"/>
      <c r="U1901" s="9"/>
      <c r="V1901" s="9"/>
      <c r="W1901" s="9"/>
      <c r="X1901" s="9"/>
      <c r="Y1901" s="9"/>
      <c r="Z1901" s="9"/>
      <c r="AA1901" s="9"/>
      <c r="AB1901" s="9"/>
      <c r="AC1901" s="9"/>
      <c r="AD1901" s="9"/>
      <c r="AE1901" s="9"/>
      <c r="AF1901" s="9"/>
      <c r="AG1901" s="9"/>
      <c r="AH1901" s="9"/>
      <c r="AI1901" s="9"/>
      <c r="AJ1901" s="9"/>
      <c r="AK1901" s="9"/>
      <c r="AL1901" s="9"/>
      <c r="AM1901" s="9"/>
      <c r="AN1901" s="9"/>
      <c r="AO1901" s="9"/>
      <c r="AP1901" s="9"/>
      <c r="AQ1901" s="9"/>
      <c r="AR1901" s="9"/>
      <c r="AS1901" s="9"/>
      <c r="AT1901" s="9"/>
      <c r="AU1901" s="9"/>
      <c r="AV1901" s="9"/>
      <c r="AW1901" s="9"/>
      <c r="AX1901" s="9"/>
      <c r="AY1901" s="9"/>
      <c r="AZ1901" s="9"/>
      <c r="BA1901" s="9"/>
      <c r="BB1901" s="9"/>
      <c r="BC1901" s="9"/>
      <c r="BD1901" s="9"/>
      <c r="BE1901" s="9"/>
      <c r="BF1901" s="9"/>
      <c r="BG1901" s="9"/>
      <c r="BH1901" s="9"/>
      <c r="BI1901" s="9"/>
      <c r="BJ1901" s="9"/>
      <c r="BK1901" s="9"/>
      <c r="BL1901" s="9"/>
      <c r="BM1901" s="9"/>
      <c r="BN1901" s="9"/>
      <c r="BO1901" s="9"/>
      <c r="BP1901" s="9"/>
      <c r="BQ1901" s="9"/>
      <c r="BR1901" s="9"/>
      <c r="BS1901" s="9"/>
      <c r="BT1901" s="9"/>
      <c r="BU1901" s="9"/>
      <c r="BV1901" s="9"/>
      <c r="BW1901" s="9"/>
      <c r="BX1901" s="9"/>
      <c r="BY1901" s="9"/>
      <c r="BZ1901" s="9"/>
      <c r="CA1901" s="9"/>
      <c r="CB1901" s="9"/>
      <c r="CC1901" s="9"/>
      <c r="CD1901" s="9"/>
      <c r="CE1901" s="9"/>
      <c r="CF1901" s="9"/>
      <c r="CG1901" s="9"/>
      <c r="CH1901" s="9"/>
      <c r="CI1901" s="9"/>
      <c r="CJ1901" s="9"/>
      <c r="CK1901" s="9"/>
      <c r="CL1901" s="9"/>
      <c r="CM1901" s="9"/>
      <c r="CN1901" s="9"/>
      <c r="CO1901" s="9"/>
      <c r="CP1901" s="9"/>
      <c r="CQ1901" s="9"/>
      <c r="CR1901" s="9"/>
      <c r="CS1901" s="9"/>
      <c r="CT1901" s="9"/>
      <c r="CU1901" s="9"/>
      <c r="CV1901" s="9"/>
      <c r="CW1901" s="9"/>
      <c r="CX1901" s="9"/>
      <c r="CY1901" s="9"/>
      <c r="CZ1901" s="9"/>
      <c r="DA1901" s="9"/>
      <c r="DB1901" s="9"/>
      <c r="DC1901" s="9"/>
      <c r="DD1901" s="9"/>
      <c r="DE1901" s="9"/>
      <c r="DF1901" s="9"/>
      <c r="DG1901" s="9"/>
      <c r="DH1901" s="9"/>
      <c r="DI1901" s="9"/>
      <c r="DJ1901" s="9"/>
      <c r="DK1901" s="9"/>
      <c r="DL1901" s="9"/>
      <c r="DM1901" s="9"/>
      <c r="DN1901" s="9"/>
      <c r="DO1901" s="9"/>
      <c r="DP1901" s="9"/>
      <c r="DQ1901" s="9"/>
      <c r="DR1901" s="9"/>
      <c r="DS1901" s="9"/>
      <c r="DT1901" s="9"/>
      <c r="DU1901" s="9"/>
      <c r="DV1901" s="9"/>
      <c r="DW1901" s="9"/>
      <c r="DX1901" s="9"/>
      <c r="DY1901" s="9"/>
      <c r="DZ1901" s="9"/>
      <c r="EA1901" s="9"/>
      <c r="EB1901" s="9"/>
      <c r="EC1901" s="9"/>
      <c r="ED1901" s="9"/>
      <c r="EE1901" s="9"/>
      <c r="EF1901" s="9"/>
      <c r="EG1901" s="9"/>
      <c r="EH1901" s="9"/>
      <c r="EI1901" s="9"/>
      <c r="EJ1901" s="9"/>
      <c r="EK1901" s="9"/>
      <c r="EL1901" s="9"/>
      <c r="EM1901" s="9"/>
      <c r="EN1901" s="9"/>
      <c r="EO1901" s="9"/>
      <c r="EP1901" s="9"/>
      <c r="EQ1901" s="9"/>
      <c r="ER1901" s="9"/>
      <c r="ES1901" s="9"/>
      <c r="ET1901" s="9"/>
      <c r="EU1901" s="9"/>
      <c r="EV1901" s="9"/>
      <c r="EW1901" s="9"/>
      <c r="EX1901" s="9"/>
      <c r="EY1901" s="9"/>
      <c r="EZ1901" s="9"/>
      <c r="FA1901" s="9"/>
      <c r="FB1901" s="9"/>
      <c r="FC1901" s="9"/>
      <c r="FD1901" s="9"/>
      <c r="FE1901" s="9"/>
      <c r="FF1901" s="9"/>
      <c r="FG1901" s="9"/>
      <c r="FH1901" s="9"/>
      <c r="FI1901" s="9"/>
      <c r="FJ1901" s="9"/>
      <c r="FK1901" s="9"/>
      <c r="FL1901" s="9"/>
      <c r="FM1901" s="9"/>
      <c r="FN1901" s="9"/>
      <c r="FO1901" s="9"/>
      <c r="FP1901" s="9"/>
      <c r="FQ1901" s="9"/>
      <c r="FR1901" s="9"/>
      <c r="FS1901" s="9"/>
      <c r="FT1901" s="9"/>
      <c r="FU1901" s="9"/>
      <c r="FV1901" s="9"/>
      <c r="FW1901" s="9"/>
      <c r="FX1901" s="9"/>
      <c r="FY1901" s="9"/>
      <c r="FZ1901" s="9"/>
      <c r="GA1901" s="9"/>
      <c r="GB1901" s="9"/>
      <c r="GC1901" s="9"/>
      <c r="GD1901" s="9"/>
      <c r="GE1901" s="9"/>
      <c r="GF1901" s="9"/>
      <c r="GG1901" s="9"/>
      <c r="GH1901" s="9"/>
      <c r="GI1901" s="9"/>
      <c r="GJ1901" s="9"/>
      <c r="GK1901" s="9"/>
      <c r="GL1901" s="9"/>
      <c r="GM1901" s="9"/>
      <c r="GN1901" s="9"/>
      <c r="GO1901" s="9"/>
      <c r="GP1901" s="9"/>
      <c r="GQ1901" s="9"/>
      <c r="GR1901" s="9"/>
      <c r="GS1901" s="9"/>
      <c r="GT1901" s="9"/>
      <c r="GU1901" s="9"/>
      <c r="GV1901" s="9"/>
      <c r="GW1901" s="9"/>
      <c r="GX1901" s="9"/>
      <c r="GY1901" s="9"/>
      <c r="GZ1901" s="9"/>
      <c r="HA1901" s="9"/>
      <c r="HB1901" s="9"/>
      <c r="HC1901" s="9"/>
      <c r="HD1901" s="9"/>
      <c r="HE1901" s="9"/>
      <c r="HF1901" s="9"/>
      <c r="HG1901" s="9"/>
      <c r="HH1901" s="9"/>
      <c r="HI1901" s="9"/>
      <c r="HJ1901" s="9"/>
      <c r="HK1901" s="9"/>
      <c r="HL1901" s="9"/>
      <c r="HM1901" s="9"/>
      <c r="HN1901" s="9"/>
      <c r="HO1901" s="9"/>
      <c r="HP1901" s="9"/>
      <c r="HQ1901" s="9"/>
      <c r="HR1901" s="9"/>
      <c r="HS1901" s="9"/>
      <c r="HT1901" s="9"/>
      <c r="HU1901" s="9"/>
      <c r="HV1901" s="9"/>
      <c r="HW1901" s="9"/>
      <c r="HX1901" s="9"/>
      <c r="HY1901" s="9"/>
      <c r="HZ1901" s="9"/>
      <c r="IA1901" s="9"/>
      <c r="IB1901" s="9"/>
      <c r="IC1901" s="9"/>
      <c r="ID1901" s="9"/>
      <c r="IE1901" s="9"/>
      <c r="IF1901" s="9"/>
      <c r="IG1901" s="9"/>
      <c r="IH1901" s="9"/>
      <c r="II1901" s="9"/>
      <c r="IJ1901" s="9"/>
      <c r="IK1901" s="9"/>
      <c r="IL1901" s="9"/>
      <c r="IM1901" s="9"/>
      <c r="IN1901" s="9"/>
      <c r="IO1901" s="9"/>
      <c r="IP1901" s="9"/>
      <c r="IQ1901" s="9"/>
      <c r="IR1901" s="9"/>
      <c r="IS1901" s="9"/>
      <c r="IT1901" s="9"/>
      <c r="IU1901" s="9"/>
      <c r="IV1901" s="9"/>
    </row>
    <row r="1902" spans="1:256" s="8" customFormat="1" ht="14.25">
      <c r="A1902" s="71"/>
      <c r="B1902" s="72"/>
      <c r="C1902" s="72"/>
      <c r="D1902" s="73"/>
      <c r="E1902" s="70"/>
      <c r="F1902" s="2"/>
      <c r="G1902" s="2"/>
      <c r="H1902" s="7"/>
      <c r="I1902" s="46"/>
      <c r="M1902" s="9"/>
      <c r="N1902" s="9"/>
      <c r="O1902" s="9"/>
      <c r="P1902" s="9"/>
      <c r="Q1902" s="9"/>
      <c r="R1902" s="9"/>
      <c r="S1902" s="9"/>
      <c r="T1902" s="9"/>
      <c r="U1902" s="9"/>
      <c r="V1902" s="9"/>
      <c r="W1902" s="9"/>
      <c r="X1902" s="9"/>
      <c r="Y1902" s="9"/>
      <c r="Z1902" s="9"/>
      <c r="AA1902" s="9"/>
      <c r="AB1902" s="9"/>
      <c r="AC1902" s="9"/>
      <c r="AD1902" s="9"/>
      <c r="AE1902" s="9"/>
      <c r="AF1902" s="9"/>
      <c r="AG1902" s="9"/>
      <c r="AH1902" s="9"/>
      <c r="AI1902" s="9"/>
      <c r="AJ1902" s="9"/>
      <c r="AK1902" s="9"/>
      <c r="AL1902" s="9"/>
      <c r="AM1902" s="9"/>
      <c r="AN1902" s="9"/>
      <c r="AO1902" s="9"/>
      <c r="AP1902" s="9"/>
      <c r="AQ1902" s="9"/>
      <c r="AR1902" s="9"/>
      <c r="AS1902" s="9"/>
      <c r="AT1902" s="9"/>
      <c r="AU1902" s="9"/>
      <c r="AV1902" s="9"/>
      <c r="AW1902" s="9"/>
      <c r="AX1902" s="9"/>
      <c r="AY1902" s="9"/>
      <c r="AZ1902" s="9"/>
      <c r="BA1902" s="9"/>
      <c r="BB1902" s="9"/>
      <c r="BC1902" s="9"/>
      <c r="BD1902" s="9"/>
      <c r="BE1902" s="9"/>
      <c r="BF1902" s="9"/>
      <c r="BG1902" s="9"/>
      <c r="BH1902" s="9"/>
      <c r="BI1902" s="9"/>
      <c r="BJ1902" s="9"/>
      <c r="BK1902" s="9"/>
      <c r="BL1902" s="9"/>
      <c r="BM1902" s="9"/>
      <c r="BN1902" s="9"/>
      <c r="BO1902" s="9"/>
      <c r="BP1902" s="9"/>
      <c r="BQ1902" s="9"/>
      <c r="BR1902" s="9"/>
      <c r="BS1902" s="9"/>
      <c r="BT1902" s="9"/>
      <c r="BU1902" s="9"/>
      <c r="BV1902" s="9"/>
      <c r="BW1902" s="9"/>
      <c r="BX1902" s="9"/>
      <c r="BY1902" s="9"/>
      <c r="BZ1902" s="9"/>
      <c r="CA1902" s="9"/>
      <c r="CB1902" s="9"/>
      <c r="CC1902" s="9"/>
      <c r="CD1902" s="9"/>
      <c r="CE1902" s="9"/>
      <c r="CF1902" s="9"/>
      <c r="CG1902" s="9"/>
      <c r="CH1902" s="9"/>
      <c r="CI1902" s="9"/>
      <c r="CJ1902" s="9"/>
      <c r="CK1902" s="9"/>
      <c r="CL1902" s="9"/>
      <c r="CM1902" s="9"/>
      <c r="CN1902" s="9"/>
      <c r="CO1902" s="9"/>
      <c r="CP1902" s="9"/>
      <c r="CQ1902" s="9"/>
      <c r="CR1902" s="9"/>
      <c r="CS1902" s="9"/>
      <c r="CT1902" s="9"/>
      <c r="CU1902" s="9"/>
      <c r="CV1902" s="9"/>
      <c r="CW1902" s="9"/>
      <c r="CX1902" s="9"/>
      <c r="CY1902" s="9"/>
      <c r="CZ1902" s="9"/>
      <c r="DA1902" s="9"/>
      <c r="DB1902" s="9"/>
      <c r="DC1902" s="9"/>
      <c r="DD1902" s="9"/>
      <c r="DE1902" s="9"/>
      <c r="DF1902" s="9"/>
      <c r="DG1902" s="9"/>
      <c r="DH1902" s="9"/>
      <c r="DI1902" s="9"/>
      <c r="DJ1902" s="9"/>
      <c r="DK1902" s="9"/>
      <c r="DL1902" s="9"/>
      <c r="DM1902" s="9"/>
      <c r="DN1902" s="9"/>
      <c r="DO1902" s="9"/>
      <c r="DP1902" s="9"/>
      <c r="DQ1902" s="9"/>
      <c r="DR1902" s="9"/>
      <c r="DS1902" s="9"/>
      <c r="DT1902" s="9"/>
      <c r="DU1902" s="9"/>
      <c r="DV1902" s="9"/>
      <c r="DW1902" s="9"/>
      <c r="DX1902" s="9"/>
      <c r="DY1902" s="9"/>
      <c r="DZ1902" s="9"/>
      <c r="EA1902" s="9"/>
      <c r="EB1902" s="9"/>
      <c r="EC1902" s="9"/>
      <c r="ED1902" s="9"/>
      <c r="EE1902" s="9"/>
      <c r="EF1902" s="9"/>
      <c r="EG1902" s="9"/>
      <c r="EH1902" s="9"/>
      <c r="EI1902" s="9"/>
      <c r="EJ1902" s="9"/>
      <c r="EK1902" s="9"/>
      <c r="EL1902" s="9"/>
      <c r="EM1902" s="9"/>
      <c r="EN1902" s="9"/>
      <c r="EO1902" s="9"/>
      <c r="EP1902" s="9"/>
      <c r="EQ1902" s="9"/>
      <c r="ER1902" s="9"/>
      <c r="ES1902" s="9"/>
      <c r="ET1902" s="9"/>
      <c r="EU1902" s="9"/>
      <c r="EV1902" s="9"/>
      <c r="EW1902" s="9"/>
      <c r="EX1902" s="9"/>
      <c r="EY1902" s="9"/>
      <c r="EZ1902" s="9"/>
      <c r="FA1902" s="9"/>
      <c r="FB1902" s="9"/>
      <c r="FC1902" s="9"/>
      <c r="FD1902" s="9"/>
      <c r="FE1902" s="9"/>
      <c r="FF1902" s="9"/>
      <c r="FG1902" s="9"/>
      <c r="FH1902" s="9"/>
      <c r="FI1902" s="9"/>
      <c r="FJ1902" s="9"/>
      <c r="FK1902" s="9"/>
      <c r="FL1902" s="9"/>
      <c r="FM1902" s="9"/>
      <c r="FN1902" s="9"/>
      <c r="FO1902" s="9"/>
      <c r="FP1902" s="9"/>
      <c r="FQ1902" s="9"/>
      <c r="FR1902" s="9"/>
      <c r="FS1902" s="9"/>
      <c r="FT1902" s="9"/>
      <c r="FU1902" s="9"/>
      <c r="FV1902" s="9"/>
      <c r="FW1902" s="9"/>
      <c r="FX1902" s="9"/>
      <c r="FY1902" s="9"/>
      <c r="FZ1902" s="9"/>
      <c r="GA1902" s="9"/>
      <c r="GB1902" s="9"/>
      <c r="GC1902" s="9"/>
      <c r="GD1902" s="9"/>
      <c r="GE1902" s="9"/>
      <c r="GF1902" s="9"/>
      <c r="GG1902" s="9"/>
      <c r="GH1902" s="9"/>
      <c r="GI1902" s="9"/>
      <c r="GJ1902" s="9"/>
      <c r="GK1902" s="9"/>
      <c r="GL1902" s="9"/>
      <c r="GM1902" s="9"/>
      <c r="GN1902" s="9"/>
      <c r="GO1902" s="9"/>
      <c r="GP1902" s="9"/>
      <c r="GQ1902" s="9"/>
      <c r="GR1902" s="9"/>
      <c r="GS1902" s="9"/>
      <c r="GT1902" s="9"/>
      <c r="GU1902" s="9"/>
      <c r="GV1902" s="9"/>
      <c r="GW1902" s="9"/>
      <c r="GX1902" s="9"/>
      <c r="GY1902" s="9"/>
      <c r="GZ1902" s="9"/>
      <c r="HA1902" s="9"/>
      <c r="HB1902" s="9"/>
      <c r="HC1902" s="9"/>
      <c r="HD1902" s="9"/>
      <c r="HE1902" s="9"/>
      <c r="HF1902" s="9"/>
      <c r="HG1902" s="9"/>
      <c r="HH1902" s="9"/>
      <c r="HI1902" s="9"/>
      <c r="HJ1902" s="9"/>
      <c r="HK1902" s="9"/>
      <c r="HL1902" s="9"/>
      <c r="HM1902" s="9"/>
      <c r="HN1902" s="9"/>
      <c r="HO1902" s="9"/>
      <c r="HP1902" s="9"/>
      <c r="HQ1902" s="9"/>
      <c r="HR1902" s="9"/>
      <c r="HS1902" s="9"/>
      <c r="HT1902" s="9"/>
      <c r="HU1902" s="9"/>
      <c r="HV1902" s="9"/>
      <c r="HW1902" s="9"/>
      <c r="HX1902" s="9"/>
      <c r="HY1902" s="9"/>
      <c r="HZ1902" s="9"/>
      <c r="IA1902" s="9"/>
      <c r="IB1902" s="9"/>
      <c r="IC1902" s="9"/>
      <c r="ID1902" s="9"/>
      <c r="IE1902" s="9"/>
      <c r="IF1902" s="9"/>
      <c r="IG1902" s="9"/>
      <c r="IH1902" s="9"/>
      <c r="II1902" s="9"/>
      <c r="IJ1902" s="9"/>
      <c r="IK1902" s="9"/>
      <c r="IL1902" s="9"/>
      <c r="IM1902" s="9"/>
      <c r="IN1902" s="9"/>
      <c r="IO1902" s="9"/>
      <c r="IP1902" s="9"/>
      <c r="IQ1902" s="9"/>
      <c r="IR1902" s="9"/>
      <c r="IS1902" s="9"/>
      <c r="IT1902" s="9"/>
      <c r="IU1902" s="9"/>
      <c r="IV1902" s="9"/>
    </row>
  </sheetData>
  <sheetProtection password="E5B8" sheet="1"/>
  <printOptions/>
  <pageMargins left="0.7086614173228347" right="0.7086614173228347" top="0.7480314960629921" bottom="0.7480314960629921" header="0.31496062992125984" footer="0.31496062992125984"/>
  <pageSetup fitToHeight="2" horizontalDpi="600" verticalDpi="600" orientation="portrait" paperSize="9" scale="95" r:id="rId4"/>
  <headerFooter alignWithMargins="0">
    <oddHeader xml:space="preserve">&amp;C          </oddHeader>
    <oddFooter>&amp;CStran &amp;P od &amp;N</oddFooter>
  </headerFooter>
  <rowBreaks count="25" manualBreakCount="25">
    <brk id="27" max="6" man="1"/>
    <brk id="53" max="255" man="1"/>
    <brk id="64" max="255" man="1"/>
    <brk id="144" max="255" man="1"/>
    <brk id="216" max="255" man="1"/>
    <brk id="303" max="255" man="1"/>
    <brk id="479" max="255" man="1"/>
    <brk id="538" max="255" man="1"/>
    <brk id="560" max="255" man="1"/>
    <brk id="580" max="255" man="1"/>
    <brk id="604" max="255" man="1"/>
    <brk id="652" max="255" man="1"/>
    <brk id="777" max="255" man="1"/>
    <brk id="861" max="255" man="1"/>
    <brk id="918" max="255" man="1"/>
    <brk id="978" max="255" man="1"/>
    <brk id="1014" max="255" man="1"/>
    <brk id="1064" max="255" man="1"/>
    <brk id="1136" max="255" man="1"/>
    <brk id="1174" max="255" man="1"/>
    <brk id="1274" max="255" man="1"/>
    <brk id="1326" max="255" man="1"/>
    <brk id="1413" max="255" man="1"/>
    <brk id="1536" max="255" man="1"/>
    <brk id="1566" max="255" man="1"/>
  </rowBreaks>
  <legacyDrawing r:id="rId3"/>
  <oleObjects>
    <oleObject progId="AutoCAD.Drawing.15" shapeId="618305" r:id="rId1"/>
    <oleObject progId="AutoCAD.Drawing.18" shapeId="742428"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KRASINVEST D.O.O.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KRASINVEST D.O.O.</dc:creator>
  <cp:keywords/>
  <dc:description/>
  <cp:lastModifiedBy>MitjaB</cp:lastModifiedBy>
  <cp:lastPrinted>2013-12-11T11:34:16Z</cp:lastPrinted>
  <dcterms:created xsi:type="dcterms:W3CDTF">2001-08-24T08:12:16Z</dcterms:created>
  <dcterms:modified xsi:type="dcterms:W3CDTF">2014-01-08T13:38:05Z</dcterms:modified>
  <cp:category/>
  <cp:version/>
  <cp:contentType/>
  <cp:contentStatus/>
</cp:coreProperties>
</file>