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Skupna rekapitulacija 2015" sheetId="1" r:id="rId1"/>
    <sheet name="OE Sežana KE Ilirska Bistrica  " sheetId="2" r:id="rId2"/>
    <sheet name="OE Sežana sanacije" sheetId="3" r:id="rId3"/>
    <sheet name="OE Postojna r.p. Knežak R" sheetId="4" r:id="rId4"/>
    <sheet name="OE Postojna r.p. Il. Bistrica R" sheetId="5" r:id="rId5"/>
    <sheet name="OE Postojna r.p. Knežak S" sheetId="6" r:id="rId6"/>
    <sheet name="OE Postojna r.p. Il. Bistica S" sheetId="7" r:id="rId7"/>
  </sheets>
  <definedNames/>
  <calcPr fullCalcOnLoad="1"/>
</workbook>
</file>

<file path=xl/sharedStrings.xml><?xml version="1.0" encoding="utf-8"?>
<sst xmlns="http://schemas.openxmlformats.org/spreadsheetml/2006/main" count="2044" uniqueCount="423">
  <si>
    <t>Naročnik:</t>
  </si>
  <si>
    <t>OBČINA ILIRSKA BISTRICA</t>
  </si>
  <si>
    <t>Bazoviška cesta 14</t>
  </si>
  <si>
    <t>6250 Ilirska Bistrica</t>
  </si>
  <si>
    <t>Štev.:</t>
  </si>
  <si>
    <t>Datum:</t>
  </si>
  <si>
    <t>PONUDNIK:</t>
  </si>
  <si>
    <t>PO OBJEKTIH, VRSTI DEL IN KOLIČINAH</t>
  </si>
  <si>
    <t>2 - ZASEBNI GOZDOVI</t>
  </si>
  <si>
    <t>EUR</t>
  </si>
  <si>
    <t>KE ILIRSKA BISTRICA</t>
  </si>
  <si>
    <t>SKUPAJ</t>
  </si>
  <si>
    <t>Popust</t>
  </si>
  <si>
    <t>Žig:</t>
  </si>
  <si>
    <t>Podpis ponudnika ali njegovega</t>
  </si>
  <si>
    <t>zakonitega zastopnika:</t>
  </si>
  <si>
    <t>Enota mere</t>
  </si>
  <si>
    <t>Cena na enoto</t>
  </si>
  <si>
    <t>profiliranje vozišča</t>
  </si>
  <si>
    <t>km</t>
  </si>
  <si>
    <t>m3</t>
  </si>
  <si>
    <t>razgrinjanje materiala-strojno</t>
  </si>
  <si>
    <t>051802</t>
  </si>
  <si>
    <t>Bačka c. (del)</t>
  </si>
  <si>
    <t>nabava+raztir.+prev.gram.20-25km</t>
  </si>
  <si>
    <t>051807</t>
  </si>
  <si>
    <t>ur</t>
  </si>
  <si>
    <t>051811</t>
  </si>
  <si>
    <t>051814</t>
  </si>
  <si>
    <t>C. za Črnim vrhom  (del)</t>
  </si>
  <si>
    <t>nabava+raztir.+prev.gram.do 30km</t>
  </si>
  <si>
    <t>051830</t>
  </si>
  <si>
    <t>C.v Strgarijo (del)</t>
  </si>
  <si>
    <t>051902</t>
  </si>
  <si>
    <t>051903</t>
  </si>
  <si>
    <t>Jurška cesta (del)</t>
  </si>
  <si>
    <t>051914</t>
  </si>
  <si>
    <t>C. za Črnim vrhom (del)</t>
  </si>
  <si>
    <t>051930</t>
  </si>
  <si>
    <t>142040</t>
  </si>
  <si>
    <t>051618</t>
  </si>
  <si>
    <t>C.na Veksel  (del)</t>
  </si>
  <si>
    <t>051617</t>
  </si>
  <si>
    <t>C. za Flajšerico (del)</t>
  </si>
  <si>
    <t>051626</t>
  </si>
  <si>
    <t>Glavna vojaška c. (del)</t>
  </si>
  <si>
    <t>051613</t>
  </si>
  <si>
    <t>C.za Markovo dolino</t>
  </si>
  <si>
    <t>051614</t>
  </si>
  <si>
    <t>C. v Leskov grm</t>
  </si>
  <si>
    <t>051615</t>
  </si>
  <si>
    <t>Medvedja c.</t>
  </si>
  <si>
    <t>051619</t>
  </si>
  <si>
    <t>C. v škorenj</t>
  </si>
  <si>
    <t>051620</t>
  </si>
  <si>
    <t>C. v Kozarje</t>
  </si>
  <si>
    <t>051628</t>
  </si>
  <si>
    <t>C. v Peklo</t>
  </si>
  <si>
    <t>051610</t>
  </si>
  <si>
    <t>Snežniška cesta</t>
  </si>
  <si>
    <t>nabava+raztir.+prev.gram.50-60km</t>
  </si>
  <si>
    <t>051634</t>
  </si>
  <si>
    <t>C. v dno Pekla</t>
  </si>
  <si>
    <t>nabava+raztir.+prev.gram.do 40km</t>
  </si>
  <si>
    <t>051636</t>
  </si>
  <si>
    <t>Šifra ukrepa</t>
  </si>
  <si>
    <t>Vrsta ukrepa</t>
  </si>
  <si>
    <t>Vrednost EUR</t>
  </si>
  <si>
    <t>Šifra ceste</t>
  </si>
  <si>
    <t>Potek</t>
  </si>
  <si>
    <t>Dolžina v m</t>
  </si>
  <si>
    <t>Količina</t>
  </si>
  <si>
    <t>ZAVOD ZA GOZDOVE SLOVENIJE</t>
  </si>
  <si>
    <t>OBMOČNA ENOTA POSTOJNA</t>
  </si>
  <si>
    <t>Vojkova 9</t>
  </si>
  <si>
    <t>6230 POSTOJNA</t>
  </si>
  <si>
    <t>052007</t>
  </si>
  <si>
    <t>C. v Lupovo drago</t>
  </si>
  <si>
    <t>052010</t>
  </si>
  <si>
    <t>Jurijeva cesta</t>
  </si>
  <si>
    <t>nabava+raztir.+prev.gram.25-30km</t>
  </si>
  <si>
    <t>tm</t>
  </si>
  <si>
    <t>kos</t>
  </si>
  <si>
    <t>2115</t>
  </si>
  <si>
    <t>2116</t>
  </si>
  <si>
    <t>OBMOČNA ENOTA SEŽANA</t>
  </si>
  <si>
    <t>Partizanska 49</t>
  </si>
  <si>
    <t>6210 SEŽANA</t>
  </si>
  <si>
    <t>čiščenje dražnikov, 6 x letno</t>
  </si>
  <si>
    <t>profiliranje vozišča z grederjem</t>
  </si>
  <si>
    <t>nabava+prev.gram. (do 20 km)</t>
  </si>
  <si>
    <t>rovokopač</t>
  </si>
  <si>
    <t>KRNEVC</t>
  </si>
  <si>
    <t xml:space="preserve">čiščenje brežin strojno (enostransko) </t>
  </si>
  <si>
    <t>širina 2 m, višina 4,5 m</t>
  </si>
  <si>
    <t>SVETIŠČE</t>
  </si>
  <si>
    <t>ZA GOVC</t>
  </si>
  <si>
    <t>VELIKO BRDO – ZA GOVC</t>
  </si>
  <si>
    <t>DOLENJSKI POTOK - BRANŠČEK</t>
  </si>
  <si>
    <t>razgrinjanje materiala strojno</t>
  </si>
  <si>
    <t>NOVOKRAČINE - ČEPRL</t>
  </si>
  <si>
    <t>VELIKO BRDO - DANE</t>
  </si>
  <si>
    <t>STAREGUTNIK</t>
  </si>
  <si>
    <t>MRZLEK</t>
  </si>
  <si>
    <t>MOLA</t>
  </si>
  <si>
    <t>OE SEŽANA                                  KE ILIRSKA BISTRICA</t>
  </si>
  <si>
    <t>SKUPNA REKAPITULACIJA</t>
  </si>
  <si>
    <t>051809</t>
  </si>
  <si>
    <t>C. v Palež  (del)</t>
  </si>
  <si>
    <t>051923</t>
  </si>
  <si>
    <t>051924</t>
  </si>
  <si>
    <t>C. v Blatno d. (del 4)</t>
  </si>
  <si>
    <t>C. v Blatno d. (del 5)</t>
  </si>
  <si>
    <t>051608</t>
  </si>
  <si>
    <t>051622</t>
  </si>
  <si>
    <t>Lenčajeva c.</t>
  </si>
  <si>
    <t>C. za kamen</t>
  </si>
  <si>
    <t>OBR- 1</t>
  </si>
  <si>
    <t>OBR- 1A</t>
  </si>
  <si>
    <t>2130</t>
  </si>
  <si>
    <t>2117</t>
  </si>
  <si>
    <t>C. na Veksel</t>
  </si>
  <si>
    <t>8107</t>
  </si>
  <si>
    <t>storitve-bager z udarnim kladivom</t>
  </si>
  <si>
    <t>051637</t>
  </si>
  <si>
    <t>Srednja cesta</t>
  </si>
  <si>
    <t>C. v Mikulo (del 1)</t>
  </si>
  <si>
    <t>5132</t>
  </si>
  <si>
    <t>5208</t>
  </si>
  <si>
    <t>5401</t>
  </si>
  <si>
    <t>izdelava koritnice ali vtoka v vtočni jašek v betonu (širine do 60 cm)</t>
  </si>
  <si>
    <t>m'</t>
  </si>
  <si>
    <t>5302</t>
  </si>
  <si>
    <t>C. v Blatno dolino (del 1)</t>
  </si>
  <si>
    <t>C. v Antanasove dol. (del)</t>
  </si>
  <si>
    <t>DDV 9,5%</t>
  </si>
  <si>
    <t>ZGS OE SEŽANA</t>
  </si>
  <si>
    <t>OBR- 1C</t>
  </si>
  <si>
    <t>čiščenje brežin strojno (enostransko)  širina 2 m, višina 4,5 m</t>
  </si>
  <si>
    <t>OBR- 1B</t>
  </si>
  <si>
    <t>PRELOŽE - KLADE</t>
  </si>
  <si>
    <t>GOZDNE CESTE</t>
  </si>
  <si>
    <t>1A</t>
  </si>
  <si>
    <t>1B</t>
  </si>
  <si>
    <t>1C</t>
  </si>
  <si>
    <t>PREDRAČUN UKREPOV PRI VZDRŽEVANJU GOZDNIH CEST ZA LETO 2015</t>
  </si>
  <si>
    <t>REDNA VZDRŽEVALNA DELA</t>
  </si>
  <si>
    <t>ČRNE NJIVE - TUŠČAK</t>
  </si>
  <si>
    <t>čiščenje dražnikov, 6x letno</t>
  </si>
  <si>
    <t>VRBOVO - BORŠT</t>
  </si>
  <si>
    <t>TRNOVSKI STUDENEC</t>
  </si>
  <si>
    <t>KORITNICE - ŽLEBE</t>
  </si>
  <si>
    <t>VOLČJI HRIB</t>
  </si>
  <si>
    <t>KRAVJE STAJE - KRIŽ</t>
  </si>
  <si>
    <t>KORITNICE - MILANJA</t>
  </si>
  <si>
    <t>JABLANICA - BORŠT</t>
  </si>
  <si>
    <t>nabava+prev.gram. (do 10 km)</t>
  </si>
  <si>
    <t>nabava+prev.gram. (do 5 km)</t>
  </si>
  <si>
    <t>VRBOVO – BORŠT</t>
  </si>
  <si>
    <t>ČRNE NJIVE – TUŠČAK</t>
  </si>
  <si>
    <t>VRBIŠKI DOL – KOZLEK</t>
  </si>
  <si>
    <t>ŠEMBIJE - TRNOVSKA BAJTA</t>
  </si>
  <si>
    <t xml:space="preserve">čiščenje dražnikov </t>
  </si>
  <si>
    <t>ŽVANOVE DOLINE</t>
  </si>
  <si>
    <t>ŠKRILJE</t>
  </si>
  <si>
    <t>KARLOVICA – ZALOKE</t>
  </si>
  <si>
    <t>ČELJE - BRCE</t>
  </si>
  <si>
    <t>RJAVČE – DOLGI RT</t>
  </si>
  <si>
    <t>PREGARJE – UŠINJE BRDO</t>
  </si>
  <si>
    <t>KOČEVSKA CESTA</t>
  </si>
  <si>
    <t>LJUBLJANSKA CESTA</t>
  </si>
  <si>
    <t>vgradnja dražnika, 5m</t>
  </si>
  <si>
    <t>izgradnja propusta, fi.60</t>
  </si>
  <si>
    <t>zaključna glava za propust fi.60</t>
  </si>
  <si>
    <t>vtočni jašek v betonu</t>
  </si>
  <si>
    <t>LOVSKA KOČA – DOLENJSKA DRAGA</t>
  </si>
  <si>
    <t>KLIVNIK</t>
  </si>
  <si>
    <t>SABONJE - ZALČI</t>
  </si>
  <si>
    <t>HRUŠICA - UŠINJE BRDO</t>
  </si>
  <si>
    <t>RAČICE - DANE</t>
  </si>
  <si>
    <t>PLASINE</t>
  </si>
  <si>
    <t xml:space="preserve">čiščenje brežin z motorno žago (enostransko) </t>
  </si>
  <si>
    <t>PLAN SANACIJ IN DOGRAJEVANJ</t>
  </si>
  <si>
    <t>142083</t>
  </si>
  <si>
    <t>Podbeže-Klivnik</t>
  </si>
  <si>
    <t>8108</t>
  </si>
  <si>
    <t>8401</t>
  </si>
  <si>
    <t>izkop z bagrom</t>
  </si>
  <si>
    <t>6102</t>
  </si>
  <si>
    <t>zid-kamen v betonu</t>
  </si>
  <si>
    <t>142081</t>
  </si>
  <si>
    <t>Klivnik</t>
  </si>
  <si>
    <t>5104</t>
  </si>
  <si>
    <t>zaključna glava za propust fi. 60</t>
  </si>
  <si>
    <t>OESEŽANA                                        KE ILIRSKA BISTRICA</t>
  </si>
  <si>
    <t>m</t>
  </si>
  <si>
    <t>5303</t>
  </si>
  <si>
    <t>8307</t>
  </si>
  <si>
    <t>tamponiranje (nabava+prev.tampona do 20 km)</t>
  </si>
  <si>
    <t>gramoziranje (nabava+prev.gramoza do 20 km)</t>
  </si>
  <si>
    <t>nabava + vgradnja cevnega propusta fi. 60</t>
  </si>
  <si>
    <t>nabava + izdelava propusta fi. 50</t>
  </si>
  <si>
    <t>OE POSTOJNA</t>
  </si>
  <si>
    <t>SANACIJE IN DOGRAJEVANJA</t>
  </si>
  <si>
    <t>1 - DRŽAVNI GOZDOVI</t>
  </si>
  <si>
    <t>051801</t>
  </si>
  <si>
    <t>Trnovska cesta (del)</t>
  </si>
  <si>
    <t>rovokopač z udarnim kladivom</t>
  </si>
  <si>
    <t>051803</t>
  </si>
  <si>
    <t>C. v Luže  (del)</t>
  </si>
  <si>
    <t>051804</t>
  </si>
  <si>
    <t>Petelinska c.</t>
  </si>
  <si>
    <t>051805</t>
  </si>
  <si>
    <t>C. v Vidove laze (del)</t>
  </si>
  <si>
    <t>čiščenje prepustov in jaškov</t>
  </si>
  <si>
    <t>čiščenje cest ročno</t>
  </si>
  <si>
    <t>051815</t>
  </si>
  <si>
    <t>C. v Ulako</t>
  </si>
  <si>
    <t>051819</t>
  </si>
  <si>
    <t>C. v Kovačijo</t>
  </si>
  <si>
    <t>051820</t>
  </si>
  <si>
    <t>C. pod Javor  (del)</t>
  </si>
  <si>
    <t>051822</t>
  </si>
  <si>
    <t>051827</t>
  </si>
  <si>
    <t>051828</t>
  </si>
  <si>
    <t>C. v Palež    (del)</t>
  </si>
  <si>
    <t>051829</t>
  </si>
  <si>
    <t>142043</t>
  </si>
  <si>
    <t>051911</t>
  </si>
  <si>
    <t>C. v Blatno dol. ( del 3 )</t>
  </si>
  <si>
    <t>051912</t>
  </si>
  <si>
    <t>C. v Bački dol</t>
  </si>
  <si>
    <t>051922</t>
  </si>
  <si>
    <t>C. pod Dedno goro (del)</t>
  </si>
  <si>
    <t>Bačka c. (Sežana)</t>
  </si>
  <si>
    <t>nabava+prevoz gramoza do 50km</t>
  </si>
  <si>
    <t>nabava in prevoz gramoza do 25 km</t>
  </si>
  <si>
    <t>nabava in prevoz gramoza do 30 km</t>
  </si>
  <si>
    <t>051616</t>
  </si>
  <si>
    <t>C. v doline</t>
  </si>
  <si>
    <t>051623</t>
  </si>
  <si>
    <t>Jazlov fligl</t>
  </si>
  <si>
    <t>nabava+prevoz gramoza do 40km</t>
  </si>
  <si>
    <t>051629</t>
  </si>
  <si>
    <t>Italijanska cesta</t>
  </si>
  <si>
    <t>051633</t>
  </si>
  <si>
    <t>C. v Jate</t>
  </si>
  <si>
    <t>C.za Mlačico (del)</t>
  </si>
  <si>
    <t>052201</t>
  </si>
  <si>
    <t>nabava+raztir.+prev.gram.18-20km</t>
  </si>
  <si>
    <t>052203</t>
  </si>
  <si>
    <t>C. v Luže</t>
  </si>
  <si>
    <t>052206</t>
  </si>
  <si>
    <t>C. nad Mrzlim dolom</t>
  </si>
  <si>
    <t>052207</t>
  </si>
  <si>
    <t>Tonetova pot (del)</t>
  </si>
  <si>
    <t>052208</t>
  </si>
  <si>
    <t>Šembijska c.</t>
  </si>
  <si>
    <t>052210</t>
  </si>
  <si>
    <t>C. v Mrzli dol (del 1)</t>
  </si>
  <si>
    <t>052211</t>
  </si>
  <si>
    <t>Jablanska pot</t>
  </si>
  <si>
    <t>052212</t>
  </si>
  <si>
    <t>Derenčinova c.</t>
  </si>
  <si>
    <t>052213</t>
  </si>
  <si>
    <t>C. v Črni dol</t>
  </si>
  <si>
    <t>052214</t>
  </si>
  <si>
    <t>C. na Batistov laz (del)</t>
  </si>
  <si>
    <t>052217</t>
  </si>
  <si>
    <t>Šulcova c.</t>
  </si>
  <si>
    <t>052218</t>
  </si>
  <si>
    <t>C. pod Rakitni vrh I.</t>
  </si>
  <si>
    <t>052220</t>
  </si>
  <si>
    <t>C. pod Rakitni vrh II.</t>
  </si>
  <si>
    <t>052221</t>
  </si>
  <si>
    <t>C. v Žune</t>
  </si>
  <si>
    <t>052302</t>
  </si>
  <si>
    <t>Goljaška c.  (del)</t>
  </si>
  <si>
    <t>052304</t>
  </si>
  <si>
    <t>C. v Brda</t>
  </si>
  <si>
    <t>052001</t>
  </si>
  <si>
    <t>C. na Sežanje</t>
  </si>
  <si>
    <t>052002</t>
  </si>
  <si>
    <t>Goljaška c. (del)</t>
  </si>
  <si>
    <t>052004</t>
  </si>
  <si>
    <t>C. na Železna vrata</t>
  </si>
  <si>
    <t>052006</t>
  </si>
  <si>
    <t>C. v Žaknovec</t>
  </si>
  <si>
    <t>052008</t>
  </si>
  <si>
    <t>C.  Škrilje - Bakre</t>
  </si>
  <si>
    <t>052009</t>
  </si>
  <si>
    <t>C. v Vinkino drago</t>
  </si>
  <si>
    <t>052012</t>
  </si>
  <si>
    <t>C. nad Kujavič (del)</t>
  </si>
  <si>
    <t>052013</t>
  </si>
  <si>
    <t>Padežniška cesta (del 1)</t>
  </si>
  <si>
    <t>052014</t>
  </si>
  <si>
    <t>C. v Medvedjo drago</t>
  </si>
  <si>
    <t>052016</t>
  </si>
  <si>
    <t>Lomova cesta  (del)</t>
  </si>
  <si>
    <t>052017</t>
  </si>
  <si>
    <t>C. v Travne dolce  (del)</t>
  </si>
  <si>
    <t>052018</t>
  </si>
  <si>
    <t>C. v Gregorjev dolec (del</t>
  </si>
  <si>
    <t>052020</t>
  </si>
  <si>
    <t>C. v Grčovec</t>
  </si>
  <si>
    <t>052025</t>
  </si>
  <si>
    <t>C. v Stare Brežce</t>
  </si>
  <si>
    <t>052026</t>
  </si>
  <si>
    <t>C. na Omanice</t>
  </si>
  <si>
    <t>052027</t>
  </si>
  <si>
    <t>C.v Malo padežnico</t>
  </si>
  <si>
    <t>052028</t>
  </si>
  <si>
    <t>C.nad Malo padežnico</t>
  </si>
  <si>
    <t>052029</t>
  </si>
  <si>
    <t>C. pod Cifre</t>
  </si>
  <si>
    <t>052101</t>
  </si>
  <si>
    <t>C. v kamnolom</t>
  </si>
  <si>
    <t>052102</t>
  </si>
  <si>
    <t>052103</t>
  </si>
  <si>
    <t>C. k štalam  (del)</t>
  </si>
  <si>
    <t>052104</t>
  </si>
  <si>
    <t>C. v Zapušje</t>
  </si>
  <si>
    <t>052105</t>
  </si>
  <si>
    <t>C. v Stari laz</t>
  </si>
  <si>
    <t>052106</t>
  </si>
  <si>
    <t>C.v Zabukovico</t>
  </si>
  <si>
    <t>052107</t>
  </si>
  <si>
    <t>052108</t>
  </si>
  <si>
    <t>C.v Črno drago</t>
  </si>
  <si>
    <t>052109</t>
  </si>
  <si>
    <t>C. pod Kozaro</t>
  </si>
  <si>
    <t>052110</t>
  </si>
  <si>
    <t>Snežniška cesta  (del)</t>
  </si>
  <si>
    <t>052111</t>
  </si>
  <si>
    <t>C. na Snežnik   (del)</t>
  </si>
  <si>
    <t>052112</t>
  </si>
  <si>
    <t>C. na smučišče</t>
  </si>
  <si>
    <t>052113</t>
  </si>
  <si>
    <t>Padežniška c.  (del)</t>
  </si>
  <si>
    <t>052114</t>
  </si>
  <si>
    <t>052115</t>
  </si>
  <si>
    <t>C. v Podgrajski studenec</t>
  </si>
  <si>
    <t>052116</t>
  </si>
  <si>
    <t>052117</t>
  </si>
  <si>
    <t>C.v Travne dolce (del)</t>
  </si>
  <si>
    <t>052119</t>
  </si>
  <si>
    <t>Gašperšičeva c. (del)</t>
  </si>
  <si>
    <t>052120</t>
  </si>
  <si>
    <t>C. v Jelenove doline I.</t>
  </si>
  <si>
    <t>052121</t>
  </si>
  <si>
    <t>C. v Jelenove doline II.</t>
  </si>
  <si>
    <t>052122</t>
  </si>
  <si>
    <t>C. v Jelenove doline III.(del)</t>
  </si>
  <si>
    <t>052204</t>
  </si>
  <si>
    <t>C. na Kušamatovko</t>
  </si>
  <si>
    <t>052215</t>
  </si>
  <si>
    <t>C.v Podgrajski studenec</t>
  </si>
  <si>
    <t>052219</t>
  </si>
  <si>
    <t>Gašperšičeva cesta (del)</t>
  </si>
  <si>
    <t>052301</t>
  </si>
  <si>
    <t>C.v Dletvo   (del)</t>
  </si>
  <si>
    <t>8105</t>
  </si>
  <si>
    <t>storitve-bager težek</t>
  </si>
  <si>
    <t>5142</t>
  </si>
  <si>
    <t>polag.prep.v 5.kat. fi 50</t>
  </si>
  <si>
    <t>5209</t>
  </si>
  <si>
    <t>vtočni jašek v 5.kat. (v bet.50x50)</t>
  </si>
  <si>
    <t>5301</t>
  </si>
  <si>
    <t>zaklj.glava za prep.fi 50</t>
  </si>
  <si>
    <t>051810</t>
  </si>
  <si>
    <t>C. v Levakov laz</t>
  </si>
  <si>
    <t>C. v Dedno goro  (del)</t>
  </si>
  <si>
    <t>C. v Mikulo (del 2)</t>
  </si>
  <si>
    <t>051919</t>
  </si>
  <si>
    <t>C. v Blata</t>
  </si>
  <si>
    <t>051920</t>
  </si>
  <si>
    <t>Gradarjeva pot (del)</t>
  </si>
  <si>
    <t>C. v Mikulo (del) Sežana</t>
  </si>
  <si>
    <t>čiščenje s cisterno in črpalko</t>
  </si>
  <si>
    <t>051624</t>
  </si>
  <si>
    <t>Žlebarjev fligl</t>
  </si>
  <si>
    <t>051625</t>
  </si>
  <si>
    <t>C. v Grdi žleb</t>
  </si>
  <si>
    <t>051635</t>
  </si>
  <si>
    <t>C. pod Pekel</t>
  </si>
  <si>
    <t>nabava+prevoz gramoza do 30km</t>
  </si>
  <si>
    <t>nabava+prevoz gramoza do 25km</t>
  </si>
  <si>
    <t>nabava in prevoz gramoza do 20 km</t>
  </si>
  <si>
    <t>052209</t>
  </si>
  <si>
    <t>C. v Smrekove doline</t>
  </si>
  <si>
    <t>nabava+raztir.+prev.gram.40-50km</t>
  </si>
  <si>
    <t>polag.prep.v 3.kat. fi 50</t>
  </si>
  <si>
    <t>C. v Blatno dolino (del 3)</t>
  </si>
  <si>
    <t>5122</t>
  </si>
  <si>
    <t>cev. propust premera 50 cm v 3.kat. hribine (beton. cev)</t>
  </si>
  <si>
    <t>5207</t>
  </si>
  <si>
    <t>vtočni jašek v betonu 60x60 cm v 3. kategoriji hribine</t>
  </si>
  <si>
    <t>cev. propust premera 50 cm v 3.kat. hribine</t>
  </si>
  <si>
    <t>vtočni jašek v 3.kat. (v bet.50x50)</t>
  </si>
  <si>
    <t>izdelava koritnice ali vtoka v vtočni jašek v betonu do 60 cm</t>
  </si>
  <si>
    <t>C. za Flajšerco</t>
  </si>
  <si>
    <t>bager z udarnim kladivom</t>
  </si>
  <si>
    <t>cev.propust premera 50cm v 4.kat.hribine</t>
  </si>
  <si>
    <t>zaključna glava za cevni propust premera 50cm</t>
  </si>
  <si>
    <t>izdelava koritnice ali vtoka v vtočni jašek</t>
  </si>
  <si>
    <t>cev.propust premera 50cm v 3.kat.hribine</t>
  </si>
  <si>
    <t>KE KNEŽAK r.p. Ilirska Bistrica</t>
  </si>
  <si>
    <t>OE POSTOJNA                                            KE KNEŽAK r.p. Ilirska Bistrica</t>
  </si>
  <si>
    <t>OBR- 1F</t>
  </si>
  <si>
    <t>OBR- 1E</t>
  </si>
  <si>
    <t>KE KNEŽAK r.p. Knežak</t>
  </si>
  <si>
    <t>OE POSTOJNA                                                           KE KNEŽAK r.p. Knežak</t>
  </si>
  <si>
    <t>zaklj.glava za cev. propust premera 50 cm (cca 1m2)</t>
  </si>
  <si>
    <t>vtočni jašek v betonu 60*60v 4.kat. hribine</t>
  </si>
  <si>
    <t>vtočni jašek v betonu 60*60v 3.kat. hribine</t>
  </si>
  <si>
    <t>OBR- 1D</t>
  </si>
  <si>
    <t>OE POSTOJNA                                          KE KNEŽAK r.p. Ilirska Bistrica</t>
  </si>
  <si>
    <t>OE POSTOJNA                                  KE KNEŽAK r.p. Knežak</t>
  </si>
  <si>
    <t>1D</t>
  </si>
  <si>
    <t>1E</t>
  </si>
  <si>
    <t>1F</t>
  </si>
  <si>
    <t>KILOVČE - KOČEHE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</si>
</sst>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"/>
    <numFmt numFmtId="173" formatCode="0.0000"/>
    <numFmt numFmtId="174" formatCode="0.000"/>
    <numFmt numFmtId="175" formatCode="_-* #,##0.00\ _S_I_T_-;\-* #,##0.00\ _S_I_T_-;_-* \-??\ _S_I_T_-;_-@_-"/>
    <numFmt numFmtId="176" formatCode="* #,##0.00&quot;       &quot;;\-* #,##0.00&quot;       &quot;;* \-#&quot;       &quot;;@\ 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 CE"/>
      <family val="2"/>
    </font>
    <font>
      <sz val="10"/>
      <name val="Arial CE"/>
      <family val="2"/>
    </font>
    <font>
      <b/>
      <sz val="10"/>
      <name val="Arial CE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double"/>
      <bottom style="double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30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justify"/>
    </xf>
    <xf numFmtId="4" fontId="5" fillId="0" borderId="12" xfId="0" applyNumberFormat="1" applyFont="1" applyBorder="1" applyAlignment="1" applyProtection="1">
      <alignment horizontal="center"/>
      <protection hidden="1"/>
    </xf>
    <xf numFmtId="4" fontId="5" fillId="0" borderId="0" xfId="0" applyNumberFormat="1" applyFont="1" applyBorder="1" applyAlignment="1" applyProtection="1">
      <alignment horizontal="center"/>
      <protection hidden="1"/>
    </xf>
    <xf numFmtId="49" fontId="0" fillId="0" borderId="13" xfId="0" applyNumberFormat="1" applyFill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shrinkToFit="1"/>
      <protection hidden="1"/>
    </xf>
    <xf numFmtId="2" fontId="0" fillId="0" borderId="14" xfId="0" applyNumberFormat="1" applyFill="1" applyBorder="1" applyAlignment="1" applyProtection="1">
      <alignment/>
      <protection locked="0"/>
    </xf>
    <xf numFmtId="0" fontId="6" fillId="0" borderId="14" xfId="0" applyFont="1" applyBorder="1" applyAlignment="1" applyProtection="1">
      <alignment horizontal="center" shrinkToFit="1"/>
      <protection hidden="1"/>
    </xf>
    <xf numFmtId="4" fontId="6" fillId="0" borderId="15" xfId="0" applyNumberFormat="1" applyFont="1" applyBorder="1" applyAlignment="1" applyProtection="1">
      <alignment horizontal="center"/>
      <protection hidden="1"/>
    </xf>
    <xf numFmtId="0" fontId="2" fillId="0" borderId="14" xfId="0" applyFont="1" applyBorder="1" applyAlignment="1">
      <alignment wrapText="1"/>
    </xf>
    <xf numFmtId="0" fontId="4" fillId="0" borderId="12" xfId="0" applyFont="1" applyFill="1" applyBorder="1" applyAlignment="1" applyProtection="1">
      <alignment horizontal="center" vertical="center" shrinkToFit="1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0" borderId="16" xfId="0" applyFont="1" applyBorder="1" applyAlignment="1">
      <alignment horizontal="center" wrapText="1"/>
    </xf>
    <xf numFmtId="0" fontId="0" fillId="33" borderId="17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4" fontId="5" fillId="0" borderId="16" xfId="0" applyNumberFormat="1" applyFont="1" applyBorder="1" applyAlignment="1" applyProtection="1">
      <alignment horizontal="center"/>
      <protection hidden="1"/>
    </xf>
    <xf numFmtId="0" fontId="4" fillId="0" borderId="19" xfId="0" applyFont="1" applyFill="1" applyBorder="1" applyAlignment="1" applyProtection="1">
      <alignment horizontal="center" vertical="center" shrinkToFit="1"/>
      <protection hidden="1"/>
    </xf>
    <xf numFmtId="49" fontId="0" fillId="34" borderId="12" xfId="0" applyNumberFormat="1" applyFill="1" applyBorder="1" applyAlignment="1" applyProtection="1">
      <alignment horizontal="center" vertical="center"/>
      <protection locked="0"/>
    </xf>
    <xf numFmtId="2" fontId="0" fillId="34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4" fontId="2" fillId="0" borderId="0" xfId="0" applyNumberFormat="1" applyFont="1" applyAlignment="1">
      <alignment horizontal="center"/>
    </xf>
    <xf numFmtId="171" fontId="2" fillId="0" borderId="0" xfId="59" applyFont="1" applyAlignment="1">
      <alignment/>
    </xf>
    <xf numFmtId="171" fontId="2" fillId="0" borderId="0" xfId="0" applyNumberFormat="1" applyFont="1" applyAlignment="1">
      <alignment/>
    </xf>
    <xf numFmtId="171" fontId="2" fillId="0" borderId="0" xfId="59" applyFont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33" borderId="21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wrapText="1"/>
    </xf>
    <xf numFmtId="171" fontId="4" fillId="0" borderId="21" xfId="59" applyFont="1" applyFill="1" applyBorder="1" applyAlignment="1" applyProtection="1">
      <alignment horizontal="center" shrinkToFit="1"/>
      <protection hidden="1"/>
    </xf>
    <xf numFmtId="4" fontId="5" fillId="0" borderId="21" xfId="0" applyNumberFormat="1" applyFont="1" applyBorder="1" applyAlignment="1" applyProtection="1">
      <alignment horizontal="center"/>
      <protection hidden="1"/>
    </xf>
    <xf numFmtId="0" fontId="0" fillId="0" borderId="17" xfId="0" applyFont="1" applyBorder="1" applyAlignment="1">
      <alignment horizontal="center" wrapText="1"/>
    </xf>
    <xf numFmtId="0" fontId="0" fillId="33" borderId="2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171" fontId="0" fillId="0" borderId="0" xfId="59" applyFont="1" applyFill="1" applyBorder="1" applyAlignment="1" applyProtection="1">
      <alignment horizontal="center" wrapText="1"/>
      <protection/>
    </xf>
    <xf numFmtId="171" fontId="4" fillId="0" borderId="0" xfId="59" applyFont="1" applyFill="1" applyBorder="1" applyAlignment="1" applyProtection="1">
      <alignment horizontal="center" shrinkToFit="1"/>
      <protection hidden="1"/>
    </xf>
    <xf numFmtId="0" fontId="0" fillId="0" borderId="0" xfId="0" applyFont="1" applyAlignment="1">
      <alignment/>
    </xf>
    <xf numFmtId="0" fontId="0" fillId="0" borderId="21" xfId="0" applyBorder="1" applyAlignment="1">
      <alignment horizontal="center" wrapText="1"/>
    </xf>
    <xf numFmtId="171" fontId="4" fillId="0" borderId="17" xfId="59" applyFont="1" applyFill="1" applyBorder="1" applyAlignment="1" applyProtection="1">
      <alignment horizontal="center" shrinkToFit="1"/>
      <protection hidden="1"/>
    </xf>
    <xf numFmtId="4" fontId="5" fillId="0" borderId="17" xfId="0" applyNumberFormat="1" applyFont="1" applyBorder="1" applyAlignment="1" applyProtection="1">
      <alignment horizontal="center"/>
      <protection hidden="1"/>
    </xf>
    <xf numFmtId="171" fontId="4" fillId="0" borderId="12" xfId="59" applyFont="1" applyFill="1" applyBorder="1" applyAlignment="1" applyProtection="1">
      <alignment horizontal="center" shrinkToFit="1"/>
      <protection hidden="1"/>
    </xf>
    <xf numFmtId="4" fontId="5" fillId="0" borderId="25" xfId="0" applyNumberFormat="1" applyFont="1" applyBorder="1" applyAlignment="1" applyProtection="1">
      <alignment horizontal="center"/>
      <protection hidden="1"/>
    </xf>
    <xf numFmtId="0" fontId="0" fillId="33" borderId="26" xfId="0" applyFont="1" applyFill="1" applyBorder="1" applyAlignment="1">
      <alignment horizontal="center" wrapText="1"/>
    </xf>
    <xf numFmtId="171" fontId="4" fillId="0" borderId="16" xfId="59" applyFont="1" applyFill="1" applyBorder="1" applyAlignment="1" applyProtection="1">
      <alignment horizontal="center" shrinkToFit="1"/>
      <protection hidden="1"/>
    </xf>
    <xf numFmtId="0" fontId="2" fillId="0" borderId="0" xfId="0" applyFont="1" applyAlignment="1">
      <alignment horizontal="right"/>
    </xf>
    <xf numFmtId="0" fontId="0" fillId="35" borderId="17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33" borderId="25" xfId="0" applyFont="1" applyFill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0" fontId="0" fillId="33" borderId="29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35" borderId="25" xfId="0" applyFont="1" applyFill="1" applyBorder="1" applyAlignment="1">
      <alignment horizontal="center" wrapText="1"/>
    </xf>
    <xf numFmtId="49" fontId="0" fillId="0" borderId="30" xfId="0" applyNumberFormat="1" applyFill="1" applyBorder="1" applyAlignment="1" applyProtection="1">
      <alignment horizontal="center"/>
      <protection locked="0"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1" xfId="0" applyFont="1" applyBorder="1" applyAlignment="1">
      <alignment wrapText="1"/>
    </xf>
    <xf numFmtId="0" fontId="4" fillId="0" borderId="31" xfId="0" applyFont="1" applyBorder="1" applyAlignment="1" applyProtection="1">
      <alignment horizontal="center" shrinkToFit="1"/>
      <protection hidden="1"/>
    </xf>
    <xf numFmtId="2" fontId="0" fillId="0" borderId="31" xfId="0" applyNumberFormat="1" applyFill="1" applyBorder="1" applyAlignment="1" applyProtection="1">
      <alignment/>
      <protection locked="0"/>
    </xf>
    <xf numFmtId="0" fontId="6" fillId="0" borderId="31" xfId="0" applyFont="1" applyBorder="1" applyAlignment="1" applyProtection="1">
      <alignment horizontal="center" shrinkToFit="1"/>
      <protection hidden="1"/>
    </xf>
    <xf numFmtId="4" fontId="6" fillId="0" borderId="32" xfId="0" applyNumberFormat="1" applyFont="1" applyBorder="1" applyAlignment="1" applyProtection="1">
      <alignment horizontal="center"/>
      <protection hidden="1"/>
    </xf>
    <xf numFmtId="0" fontId="0" fillId="33" borderId="33" xfId="0" applyFont="1" applyFill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171" fontId="0" fillId="33" borderId="16" xfId="59" applyFont="1" applyFill="1" applyBorder="1" applyAlignment="1" applyProtection="1">
      <alignment wrapText="1"/>
      <protection/>
    </xf>
    <xf numFmtId="171" fontId="0" fillId="33" borderId="21" xfId="59" applyFont="1" applyFill="1" applyBorder="1" applyAlignment="1" applyProtection="1">
      <alignment wrapText="1"/>
      <protection/>
    </xf>
    <xf numFmtId="171" fontId="0" fillId="33" borderId="21" xfId="59" applyFont="1" applyFill="1" applyBorder="1" applyAlignment="1" applyProtection="1">
      <alignment vertical="center" wrapText="1"/>
      <protection/>
    </xf>
    <xf numFmtId="171" fontId="0" fillId="33" borderId="36" xfId="59" applyFont="1" applyFill="1" applyBorder="1" applyAlignment="1" applyProtection="1">
      <alignment wrapText="1"/>
      <protection/>
    </xf>
    <xf numFmtId="171" fontId="4" fillId="0" borderId="37" xfId="59" applyFont="1" applyFill="1" applyBorder="1" applyAlignment="1" applyProtection="1">
      <alignment horizontal="center" shrinkToFit="1"/>
      <protection hidden="1"/>
    </xf>
    <xf numFmtId="4" fontId="5" fillId="0" borderId="38" xfId="0" applyNumberFormat="1" applyFont="1" applyBorder="1" applyAlignment="1" applyProtection="1">
      <alignment horizontal="center"/>
      <protection hidden="1"/>
    </xf>
    <xf numFmtId="0" fontId="0" fillId="0" borderId="17" xfId="0" applyBorder="1" applyAlignment="1">
      <alignment horizontal="center" wrapText="1"/>
    </xf>
    <xf numFmtId="171" fontId="0" fillId="33" borderId="39" xfId="59" applyFont="1" applyFill="1" applyBorder="1" applyAlignment="1" applyProtection="1">
      <alignment wrapText="1"/>
      <protection/>
    </xf>
    <xf numFmtId="171" fontId="4" fillId="0" borderId="40" xfId="59" applyFont="1" applyFill="1" applyBorder="1" applyAlignment="1" applyProtection="1">
      <alignment horizontal="center" shrinkToFit="1"/>
      <protection hidden="1"/>
    </xf>
    <xf numFmtId="4" fontId="5" fillId="0" borderId="41" xfId="0" applyNumberFormat="1" applyFont="1" applyBorder="1" applyAlignment="1" applyProtection="1">
      <alignment horizontal="center"/>
      <protection hidden="1"/>
    </xf>
    <xf numFmtId="171" fontId="0" fillId="33" borderId="29" xfId="59" applyFont="1" applyFill="1" applyBorder="1" applyAlignment="1" applyProtection="1">
      <alignment wrapText="1"/>
      <protection/>
    </xf>
    <xf numFmtId="0" fontId="0" fillId="33" borderId="42" xfId="0" applyFont="1" applyFill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171" fontId="4" fillId="0" borderId="19" xfId="59" applyFont="1" applyFill="1" applyBorder="1" applyAlignment="1" applyProtection="1">
      <alignment horizontal="center" shrinkToFit="1"/>
      <protection hidden="1"/>
    </xf>
    <xf numFmtId="4" fontId="5" fillId="0" borderId="19" xfId="0" applyNumberFormat="1" applyFont="1" applyBorder="1" applyAlignment="1" applyProtection="1">
      <alignment horizontal="center"/>
      <protection hidden="1"/>
    </xf>
    <xf numFmtId="171" fontId="0" fillId="33" borderId="12" xfId="59" applyFont="1" applyFill="1" applyBorder="1" applyAlignment="1" applyProtection="1">
      <alignment wrapText="1"/>
      <protection/>
    </xf>
    <xf numFmtId="171" fontId="4" fillId="0" borderId="44" xfId="59" applyFont="1" applyFill="1" applyBorder="1" applyAlignment="1" applyProtection="1">
      <alignment horizontal="center" shrinkToFit="1"/>
      <protection hidden="1"/>
    </xf>
    <xf numFmtId="171" fontId="4" fillId="0" borderId="45" xfId="59" applyFont="1" applyFill="1" applyBorder="1" applyAlignment="1" applyProtection="1">
      <alignment horizontal="center" shrinkToFit="1"/>
      <protection hidden="1"/>
    </xf>
    <xf numFmtId="171" fontId="4" fillId="0" borderId="46" xfId="59" applyFont="1" applyFill="1" applyBorder="1" applyAlignment="1" applyProtection="1">
      <alignment horizontal="center" shrinkToFit="1"/>
      <protection hidden="1"/>
    </xf>
    <xf numFmtId="4" fontId="5" fillId="0" borderId="44" xfId="0" applyNumberFormat="1" applyFont="1" applyBorder="1" applyAlignment="1" applyProtection="1">
      <alignment horizontal="center"/>
      <protection hidden="1"/>
    </xf>
    <xf numFmtId="171" fontId="4" fillId="0" borderId="25" xfId="59" applyFont="1" applyFill="1" applyBorder="1" applyAlignment="1" applyProtection="1">
      <alignment horizontal="center" shrinkToFit="1"/>
      <protection hidden="1"/>
    </xf>
    <xf numFmtId="0" fontId="0" fillId="33" borderId="47" xfId="0" applyFont="1" applyFill="1" applyBorder="1" applyAlignment="1">
      <alignment horizontal="center" wrapText="1"/>
    </xf>
    <xf numFmtId="0" fontId="0" fillId="33" borderId="19" xfId="0" applyFont="1" applyFill="1" applyBorder="1" applyAlignment="1">
      <alignment horizontal="center" wrapText="1"/>
    </xf>
    <xf numFmtId="0" fontId="0" fillId="33" borderId="44" xfId="0" applyFont="1" applyFill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45" xfId="0" applyFont="1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  <xf numFmtId="171" fontId="0" fillId="33" borderId="25" xfId="59" applyFont="1" applyFill="1" applyBorder="1" applyAlignment="1" applyProtection="1">
      <alignment wrapText="1"/>
      <protection/>
    </xf>
    <xf numFmtId="171" fontId="0" fillId="33" borderId="45" xfId="59" applyFont="1" applyFill="1" applyBorder="1" applyAlignment="1" applyProtection="1">
      <alignment wrapText="1"/>
      <protection/>
    </xf>
    <xf numFmtId="171" fontId="0" fillId="33" borderId="46" xfId="59" applyFont="1" applyFill="1" applyBorder="1" applyAlignment="1" applyProtection="1">
      <alignment wrapText="1"/>
      <protection/>
    </xf>
    <xf numFmtId="0" fontId="0" fillId="0" borderId="48" xfId="0" applyBorder="1" applyAlignment="1">
      <alignment horizontal="center" wrapText="1"/>
    </xf>
    <xf numFmtId="171" fontId="4" fillId="0" borderId="49" xfId="59" applyFont="1" applyFill="1" applyBorder="1" applyAlignment="1" applyProtection="1">
      <alignment horizontal="center" shrinkToFit="1"/>
      <protection hidden="1"/>
    </xf>
    <xf numFmtId="4" fontId="5" fillId="0" borderId="49" xfId="0" applyNumberFormat="1" applyFont="1" applyBorder="1" applyAlignment="1" applyProtection="1">
      <alignment horizontal="center"/>
      <protection hidden="1"/>
    </xf>
    <xf numFmtId="0" fontId="0" fillId="33" borderId="50" xfId="0" applyFont="1" applyFill="1" applyBorder="1" applyAlignment="1">
      <alignment horizontal="center" wrapText="1"/>
    </xf>
    <xf numFmtId="0" fontId="0" fillId="0" borderId="51" xfId="0" applyFont="1" applyBorder="1" applyAlignment="1">
      <alignment horizontal="center" wrapText="1"/>
    </xf>
    <xf numFmtId="0" fontId="0" fillId="0" borderId="52" xfId="0" applyFont="1" applyBorder="1" applyAlignment="1">
      <alignment horizontal="center" wrapText="1"/>
    </xf>
    <xf numFmtId="0" fontId="0" fillId="33" borderId="53" xfId="0" applyFont="1" applyFill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171" fontId="0" fillId="33" borderId="17" xfId="59" applyFont="1" applyFill="1" applyBorder="1" applyAlignment="1" applyProtection="1">
      <alignment wrapText="1"/>
      <protection/>
    </xf>
    <xf numFmtId="0" fontId="0" fillId="0" borderId="39" xfId="0" applyFont="1" applyBorder="1" applyAlignment="1">
      <alignment horizontal="center" wrapText="1"/>
    </xf>
    <xf numFmtId="0" fontId="0" fillId="33" borderId="54" xfId="0" applyFont="1" applyFill="1" applyBorder="1" applyAlignment="1">
      <alignment horizontal="center" wrapText="1"/>
    </xf>
    <xf numFmtId="0" fontId="0" fillId="35" borderId="54" xfId="0" applyFont="1" applyFill="1" applyBorder="1" applyAlignment="1">
      <alignment horizontal="center" wrapText="1"/>
    </xf>
    <xf numFmtId="0" fontId="0" fillId="0" borderId="55" xfId="0" applyFont="1" applyBorder="1" applyAlignment="1">
      <alignment horizontal="center" wrapText="1"/>
    </xf>
    <xf numFmtId="0" fontId="0" fillId="33" borderId="45" xfId="0" applyFont="1" applyFill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33" borderId="50" xfId="0" applyFont="1" applyFill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171" fontId="0" fillId="33" borderId="51" xfId="59" applyFont="1" applyFill="1" applyBorder="1" applyAlignment="1" applyProtection="1">
      <alignment vertical="center" wrapText="1"/>
      <protection/>
    </xf>
    <xf numFmtId="49" fontId="0" fillId="36" borderId="21" xfId="0" applyNumberFormat="1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 shrinkToFit="1"/>
      <protection hidden="1"/>
    </xf>
    <xf numFmtId="0" fontId="0" fillId="0" borderId="21" xfId="0" applyFill="1" applyBorder="1" applyAlignment="1" applyProtection="1">
      <alignment/>
      <protection hidden="1"/>
    </xf>
    <xf numFmtId="0" fontId="4" fillId="0" borderId="21" xfId="0" applyFont="1" applyFill="1" applyBorder="1" applyAlignment="1" applyProtection="1">
      <alignment horizontal="center"/>
      <protection hidden="1"/>
    </xf>
    <xf numFmtId="2" fontId="0" fillId="36" borderId="21" xfId="0" applyNumberFormat="1" applyFill="1" applyBorder="1" applyAlignment="1" applyProtection="1">
      <alignment/>
      <protection locked="0"/>
    </xf>
    <xf numFmtId="2" fontId="4" fillId="0" borderId="16" xfId="0" applyNumberFormat="1" applyFont="1" applyBorder="1" applyAlignment="1" applyProtection="1">
      <alignment horizontal="center"/>
      <protection hidden="1"/>
    </xf>
    <xf numFmtId="2" fontId="4" fillId="0" borderId="21" xfId="0" applyNumberFormat="1" applyFont="1" applyBorder="1" applyAlignment="1" applyProtection="1">
      <alignment horizontal="center"/>
      <protection hidden="1"/>
    </xf>
    <xf numFmtId="2" fontId="4" fillId="0" borderId="21" xfId="0" applyNumberFormat="1" applyFont="1" applyFill="1" applyBorder="1" applyAlignment="1" applyProtection="1">
      <alignment horizontal="center"/>
      <protection hidden="1"/>
    </xf>
    <xf numFmtId="0" fontId="1" fillId="0" borderId="21" xfId="0" applyFont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31" xfId="0" applyBorder="1" applyAlignment="1" applyProtection="1">
      <alignment horizontal="center"/>
      <protection hidden="1"/>
    </xf>
    <xf numFmtId="0" fontId="0" fillId="0" borderId="31" xfId="0" applyNumberFormat="1" applyFill="1" applyBorder="1" applyAlignment="1" applyProtection="1">
      <alignment horizontal="center"/>
      <protection locked="0"/>
    </xf>
    <xf numFmtId="49" fontId="0" fillId="36" borderId="21" xfId="0" applyNumberForma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center" wrapText="1"/>
      <protection hidden="1"/>
    </xf>
    <xf numFmtId="0" fontId="5" fillId="0" borderId="21" xfId="0" applyFont="1" applyFill="1" applyBorder="1" applyAlignment="1" applyProtection="1">
      <alignment horizontal="center" shrinkToFit="1"/>
      <protection hidden="1"/>
    </xf>
    <xf numFmtId="0" fontId="0" fillId="0" borderId="21" xfId="0" applyFill="1" applyBorder="1" applyAlignment="1" applyProtection="1">
      <alignment horizontal="center"/>
      <protection hidden="1"/>
    </xf>
    <xf numFmtId="171" fontId="4" fillId="0" borderId="42" xfId="59" applyFont="1" applyFill="1" applyBorder="1" applyAlignment="1" applyProtection="1">
      <alignment horizontal="center" shrinkToFit="1"/>
      <protection hidden="1"/>
    </xf>
    <xf numFmtId="4" fontId="5" fillId="0" borderId="43" xfId="0" applyNumberFormat="1" applyFont="1" applyBorder="1" applyAlignment="1" applyProtection="1">
      <alignment horizontal="center"/>
      <protection hidden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49" fontId="0" fillId="34" borderId="12" xfId="0" applyNumberForma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 shrinkToFit="1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34" borderId="12" xfId="0" applyNumberFormat="1" applyFill="1" applyBorder="1" applyAlignment="1" applyProtection="1">
      <alignment horizontal="center"/>
      <protection locked="0"/>
    </xf>
    <xf numFmtId="2" fontId="0" fillId="34" borderId="12" xfId="0" applyNumberFormat="1" applyFill="1" applyBorder="1" applyAlignment="1" applyProtection="1">
      <alignment/>
      <protection locked="0"/>
    </xf>
    <xf numFmtId="0" fontId="4" fillId="0" borderId="44" xfId="0" applyFont="1" applyBorder="1" applyAlignment="1" applyProtection="1">
      <alignment horizontal="center" shrinkToFit="1"/>
      <protection hidden="1"/>
    </xf>
    <xf numFmtId="0" fontId="4" fillId="0" borderId="12" xfId="0" applyFont="1" applyBorder="1" applyAlignment="1" applyProtection="1">
      <alignment horizontal="center" shrinkToFit="1"/>
      <protection hidden="1"/>
    </xf>
    <xf numFmtId="49" fontId="0" fillId="0" borderId="12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hidden="1"/>
    </xf>
    <xf numFmtId="0" fontId="0" fillId="0" borderId="12" xfId="0" applyNumberFormat="1" applyFill="1" applyBorder="1" applyAlignment="1" applyProtection="1">
      <alignment horizontal="center"/>
      <protection locked="0"/>
    </xf>
    <xf numFmtId="2" fontId="0" fillId="0" borderId="12" xfId="0" applyNumberFormat="1" applyFill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center" shrinkToFit="1"/>
      <protection hidden="1"/>
    </xf>
    <xf numFmtId="4" fontId="6" fillId="0" borderId="12" xfId="0" applyNumberFormat="1" applyFont="1" applyBorder="1" applyAlignment="1" applyProtection="1">
      <alignment horizontal="center"/>
      <protection hidden="1"/>
    </xf>
    <xf numFmtId="0" fontId="0" fillId="0" borderId="12" xfId="0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4" fillId="0" borderId="62" xfId="0" applyFont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/>
      <protection hidden="1"/>
    </xf>
    <xf numFmtId="2" fontId="4" fillId="0" borderId="44" xfId="0" applyNumberFormat="1" applyFont="1" applyBorder="1" applyAlignment="1" applyProtection="1">
      <alignment horizontal="center"/>
      <protection hidden="1"/>
    </xf>
    <xf numFmtId="2" fontId="4" fillId="0" borderId="12" xfId="0" applyNumberFormat="1" applyFont="1" applyBorder="1" applyAlignment="1" applyProtection="1">
      <alignment horizontal="center"/>
      <protection hidden="1"/>
    </xf>
    <xf numFmtId="4" fontId="0" fillId="0" borderId="12" xfId="0" applyNumberFormat="1" applyBorder="1" applyAlignment="1">
      <alignment/>
    </xf>
    <xf numFmtId="49" fontId="0" fillId="37" borderId="12" xfId="0" applyNumberFormat="1" applyFill="1" applyBorder="1" applyAlignment="1" applyProtection="1">
      <alignment horizontal="center"/>
      <protection locked="0"/>
    </xf>
    <xf numFmtId="2" fontId="0" fillId="37" borderId="12" xfId="0" applyNumberFormat="1" applyFill="1" applyBorder="1" applyAlignment="1" applyProtection="1">
      <alignment/>
      <protection locked="0"/>
    </xf>
    <xf numFmtId="2" fontId="4" fillId="0" borderId="12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4" xfId="0" applyNumberFormat="1" applyFill="1" applyBorder="1" applyAlignment="1" applyProtection="1">
      <alignment horizontal="center"/>
      <protection locked="0"/>
    </xf>
    <xf numFmtId="0" fontId="4" fillId="0" borderId="44" xfId="0" applyFont="1" applyFill="1" applyBorder="1" applyAlignment="1" applyProtection="1">
      <alignment horizontal="left" vertical="center" shrinkToFit="1"/>
      <protection hidden="1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left" vertical="center" shrinkToFit="1"/>
      <protection hidden="1"/>
    </xf>
    <xf numFmtId="49" fontId="0" fillId="34" borderId="44" xfId="0" applyNumberFormat="1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hidden="1"/>
    </xf>
    <xf numFmtId="0" fontId="0" fillId="34" borderId="44" xfId="0" applyNumberFormat="1" applyFill="1" applyBorder="1" applyAlignment="1" applyProtection="1">
      <alignment horizontal="center" vertical="center"/>
      <protection locked="0"/>
    </xf>
    <xf numFmtId="0" fontId="0" fillId="34" borderId="12" xfId="0" applyNumberFormat="1" applyFill="1" applyBorder="1" applyAlignment="1" applyProtection="1">
      <alignment horizontal="center" vertical="center"/>
      <protection locked="0"/>
    </xf>
    <xf numFmtId="0" fontId="0" fillId="38" borderId="12" xfId="0" applyNumberFormat="1" applyFill="1" applyBorder="1" applyAlignment="1" applyProtection="1">
      <alignment horizontal="center"/>
      <protection locked="0"/>
    </xf>
    <xf numFmtId="0" fontId="4" fillId="0" borderId="44" xfId="0" applyFont="1" applyFill="1" applyBorder="1" applyAlignment="1" applyProtection="1">
      <alignment horizontal="center" vertical="center" shrinkToFit="1"/>
      <protection hidden="1"/>
    </xf>
    <xf numFmtId="2" fontId="0" fillId="34" borderId="44" xfId="0" applyNumberFormat="1" applyFill="1" applyBorder="1" applyAlignment="1" applyProtection="1">
      <alignment horizontal="center" vertical="center"/>
      <protection locked="0"/>
    </xf>
    <xf numFmtId="2" fontId="0" fillId="38" borderId="12" xfId="0" applyNumberForma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horizontal="center" shrinkToFit="1"/>
      <protection hidden="1"/>
    </xf>
    <xf numFmtId="0" fontId="0" fillId="0" borderId="12" xfId="0" applyFill="1" applyBorder="1" applyAlignment="1" applyProtection="1">
      <alignment horizontal="center"/>
      <protection hidden="1"/>
    </xf>
    <xf numFmtId="171" fontId="0" fillId="34" borderId="12" xfId="59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left" shrinkToFit="1"/>
      <protection hidden="1"/>
    </xf>
    <xf numFmtId="49" fontId="0" fillId="38" borderId="12" xfId="0" applyNumberFormat="1" applyFill="1" applyBorder="1" applyAlignment="1" applyProtection="1">
      <alignment horizontal="center"/>
      <protection locked="0"/>
    </xf>
    <xf numFmtId="49" fontId="0" fillId="37" borderId="44" xfId="0" applyNumberFormat="1" applyFill="1" applyBorder="1" applyAlignment="1" applyProtection="1">
      <alignment horizontal="center" vertical="center"/>
      <protection locked="0"/>
    </xf>
    <xf numFmtId="49" fontId="0" fillId="37" borderId="12" xfId="0" applyNumberFormat="1" applyFill="1" applyBorder="1" applyAlignment="1" applyProtection="1">
      <alignment horizontal="center" vertical="center"/>
      <protection locked="0"/>
    </xf>
    <xf numFmtId="49" fontId="0" fillId="37" borderId="19" xfId="0" applyNumberForma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shrinkToFit="1"/>
      <protection hidden="1"/>
    </xf>
    <xf numFmtId="2" fontId="0" fillId="37" borderId="44" xfId="0" applyNumberFormat="1" applyFill="1" applyBorder="1" applyAlignment="1" applyProtection="1">
      <alignment horizontal="right" vertical="center"/>
      <protection locked="0"/>
    </xf>
    <xf numFmtId="2" fontId="0" fillId="37" borderId="12" xfId="0" applyNumberFormat="1" applyFill="1" applyBorder="1" applyAlignment="1" applyProtection="1">
      <alignment horizontal="right" vertical="center"/>
      <protection locked="0"/>
    </xf>
    <xf numFmtId="2" fontId="0" fillId="37" borderId="19" xfId="0" applyNumberFormat="1" applyFill="1" applyBorder="1" applyAlignment="1" applyProtection="1">
      <alignment horizontal="right" vertical="center"/>
      <protection locked="0"/>
    </xf>
    <xf numFmtId="2" fontId="0" fillId="37" borderId="12" xfId="0" applyNumberFormat="1" applyFill="1" applyBorder="1" applyAlignment="1" applyProtection="1">
      <alignment horizontal="right"/>
      <protection locked="0"/>
    </xf>
    <xf numFmtId="0" fontId="0" fillId="0" borderId="12" xfId="0" applyFill="1" applyBorder="1" applyAlignment="1" applyProtection="1">
      <alignment horizontal="right"/>
      <protection hidden="1"/>
    </xf>
    <xf numFmtId="2" fontId="0" fillId="37" borderId="12" xfId="0" applyNumberFormat="1" applyFont="1" applyFill="1" applyBorder="1" applyAlignment="1" applyProtection="1">
      <alignment/>
      <protection locked="0"/>
    </xf>
    <xf numFmtId="0" fontId="0" fillId="0" borderId="44" xfId="0" applyFill="1" applyBorder="1" applyAlignment="1" applyProtection="1">
      <alignment horizontal="right" vertical="center"/>
      <protection hidden="1"/>
    </xf>
    <xf numFmtId="0" fontId="0" fillId="0" borderId="12" xfId="0" applyFill="1" applyBorder="1" applyAlignment="1" applyProtection="1">
      <alignment horizontal="right" vertical="center"/>
      <protection hidden="1"/>
    </xf>
    <xf numFmtId="0" fontId="0" fillId="0" borderId="19" xfId="0" applyFill="1" applyBorder="1" applyAlignment="1" applyProtection="1">
      <alignment horizontal="right" vertical="center"/>
      <protection hidden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63" xfId="0" applyFont="1" applyFill="1" applyBorder="1" applyAlignment="1">
      <alignment horizontal="center" wrapText="1"/>
    </xf>
    <xf numFmtId="0" fontId="0" fillId="33" borderId="49" xfId="0" applyFont="1" applyFill="1" applyBorder="1" applyAlignment="1">
      <alignment horizontal="center" wrapText="1"/>
    </xf>
    <xf numFmtId="0" fontId="0" fillId="0" borderId="64" xfId="0" applyFont="1" applyBorder="1" applyAlignment="1">
      <alignment horizontal="center" wrapText="1"/>
    </xf>
    <xf numFmtId="171" fontId="0" fillId="33" borderId="64" xfId="59" applyFont="1" applyFill="1" applyBorder="1" applyAlignment="1" applyProtection="1">
      <alignment wrapText="1"/>
      <protection/>
    </xf>
    <xf numFmtId="0" fontId="0" fillId="33" borderId="65" xfId="0" applyFont="1" applyFill="1" applyBorder="1" applyAlignment="1">
      <alignment horizontal="center" wrapText="1"/>
    </xf>
    <xf numFmtId="0" fontId="0" fillId="0" borderId="58" xfId="0" applyFont="1" applyBorder="1" applyAlignment="1">
      <alignment horizontal="center" wrapText="1"/>
    </xf>
    <xf numFmtId="171" fontId="0" fillId="33" borderId="51" xfId="59" applyFont="1" applyFill="1" applyBorder="1" applyAlignment="1" applyProtection="1">
      <alignment wrapText="1"/>
      <protection/>
    </xf>
    <xf numFmtId="171" fontId="0" fillId="33" borderId="66" xfId="59" applyFont="1" applyFill="1" applyBorder="1" applyAlignment="1" applyProtection="1">
      <alignment wrapText="1"/>
      <protection/>
    </xf>
    <xf numFmtId="0" fontId="0" fillId="33" borderId="67" xfId="0" applyFont="1" applyFill="1" applyBorder="1" applyAlignment="1">
      <alignment horizontal="center" wrapText="1"/>
    </xf>
    <xf numFmtId="171" fontId="0" fillId="33" borderId="52" xfId="59" applyFont="1" applyFill="1" applyBorder="1" applyAlignment="1" applyProtection="1">
      <alignment wrapText="1"/>
      <protection/>
    </xf>
    <xf numFmtId="171" fontId="0" fillId="33" borderId="19" xfId="59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center" wrapText="1"/>
    </xf>
    <xf numFmtId="171" fontId="0" fillId="33" borderId="44" xfId="59" applyFont="1" applyFill="1" applyBorder="1" applyAlignment="1" applyProtection="1">
      <alignment wrapText="1"/>
      <protection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71" fontId="0" fillId="33" borderId="68" xfId="59" applyFont="1" applyFill="1" applyBorder="1" applyAlignment="1" applyProtection="1">
      <alignment wrapText="1"/>
      <protection/>
    </xf>
    <xf numFmtId="171" fontId="0" fillId="33" borderId="69" xfId="59" applyFont="1" applyFill="1" applyBorder="1" applyAlignment="1" applyProtection="1">
      <alignment wrapText="1"/>
      <protection/>
    </xf>
    <xf numFmtId="171" fontId="0" fillId="33" borderId="36" xfId="59" applyFont="1" applyFill="1" applyBorder="1" applyAlignment="1" applyProtection="1">
      <alignment wrapText="1"/>
      <protection/>
    </xf>
    <xf numFmtId="0" fontId="0" fillId="33" borderId="21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71" fontId="0" fillId="33" borderId="70" xfId="59" applyFont="1" applyFill="1" applyBorder="1" applyAlignment="1" applyProtection="1">
      <alignment wrapText="1"/>
      <protection/>
    </xf>
    <xf numFmtId="171" fontId="0" fillId="33" borderId="71" xfId="59" applyFont="1" applyFill="1" applyBorder="1" applyAlignment="1" applyProtection="1">
      <alignment wrapText="1"/>
      <protection/>
    </xf>
    <xf numFmtId="0" fontId="0" fillId="33" borderId="72" xfId="0" applyFont="1" applyFill="1" applyBorder="1" applyAlignment="1">
      <alignment horizontal="center" wrapText="1"/>
    </xf>
    <xf numFmtId="0" fontId="0" fillId="0" borderId="72" xfId="0" applyFont="1" applyFill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0" fillId="33" borderId="36" xfId="0" applyFont="1" applyFill="1" applyBorder="1" applyAlignment="1">
      <alignment horizontal="center" wrapText="1"/>
    </xf>
    <xf numFmtId="0" fontId="0" fillId="0" borderId="36" xfId="0" applyFont="1" applyFill="1" applyBorder="1" applyAlignment="1">
      <alignment horizontal="center" wrapText="1"/>
    </xf>
    <xf numFmtId="0" fontId="0" fillId="0" borderId="73" xfId="0" applyFont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33" borderId="25" xfId="0" applyFont="1" applyFill="1" applyBorder="1" applyAlignment="1">
      <alignment horizontal="center" wrapText="1"/>
    </xf>
    <xf numFmtId="0" fontId="0" fillId="33" borderId="33" xfId="0" applyFont="1" applyFill="1" applyBorder="1" applyAlignment="1">
      <alignment horizontal="center" wrapText="1"/>
    </xf>
    <xf numFmtId="0" fontId="0" fillId="33" borderId="42" xfId="0" applyFont="1" applyFill="1" applyBorder="1" applyAlignment="1">
      <alignment horizontal="center" wrapText="1"/>
    </xf>
    <xf numFmtId="0" fontId="0" fillId="33" borderId="40" xfId="0" applyFont="1" applyFill="1" applyBorder="1" applyAlignment="1">
      <alignment horizontal="center" wrapText="1"/>
    </xf>
    <xf numFmtId="0" fontId="0" fillId="0" borderId="57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55" xfId="0" applyFont="1" applyFill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33" borderId="63" xfId="0" applyFont="1" applyFill="1" applyBorder="1" applyAlignment="1">
      <alignment horizontal="center" wrapText="1"/>
    </xf>
    <xf numFmtId="0" fontId="0" fillId="33" borderId="74" xfId="0" applyFont="1" applyFill="1" applyBorder="1" applyAlignment="1">
      <alignment horizontal="center" wrapText="1"/>
    </xf>
    <xf numFmtId="0" fontId="0" fillId="35" borderId="57" xfId="0" applyFont="1" applyFill="1" applyBorder="1" applyAlignment="1">
      <alignment horizontal="center" wrapText="1"/>
    </xf>
    <xf numFmtId="0" fontId="0" fillId="35" borderId="17" xfId="0" applyFont="1" applyFill="1" applyBorder="1" applyAlignment="1">
      <alignment horizontal="center" wrapText="1"/>
    </xf>
    <xf numFmtId="0" fontId="0" fillId="35" borderId="72" xfId="0" applyFont="1" applyFill="1" applyBorder="1" applyAlignment="1">
      <alignment horizontal="center" wrapText="1"/>
    </xf>
    <xf numFmtId="0" fontId="0" fillId="0" borderId="57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66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33" borderId="18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33" borderId="57" xfId="0" applyFont="1" applyFill="1" applyBorder="1" applyAlignment="1">
      <alignment horizont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171" fontId="4" fillId="0" borderId="17" xfId="59" applyFont="1" applyFill="1" applyBorder="1" applyAlignment="1" applyProtection="1">
      <alignment horizontal="center" shrinkToFit="1"/>
      <protection hidden="1"/>
    </xf>
    <xf numFmtId="171" fontId="4" fillId="0" borderId="16" xfId="59" applyFont="1" applyFill="1" applyBorder="1" applyAlignment="1" applyProtection="1">
      <alignment horizontal="center" shrinkToFit="1"/>
      <protection hidden="1"/>
    </xf>
    <xf numFmtId="4" fontId="5" fillId="0" borderId="17" xfId="0" applyNumberFormat="1" applyFont="1" applyBorder="1" applyAlignment="1" applyProtection="1">
      <alignment horizontal="center"/>
      <protection hidden="1"/>
    </xf>
    <xf numFmtId="4" fontId="5" fillId="0" borderId="16" xfId="0" applyNumberFormat="1" applyFont="1" applyBorder="1" applyAlignment="1" applyProtection="1">
      <alignment horizontal="center"/>
      <protection hidden="1"/>
    </xf>
    <xf numFmtId="171" fontId="0" fillId="33" borderId="39" xfId="59" applyFont="1" applyFill="1" applyBorder="1" applyAlignment="1" applyProtection="1">
      <alignment wrapText="1"/>
      <protection/>
    </xf>
    <xf numFmtId="0" fontId="0" fillId="0" borderId="25" xfId="0" applyBorder="1" applyAlignment="1">
      <alignment horizontal="center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7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3" borderId="63" xfId="0" applyFont="1" applyFill="1" applyBorder="1" applyAlignment="1">
      <alignment horizontal="center" vertical="center" wrapText="1"/>
    </xf>
    <xf numFmtId="0" fontId="0" fillId="33" borderId="74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2" max="2" width="17.8515625" style="0" customWidth="1"/>
    <col min="3" max="3" width="10.140625" style="0" customWidth="1"/>
    <col min="6" max="6" width="19.7109375" style="0" customWidth="1"/>
    <col min="7" max="7" width="11.8515625" style="0" customWidth="1"/>
  </cols>
  <sheetData>
    <row r="1" spans="1:8" ht="12.75">
      <c r="A1" t="s">
        <v>0</v>
      </c>
      <c r="B1" s="1" t="s">
        <v>1</v>
      </c>
      <c r="G1" s="1" t="s">
        <v>117</v>
      </c>
      <c r="H1" s="1"/>
    </row>
    <row r="2" ht="12.75">
      <c r="B2" t="s">
        <v>2</v>
      </c>
    </row>
    <row r="3" ht="12.75">
      <c r="B3" t="s">
        <v>3</v>
      </c>
    </row>
    <row r="5" ht="12.75">
      <c r="A5" t="s">
        <v>4</v>
      </c>
    </row>
    <row r="6" ht="12.75">
      <c r="A6" t="s">
        <v>5</v>
      </c>
    </row>
    <row r="8" ht="12.75">
      <c r="A8" t="s">
        <v>6</v>
      </c>
    </row>
    <row r="10" spans="1:7" ht="15">
      <c r="A10" s="224" t="s">
        <v>106</v>
      </c>
      <c r="B10" s="225"/>
      <c r="C10" s="225"/>
      <c r="D10" s="225"/>
      <c r="E10" s="225"/>
      <c r="F10" s="225"/>
      <c r="G10" s="225"/>
    </row>
    <row r="12" spans="1:7" ht="12.75">
      <c r="A12" s="222" t="s">
        <v>145</v>
      </c>
      <c r="B12" s="223"/>
      <c r="C12" s="223"/>
      <c r="D12" s="223"/>
      <c r="E12" s="223"/>
      <c r="F12" s="223"/>
      <c r="G12" s="223"/>
    </row>
    <row r="15" ht="12.75">
      <c r="A15" s="1" t="s">
        <v>136</v>
      </c>
    </row>
    <row r="16" spans="1:7" ht="19.5" customHeight="1">
      <c r="A16" t="s">
        <v>10</v>
      </c>
      <c r="F16" s="23"/>
      <c r="G16" s="1"/>
    </row>
    <row r="17" spans="1:7" ht="12.75" customHeight="1">
      <c r="A17" t="s">
        <v>141</v>
      </c>
      <c r="C17" s="28"/>
      <c r="F17" s="23"/>
      <c r="G17" s="50"/>
    </row>
    <row r="18" spans="1:7" ht="13.5" customHeight="1">
      <c r="A18" t="s">
        <v>10</v>
      </c>
      <c r="C18" s="50" t="s">
        <v>142</v>
      </c>
      <c r="F18" s="23">
        <f>'OE Sežana KE Ilirska Bistrica  '!I167</f>
        <v>0</v>
      </c>
      <c r="G18" s="205" t="s">
        <v>9</v>
      </c>
    </row>
    <row r="19" spans="3:7" ht="13.5" customHeight="1">
      <c r="C19" s="28"/>
      <c r="F19" s="23"/>
      <c r="G19" s="205"/>
    </row>
    <row r="20" spans="1:7" ht="13.5" customHeight="1">
      <c r="A20" t="s">
        <v>203</v>
      </c>
      <c r="G20" s="206"/>
    </row>
    <row r="21" spans="1:7" ht="13.5" customHeight="1">
      <c r="A21" t="s">
        <v>10</v>
      </c>
      <c r="C21" s="50" t="s">
        <v>143</v>
      </c>
      <c r="F21" s="23">
        <f>'OE Sežana sanacije'!I32</f>
        <v>0</v>
      </c>
      <c r="G21" s="205" t="s">
        <v>9</v>
      </c>
    </row>
    <row r="22" spans="6:7" ht="19.5" customHeight="1">
      <c r="F22" s="23"/>
      <c r="G22" s="205"/>
    </row>
    <row r="23" spans="1:7" ht="14.25" customHeight="1">
      <c r="A23" s="1" t="s">
        <v>202</v>
      </c>
      <c r="G23" s="206"/>
    </row>
    <row r="24" spans="1:7" ht="15" customHeight="1">
      <c r="A24" t="s">
        <v>146</v>
      </c>
      <c r="G24" s="206"/>
    </row>
    <row r="25" spans="1:7" ht="14.25" customHeight="1">
      <c r="A25" t="s">
        <v>411</v>
      </c>
      <c r="C25" s="50" t="s">
        <v>144</v>
      </c>
      <c r="F25" s="23">
        <f>'OE Postojna r.p. Knežak R'!I183</f>
        <v>0</v>
      </c>
      <c r="G25" s="205" t="s">
        <v>9</v>
      </c>
    </row>
    <row r="26" ht="13.5" customHeight="1">
      <c r="G26" s="206"/>
    </row>
    <row r="27" spans="1:7" ht="14.25" customHeight="1">
      <c r="A27" t="s">
        <v>146</v>
      </c>
      <c r="G27" s="206"/>
    </row>
    <row r="28" spans="1:7" ht="14.25" customHeight="1">
      <c r="A28" t="s">
        <v>407</v>
      </c>
      <c r="C28" s="50" t="s">
        <v>419</v>
      </c>
      <c r="F28" s="23">
        <f>'OE Postojna r.p. Il. Bistrica R'!I180</f>
        <v>0</v>
      </c>
      <c r="G28" s="205" t="s">
        <v>9</v>
      </c>
    </row>
    <row r="29" ht="19.5" customHeight="1">
      <c r="G29" s="206"/>
    </row>
    <row r="30" spans="1:7" ht="15" customHeight="1">
      <c r="A30" t="s">
        <v>203</v>
      </c>
      <c r="G30" s="206"/>
    </row>
    <row r="31" spans="1:7" ht="15.75" customHeight="1">
      <c r="A31" t="s">
        <v>411</v>
      </c>
      <c r="C31" s="50" t="s">
        <v>420</v>
      </c>
      <c r="F31" s="23">
        <f>'OE Postojna r.p. Knežak S'!I37</f>
        <v>0</v>
      </c>
      <c r="G31" s="205" t="s">
        <v>9</v>
      </c>
    </row>
    <row r="32" ht="12.75">
      <c r="G32" s="206"/>
    </row>
    <row r="33" spans="1:7" ht="19.5" customHeight="1">
      <c r="A33" t="s">
        <v>203</v>
      </c>
      <c r="G33" s="206"/>
    </row>
    <row r="34" spans="1:7" ht="13.5" customHeight="1">
      <c r="A34" t="s">
        <v>407</v>
      </c>
      <c r="C34" s="50" t="s">
        <v>421</v>
      </c>
      <c r="F34" s="23">
        <f>'OE Postojna r.p. Knežak S'!I40</f>
        <v>0</v>
      </c>
      <c r="G34" s="205" t="s">
        <v>9</v>
      </c>
    </row>
    <row r="35" spans="1:8" ht="12.75">
      <c r="A35" s="2"/>
      <c r="B35" s="2"/>
      <c r="C35" s="2"/>
      <c r="D35" s="2"/>
      <c r="E35" s="2"/>
      <c r="F35" s="2"/>
      <c r="G35" s="207"/>
      <c r="H35" s="22"/>
    </row>
    <row r="36" spans="7:8" ht="12.75">
      <c r="G36" s="206"/>
      <c r="H36" s="22"/>
    </row>
    <row r="37" spans="1:8" ht="12.75">
      <c r="A37" t="s">
        <v>11</v>
      </c>
      <c r="F37" s="24">
        <f>SUM(F18:F36)</f>
        <v>0</v>
      </c>
      <c r="G37" s="205" t="s">
        <v>9</v>
      </c>
      <c r="H37" s="22"/>
    </row>
    <row r="38" spans="7:8" ht="12.75">
      <c r="G38" s="206"/>
      <c r="H38" s="22"/>
    </row>
    <row r="39" spans="1:8" ht="12.75">
      <c r="A39" t="s">
        <v>12</v>
      </c>
      <c r="F39" s="1"/>
      <c r="G39" s="205" t="s">
        <v>9</v>
      </c>
      <c r="H39" s="22"/>
    </row>
    <row r="40" spans="1:8" ht="6.75" customHeight="1">
      <c r="A40" s="2"/>
      <c r="B40" s="2"/>
      <c r="C40" s="2"/>
      <c r="D40" s="2"/>
      <c r="E40" s="2"/>
      <c r="F40" s="2"/>
      <c r="G40" s="207"/>
      <c r="H40" s="22"/>
    </row>
    <row r="41" spans="7:8" ht="12.75">
      <c r="G41" s="206"/>
      <c r="H41" s="22"/>
    </row>
    <row r="42" spans="1:8" ht="12.75">
      <c r="A42" t="s">
        <v>11</v>
      </c>
      <c r="F42" s="25">
        <f>SUM(F37:F41)</f>
        <v>0</v>
      </c>
      <c r="G42" s="205" t="s">
        <v>9</v>
      </c>
      <c r="H42" s="22"/>
    </row>
    <row r="43" spans="7:8" ht="12.75">
      <c r="G43" s="206"/>
      <c r="H43" s="22"/>
    </row>
    <row r="44" spans="1:8" ht="12.75">
      <c r="A44" t="s">
        <v>135</v>
      </c>
      <c r="F44" s="26">
        <f>F42*0.095</f>
        <v>0</v>
      </c>
      <c r="G44" s="205" t="s">
        <v>9</v>
      </c>
      <c r="H44" s="22"/>
    </row>
    <row r="45" spans="1:8" ht="6" customHeight="1">
      <c r="A45" s="2"/>
      <c r="B45" s="2"/>
      <c r="C45" s="2"/>
      <c r="D45" s="2"/>
      <c r="E45" s="2"/>
      <c r="F45" s="2"/>
      <c r="G45" s="207"/>
      <c r="H45" s="22"/>
    </row>
    <row r="46" spans="7:8" ht="12.75">
      <c r="G46" s="206"/>
      <c r="H46" s="22"/>
    </row>
    <row r="47" spans="1:8" ht="12.75">
      <c r="A47" s="1" t="s">
        <v>11</v>
      </c>
      <c r="F47" s="25">
        <f>SUM(F42:F46)</f>
        <v>0</v>
      </c>
      <c r="G47" s="205" t="s">
        <v>9</v>
      </c>
      <c r="H47" s="22"/>
    </row>
    <row r="48" spans="1:8" ht="13.5" thickBot="1">
      <c r="A48" s="3"/>
      <c r="B48" s="3"/>
      <c r="C48" s="3"/>
      <c r="D48" s="3"/>
      <c r="E48" s="3"/>
      <c r="F48" s="3"/>
      <c r="G48" s="208"/>
      <c r="H48" s="22"/>
    </row>
    <row r="49" spans="7:8" ht="13.5" thickTop="1">
      <c r="G49" s="206"/>
      <c r="H49" s="22"/>
    </row>
    <row r="51" spans="4:6" ht="12.75">
      <c r="D51" t="s">
        <v>13</v>
      </c>
      <c r="F51" t="s">
        <v>14</v>
      </c>
    </row>
    <row r="52" ht="12.75">
      <c r="F52" t="s">
        <v>15</v>
      </c>
    </row>
    <row r="64" ht="14.25">
      <c r="L64" s="4"/>
    </row>
  </sheetData>
  <sheetProtection selectLockedCells="1" selectUnlockedCells="1"/>
  <mergeCells count="2">
    <mergeCell ref="A12:G12"/>
    <mergeCell ref="A10:G10"/>
  </mergeCells>
  <printOptions/>
  <pageMargins left="0.98" right="0.36" top="0.51" bottom="0.79" header="0.17" footer="0.38"/>
  <pageSetup horizontalDpi="600" verticalDpi="600" orientation="portrait" paperSize="9" r:id="rId1"/>
  <headerFooter alignWithMargins="0">
    <oddFooter>&amp;C&amp;A&amp;RStran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7"/>
  <sheetViews>
    <sheetView zoomScalePageLayoutView="0" workbookViewId="0" topLeftCell="A1">
      <selection activeCell="K131" sqref="K131"/>
    </sheetView>
  </sheetViews>
  <sheetFormatPr defaultColWidth="9.140625" defaultRowHeight="12.75"/>
  <cols>
    <col min="2" max="2" width="20.00390625" style="0" customWidth="1"/>
    <col min="5" max="5" width="26.140625" style="0" customWidth="1"/>
    <col min="7" max="7" width="11.28125" style="0" customWidth="1"/>
    <col min="8" max="8" width="15.8515625" style="0" customWidth="1"/>
    <col min="9" max="9" width="19.421875" style="0" customWidth="1"/>
  </cols>
  <sheetData>
    <row r="1" spans="1:9" ht="12.75">
      <c r="A1" s="42" t="s">
        <v>0</v>
      </c>
      <c r="B1" s="1" t="s">
        <v>1</v>
      </c>
      <c r="E1" s="42" t="s">
        <v>72</v>
      </c>
      <c r="G1" s="42"/>
      <c r="H1" s="42"/>
      <c r="I1" s="1" t="s">
        <v>118</v>
      </c>
    </row>
    <row r="2" spans="2:9" ht="12.75">
      <c r="B2" s="42" t="s">
        <v>2</v>
      </c>
      <c r="E2" s="1" t="s">
        <v>85</v>
      </c>
      <c r="G2" s="42"/>
      <c r="H2" s="42"/>
      <c r="I2" s="42"/>
    </row>
    <row r="3" spans="2:9" ht="12.75">
      <c r="B3" s="42" t="s">
        <v>3</v>
      </c>
      <c r="E3" s="42" t="s">
        <v>86</v>
      </c>
      <c r="G3" s="42"/>
      <c r="H3" s="42"/>
      <c r="I3" s="42"/>
    </row>
    <row r="4" spans="2:9" ht="12.75">
      <c r="B4" s="42"/>
      <c r="E4" s="42" t="s">
        <v>87</v>
      </c>
      <c r="G4" s="42"/>
      <c r="H4" s="42"/>
      <c r="I4" s="42"/>
    </row>
    <row r="5" spans="2:9" ht="12.75">
      <c r="B5" s="42"/>
      <c r="E5" s="42"/>
      <c r="G5" s="42"/>
      <c r="H5" s="42"/>
      <c r="I5" s="42"/>
    </row>
    <row r="6" spans="1:9" ht="12.75">
      <c r="A6" s="42" t="s">
        <v>4</v>
      </c>
      <c r="B6" s="42"/>
      <c r="E6" s="42"/>
      <c r="G6" s="42"/>
      <c r="H6" s="42"/>
      <c r="I6" s="42"/>
    </row>
    <row r="7" spans="1:9" ht="12.75">
      <c r="A7" s="42" t="s">
        <v>5</v>
      </c>
      <c r="B7" s="42"/>
      <c r="E7" s="42"/>
      <c r="G7" s="42"/>
      <c r="H7" s="42"/>
      <c r="I7" s="42"/>
    </row>
    <row r="8" spans="2:9" ht="12.75">
      <c r="B8" s="42"/>
      <c r="E8" s="42"/>
      <c r="G8" s="42"/>
      <c r="H8" s="42"/>
      <c r="I8" s="42"/>
    </row>
    <row r="9" spans="1:9" ht="12.75">
      <c r="A9" s="42" t="s">
        <v>6</v>
      </c>
      <c r="B9" s="42"/>
      <c r="E9" s="42"/>
      <c r="G9" s="42"/>
      <c r="H9" s="42"/>
      <c r="I9" s="42"/>
    </row>
    <row r="10" spans="2:9" ht="12.75">
      <c r="B10" s="42"/>
      <c r="E10" s="42"/>
      <c r="G10" s="42"/>
      <c r="H10" s="42"/>
      <c r="I10" s="42"/>
    </row>
    <row r="11" spans="2:9" ht="12.75">
      <c r="B11" s="42" t="s">
        <v>145</v>
      </c>
      <c r="E11" s="42"/>
      <c r="G11" s="42"/>
      <c r="H11" s="42"/>
      <c r="I11" s="42"/>
    </row>
    <row r="12" spans="2:9" ht="12.75">
      <c r="B12" s="42" t="s">
        <v>7</v>
      </c>
      <c r="E12" s="42"/>
      <c r="G12" s="42"/>
      <c r="H12" s="42"/>
      <c r="I12" s="42"/>
    </row>
    <row r="13" spans="2:9" ht="12.75">
      <c r="B13" s="42"/>
      <c r="E13" s="42"/>
      <c r="G13" s="42"/>
      <c r="H13" s="42"/>
      <c r="I13" s="42"/>
    </row>
    <row r="14" spans="2:9" ht="12.75">
      <c r="B14" s="1" t="s">
        <v>146</v>
      </c>
      <c r="E14" s="1" t="s">
        <v>10</v>
      </c>
      <c r="F14" s="1"/>
      <c r="G14" s="42"/>
      <c r="H14" s="42"/>
      <c r="I14" s="42"/>
    </row>
    <row r="15" spans="2:9" ht="12.75">
      <c r="B15" s="42" t="s">
        <v>8</v>
      </c>
      <c r="E15" s="1"/>
      <c r="F15" s="1"/>
      <c r="G15" s="42"/>
      <c r="H15" s="42"/>
      <c r="I15" s="42"/>
    </row>
    <row r="16" spans="2:9" ht="13.5" thickBot="1">
      <c r="B16" s="1"/>
      <c r="E16" s="1"/>
      <c r="F16" s="1"/>
      <c r="G16" s="42"/>
      <c r="H16" s="42"/>
      <c r="I16" s="42"/>
    </row>
    <row r="17" spans="1:9" ht="23.25" thickBot="1">
      <c r="A17" s="27" t="s">
        <v>68</v>
      </c>
      <c r="B17" s="31" t="s">
        <v>69</v>
      </c>
      <c r="C17" s="31" t="s">
        <v>70</v>
      </c>
      <c r="D17" s="31" t="s">
        <v>65</v>
      </c>
      <c r="E17" s="31" t="s">
        <v>66</v>
      </c>
      <c r="F17" s="31" t="s">
        <v>16</v>
      </c>
      <c r="G17" s="31" t="s">
        <v>71</v>
      </c>
      <c r="H17" s="31" t="s">
        <v>17</v>
      </c>
      <c r="I17" s="32" t="s">
        <v>67</v>
      </c>
    </row>
    <row r="18" spans="1:9" ht="28.5" customHeight="1">
      <c r="A18" s="52">
        <v>142037</v>
      </c>
      <c r="B18" s="15" t="s">
        <v>147</v>
      </c>
      <c r="C18" s="15">
        <v>3960</v>
      </c>
      <c r="D18" s="52">
        <v>5906</v>
      </c>
      <c r="E18" s="15" t="s">
        <v>148</v>
      </c>
      <c r="F18" s="15" t="s">
        <v>26</v>
      </c>
      <c r="G18" s="75">
        <v>12</v>
      </c>
      <c r="H18" s="49"/>
      <c r="I18" s="18"/>
    </row>
    <row r="19" spans="1:9" ht="15" customHeight="1">
      <c r="A19" s="29">
        <v>142030</v>
      </c>
      <c r="B19" s="33" t="s">
        <v>149</v>
      </c>
      <c r="C19" s="33">
        <v>2620</v>
      </c>
      <c r="D19" s="29">
        <v>5906</v>
      </c>
      <c r="E19" s="33" t="s">
        <v>148</v>
      </c>
      <c r="F19" s="33" t="s">
        <v>26</v>
      </c>
      <c r="G19" s="76">
        <v>5</v>
      </c>
      <c r="H19" s="34"/>
      <c r="I19" s="35"/>
    </row>
    <row r="20" spans="1:9" ht="30" customHeight="1">
      <c r="A20" s="29">
        <v>142036</v>
      </c>
      <c r="B20" s="33" t="s">
        <v>150</v>
      </c>
      <c r="C20" s="33">
        <v>3574</v>
      </c>
      <c r="D20" s="29">
        <v>5906</v>
      </c>
      <c r="E20" s="33" t="s">
        <v>148</v>
      </c>
      <c r="F20" s="33" t="s">
        <v>26</v>
      </c>
      <c r="G20" s="76">
        <v>7</v>
      </c>
      <c r="H20" s="34"/>
      <c r="I20" s="35"/>
    </row>
    <row r="21" spans="1:9" ht="15.75" customHeight="1">
      <c r="A21" s="29">
        <v>142023</v>
      </c>
      <c r="B21" s="33" t="s">
        <v>151</v>
      </c>
      <c r="C21" s="33">
        <v>3500</v>
      </c>
      <c r="D21" s="29">
        <v>5906</v>
      </c>
      <c r="E21" s="33" t="s">
        <v>88</v>
      </c>
      <c r="F21" s="33" t="s">
        <v>26</v>
      </c>
      <c r="G21" s="76">
        <v>8</v>
      </c>
      <c r="H21" s="34"/>
      <c r="I21" s="35"/>
    </row>
    <row r="22" spans="1:9" ht="16.5" customHeight="1">
      <c r="A22" s="55">
        <v>142034</v>
      </c>
      <c r="B22" s="56" t="s">
        <v>152</v>
      </c>
      <c r="C22" s="56">
        <v>1250</v>
      </c>
      <c r="D22" s="29">
        <v>5906</v>
      </c>
      <c r="E22" s="33" t="s">
        <v>148</v>
      </c>
      <c r="F22" s="33" t="s">
        <v>26</v>
      </c>
      <c r="G22" s="76">
        <v>7</v>
      </c>
      <c r="H22" s="34"/>
      <c r="I22" s="35"/>
    </row>
    <row r="23" spans="1:9" ht="15" customHeight="1">
      <c r="A23" s="29">
        <v>142027</v>
      </c>
      <c r="B23" s="33" t="s">
        <v>153</v>
      </c>
      <c r="C23" s="33">
        <v>1910</v>
      </c>
      <c r="D23" s="29">
        <v>5906</v>
      </c>
      <c r="E23" s="33" t="s">
        <v>148</v>
      </c>
      <c r="F23" s="33" t="s">
        <v>26</v>
      </c>
      <c r="G23" s="76">
        <v>10</v>
      </c>
      <c r="H23" s="34"/>
      <c r="I23" s="35"/>
    </row>
    <row r="24" spans="1:9" ht="17.25" customHeight="1">
      <c r="A24" s="16">
        <v>142022</v>
      </c>
      <c r="B24" s="36" t="s">
        <v>154</v>
      </c>
      <c r="C24" s="36">
        <v>1760</v>
      </c>
      <c r="D24" s="29">
        <v>5906</v>
      </c>
      <c r="E24" s="33" t="s">
        <v>148</v>
      </c>
      <c r="F24" s="33" t="s">
        <v>26</v>
      </c>
      <c r="G24" s="76">
        <v>5</v>
      </c>
      <c r="H24" s="34"/>
      <c r="I24" s="35"/>
    </row>
    <row r="25" spans="1:9" ht="16.5" customHeight="1">
      <c r="A25" s="230">
        <v>142029</v>
      </c>
      <c r="B25" s="235" t="s">
        <v>155</v>
      </c>
      <c r="C25" s="235">
        <v>1130</v>
      </c>
      <c r="D25" s="30">
        <v>5906</v>
      </c>
      <c r="E25" s="33" t="s">
        <v>148</v>
      </c>
      <c r="F25" s="33" t="s">
        <v>26</v>
      </c>
      <c r="G25" s="76">
        <v>10</v>
      </c>
      <c r="H25" s="34"/>
      <c r="I25" s="35"/>
    </row>
    <row r="26" spans="1:9" ht="16.5" customHeight="1">
      <c r="A26" s="266"/>
      <c r="B26" s="266"/>
      <c r="C26" s="266"/>
      <c r="D26" s="30">
        <v>2110</v>
      </c>
      <c r="E26" s="33" t="s">
        <v>156</v>
      </c>
      <c r="F26" s="33" t="s">
        <v>20</v>
      </c>
      <c r="G26" s="76">
        <v>40</v>
      </c>
      <c r="H26" s="34"/>
      <c r="I26" s="35"/>
    </row>
    <row r="27" spans="1:9" ht="15.75" customHeight="1">
      <c r="A27" s="266"/>
      <c r="B27" s="266"/>
      <c r="C27" s="266"/>
      <c r="D27" s="37">
        <v>2130</v>
      </c>
      <c r="E27" s="36" t="s">
        <v>99</v>
      </c>
      <c r="F27" s="33" t="s">
        <v>20</v>
      </c>
      <c r="G27" s="76">
        <v>40</v>
      </c>
      <c r="H27" s="34"/>
      <c r="I27" s="35"/>
    </row>
    <row r="28" spans="1:9" ht="12.75" customHeight="1">
      <c r="A28" s="266"/>
      <c r="B28" s="266"/>
      <c r="C28" s="266"/>
      <c r="D28" s="30">
        <v>8108</v>
      </c>
      <c r="E28" s="33" t="s">
        <v>91</v>
      </c>
      <c r="F28" s="33" t="s">
        <v>26</v>
      </c>
      <c r="G28" s="76">
        <v>8</v>
      </c>
      <c r="H28" s="34"/>
      <c r="I28" s="35"/>
    </row>
    <row r="29" spans="1:9" ht="25.5">
      <c r="A29" s="258"/>
      <c r="B29" s="258"/>
      <c r="C29" s="258"/>
      <c r="D29" s="55">
        <v>2302</v>
      </c>
      <c r="E29" s="56" t="s">
        <v>89</v>
      </c>
      <c r="F29" s="56" t="s">
        <v>19</v>
      </c>
      <c r="G29" s="77">
        <v>1</v>
      </c>
      <c r="H29" s="34"/>
      <c r="I29" s="35"/>
    </row>
    <row r="30" spans="1:9" ht="15.75" customHeight="1">
      <c r="A30" s="275">
        <v>142027</v>
      </c>
      <c r="B30" s="276" t="s">
        <v>153</v>
      </c>
      <c r="C30" s="277">
        <v>1910</v>
      </c>
      <c r="D30" s="29">
        <v>2302</v>
      </c>
      <c r="E30" s="33" t="s">
        <v>89</v>
      </c>
      <c r="F30" s="33" t="s">
        <v>19</v>
      </c>
      <c r="G30" s="76">
        <v>2</v>
      </c>
      <c r="H30" s="34"/>
      <c r="I30" s="35"/>
    </row>
    <row r="31" spans="1:9" ht="15" customHeight="1">
      <c r="A31" s="275"/>
      <c r="B31" s="276"/>
      <c r="C31" s="277"/>
      <c r="D31" s="29">
        <v>2105</v>
      </c>
      <c r="E31" s="33" t="s">
        <v>157</v>
      </c>
      <c r="F31" s="33" t="s">
        <v>20</v>
      </c>
      <c r="G31" s="76">
        <v>40</v>
      </c>
      <c r="H31" s="34"/>
      <c r="I31" s="35"/>
    </row>
    <row r="32" spans="1:9" ht="15.75" customHeight="1">
      <c r="A32" s="275"/>
      <c r="B32" s="276"/>
      <c r="C32" s="277"/>
      <c r="D32" s="29">
        <v>2130</v>
      </c>
      <c r="E32" s="36" t="s">
        <v>99</v>
      </c>
      <c r="F32" s="33" t="s">
        <v>20</v>
      </c>
      <c r="G32" s="76">
        <v>40</v>
      </c>
      <c r="H32" s="34"/>
      <c r="I32" s="35"/>
    </row>
    <row r="33" spans="1:9" ht="15.75" customHeight="1">
      <c r="A33" s="230">
        <v>142023</v>
      </c>
      <c r="B33" s="235" t="s">
        <v>151</v>
      </c>
      <c r="C33" s="235">
        <v>3500</v>
      </c>
      <c r="D33" s="30">
        <v>2115</v>
      </c>
      <c r="E33" s="33" t="s">
        <v>90</v>
      </c>
      <c r="F33" s="33" t="s">
        <v>20</v>
      </c>
      <c r="G33" s="76">
        <v>60</v>
      </c>
      <c r="H33" s="34"/>
      <c r="I33" s="35"/>
    </row>
    <row r="34" spans="1:9" ht="16.5" customHeight="1">
      <c r="A34" s="230"/>
      <c r="B34" s="235"/>
      <c r="C34" s="235"/>
      <c r="D34" s="29">
        <v>2130</v>
      </c>
      <c r="E34" s="36" t="s">
        <v>99</v>
      </c>
      <c r="F34" s="33" t="s">
        <v>20</v>
      </c>
      <c r="G34" s="76">
        <v>60</v>
      </c>
      <c r="H34" s="34"/>
      <c r="I34" s="35"/>
    </row>
    <row r="35" spans="1:9" ht="16.5" customHeight="1">
      <c r="A35" s="230">
        <v>142028</v>
      </c>
      <c r="B35" s="232" t="s">
        <v>160</v>
      </c>
      <c r="C35" s="235">
        <v>3960</v>
      </c>
      <c r="D35" s="30">
        <v>2302</v>
      </c>
      <c r="E35" s="33" t="s">
        <v>89</v>
      </c>
      <c r="F35" s="33" t="s">
        <v>19</v>
      </c>
      <c r="G35" s="76">
        <v>3</v>
      </c>
      <c r="H35" s="34"/>
      <c r="I35" s="35"/>
    </row>
    <row r="36" spans="1:9" ht="16.5" customHeight="1">
      <c r="A36" s="230"/>
      <c r="B36" s="232"/>
      <c r="C36" s="235"/>
      <c r="D36" s="30">
        <v>2115</v>
      </c>
      <c r="E36" s="33" t="s">
        <v>90</v>
      </c>
      <c r="F36" s="33" t="s">
        <v>20</v>
      </c>
      <c r="G36" s="76">
        <v>50</v>
      </c>
      <c r="H36" s="34"/>
      <c r="I36" s="35"/>
    </row>
    <row r="37" spans="1:9" ht="16.5" customHeight="1">
      <c r="A37" s="230"/>
      <c r="B37" s="232"/>
      <c r="C37" s="235"/>
      <c r="D37" s="29">
        <v>2130</v>
      </c>
      <c r="E37" s="36" t="s">
        <v>99</v>
      </c>
      <c r="F37" s="33" t="s">
        <v>20</v>
      </c>
      <c r="G37" s="76">
        <v>50</v>
      </c>
      <c r="H37" s="34"/>
      <c r="I37" s="35"/>
    </row>
    <row r="38" spans="1:9" ht="16.5" customHeight="1">
      <c r="A38" s="230"/>
      <c r="B38" s="232"/>
      <c r="C38" s="235"/>
      <c r="D38" s="29">
        <v>8108</v>
      </c>
      <c r="E38" s="33" t="s">
        <v>91</v>
      </c>
      <c r="F38" s="33" t="s">
        <v>26</v>
      </c>
      <c r="G38" s="76">
        <v>8</v>
      </c>
      <c r="H38" s="34"/>
      <c r="I38" s="35"/>
    </row>
    <row r="39" spans="1:9" ht="27" customHeight="1">
      <c r="A39" s="230">
        <v>142033</v>
      </c>
      <c r="B39" s="232" t="s">
        <v>163</v>
      </c>
      <c r="C39" s="235">
        <v>460</v>
      </c>
      <c r="D39" s="229">
        <v>3106</v>
      </c>
      <c r="E39" s="36" t="s">
        <v>93</v>
      </c>
      <c r="F39" s="272" t="s">
        <v>19</v>
      </c>
      <c r="G39" s="228">
        <v>0.4</v>
      </c>
      <c r="H39" s="285"/>
      <c r="I39" s="287"/>
    </row>
    <row r="40" spans="1:9" ht="16.5" customHeight="1">
      <c r="A40" s="258"/>
      <c r="B40" s="258"/>
      <c r="C40" s="258"/>
      <c r="D40" s="229"/>
      <c r="E40" s="15" t="s">
        <v>94</v>
      </c>
      <c r="F40" s="272"/>
      <c r="G40" s="228"/>
      <c r="H40" s="286"/>
      <c r="I40" s="288"/>
    </row>
    <row r="41" spans="1:9" ht="28.5" customHeight="1">
      <c r="A41" s="230">
        <v>142031</v>
      </c>
      <c r="B41" s="232" t="s">
        <v>164</v>
      </c>
      <c r="C41" s="235">
        <v>490</v>
      </c>
      <c r="D41" s="229">
        <v>3106</v>
      </c>
      <c r="E41" s="36" t="s">
        <v>93</v>
      </c>
      <c r="F41" s="272" t="s">
        <v>19</v>
      </c>
      <c r="G41" s="228">
        <v>0.4</v>
      </c>
      <c r="H41" s="285"/>
      <c r="I41" s="287"/>
    </row>
    <row r="42" spans="1:9" ht="15" customHeight="1">
      <c r="A42" s="258"/>
      <c r="B42" s="258"/>
      <c r="C42" s="258"/>
      <c r="D42" s="229"/>
      <c r="E42" s="15" t="s">
        <v>94</v>
      </c>
      <c r="F42" s="272"/>
      <c r="G42" s="228"/>
      <c r="H42" s="286"/>
      <c r="I42" s="288"/>
    </row>
    <row r="43" spans="1:9" ht="15" customHeight="1">
      <c r="A43" s="229">
        <v>142022</v>
      </c>
      <c r="B43" s="233" t="s">
        <v>154</v>
      </c>
      <c r="C43" s="233">
        <v>1910</v>
      </c>
      <c r="D43" s="30">
        <v>2115</v>
      </c>
      <c r="E43" s="33" t="s">
        <v>90</v>
      </c>
      <c r="F43" s="33" t="s">
        <v>20</v>
      </c>
      <c r="G43" s="76">
        <v>80</v>
      </c>
      <c r="H43" s="49"/>
      <c r="I43" s="18"/>
    </row>
    <row r="44" spans="1:9" ht="15" customHeight="1">
      <c r="A44" s="229"/>
      <c r="B44" s="233"/>
      <c r="C44" s="233"/>
      <c r="D44" s="30">
        <v>2302</v>
      </c>
      <c r="E44" s="33" t="s">
        <v>89</v>
      </c>
      <c r="F44" s="33" t="s">
        <v>19</v>
      </c>
      <c r="G44" s="76">
        <v>1.8</v>
      </c>
      <c r="H44" s="49"/>
      <c r="I44" s="18"/>
    </row>
    <row r="45" spans="1:9" ht="15" customHeight="1">
      <c r="A45" s="229"/>
      <c r="B45" s="233"/>
      <c r="C45" s="233"/>
      <c r="D45" s="29">
        <v>2130</v>
      </c>
      <c r="E45" s="36" t="s">
        <v>99</v>
      </c>
      <c r="F45" s="33" t="s">
        <v>20</v>
      </c>
      <c r="G45" s="76">
        <v>80</v>
      </c>
      <c r="H45" s="49"/>
      <c r="I45" s="18"/>
    </row>
    <row r="46" spans="1:9" ht="15" customHeight="1">
      <c r="A46" s="229"/>
      <c r="B46" s="233"/>
      <c r="C46" s="233"/>
      <c r="D46" s="30">
        <v>8108</v>
      </c>
      <c r="E46" s="33" t="s">
        <v>91</v>
      </c>
      <c r="F46" s="33" t="s">
        <v>26</v>
      </c>
      <c r="G46" s="76">
        <v>16</v>
      </c>
      <c r="H46" s="49"/>
      <c r="I46" s="18"/>
    </row>
    <row r="47" spans="1:9" ht="15" customHeight="1">
      <c r="A47" s="16">
        <v>142034</v>
      </c>
      <c r="B47" s="81" t="s">
        <v>152</v>
      </c>
      <c r="C47" s="36">
        <v>1250</v>
      </c>
      <c r="D47" s="29">
        <v>2302</v>
      </c>
      <c r="E47" s="33" t="s">
        <v>89</v>
      </c>
      <c r="F47" s="33" t="s">
        <v>19</v>
      </c>
      <c r="G47" s="76">
        <v>0.6</v>
      </c>
      <c r="H47" s="49"/>
      <c r="I47" s="18"/>
    </row>
    <row r="48" spans="1:9" ht="15" customHeight="1">
      <c r="A48" s="249">
        <v>142037</v>
      </c>
      <c r="B48" s="252" t="s">
        <v>159</v>
      </c>
      <c r="C48" s="255">
        <v>1250</v>
      </c>
      <c r="D48" s="30">
        <v>2302</v>
      </c>
      <c r="E48" s="33" t="s">
        <v>89</v>
      </c>
      <c r="F48" s="33" t="s">
        <v>19</v>
      </c>
      <c r="G48" s="76">
        <v>3.5</v>
      </c>
      <c r="H48" s="49"/>
      <c r="I48" s="18"/>
    </row>
    <row r="49" spans="1:9" ht="15" customHeight="1">
      <c r="A49" s="260"/>
      <c r="B49" s="232"/>
      <c r="C49" s="267"/>
      <c r="D49" s="30">
        <v>2115</v>
      </c>
      <c r="E49" s="33" t="s">
        <v>90</v>
      </c>
      <c r="F49" s="33" t="s">
        <v>20</v>
      </c>
      <c r="G49" s="76">
        <v>70</v>
      </c>
      <c r="H49" s="49"/>
      <c r="I49" s="18"/>
    </row>
    <row r="50" spans="1:9" ht="15" customHeight="1">
      <c r="A50" s="260"/>
      <c r="B50" s="232"/>
      <c r="C50" s="267"/>
      <c r="D50" s="30">
        <v>2130</v>
      </c>
      <c r="E50" s="36" t="s">
        <v>99</v>
      </c>
      <c r="F50" s="33" t="s">
        <v>20</v>
      </c>
      <c r="G50" s="76">
        <v>70</v>
      </c>
      <c r="H50" s="49"/>
      <c r="I50" s="18"/>
    </row>
    <row r="51" spans="1:9" ht="15" customHeight="1">
      <c r="A51" s="261"/>
      <c r="B51" s="242"/>
      <c r="C51" s="268"/>
      <c r="D51" s="30">
        <v>8108</v>
      </c>
      <c r="E51" s="33" t="s">
        <v>91</v>
      </c>
      <c r="F51" s="33" t="s">
        <v>26</v>
      </c>
      <c r="G51" s="76">
        <v>8</v>
      </c>
      <c r="H51" s="49"/>
      <c r="I51" s="18"/>
    </row>
    <row r="52" spans="1:9" ht="15" customHeight="1">
      <c r="A52" s="274">
        <v>142038</v>
      </c>
      <c r="B52" s="252" t="s">
        <v>161</v>
      </c>
      <c r="C52" s="265">
        <v>7510</v>
      </c>
      <c r="D52" s="30">
        <v>2115</v>
      </c>
      <c r="E52" s="33" t="s">
        <v>90</v>
      </c>
      <c r="F52" s="33" t="s">
        <v>20</v>
      </c>
      <c r="G52" s="76">
        <v>60</v>
      </c>
      <c r="H52" s="49"/>
      <c r="I52" s="18"/>
    </row>
    <row r="53" spans="1:9" ht="15" customHeight="1">
      <c r="A53" s="230"/>
      <c r="B53" s="232"/>
      <c r="C53" s="235"/>
      <c r="D53" s="29">
        <v>2130</v>
      </c>
      <c r="E53" s="36" t="s">
        <v>99</v>
      </c>
      <c r="F53" s="33" t="s">
        <v>20</v>
      </c>
      <c r="G53" s="76">
        <v>60</v>
      </c>
      <c r="H53" s="96"/>
      <c r="I53" s="47"/>
    </row>
    <row r="54" spans="1:9" ht="15" customHeight="1">
      <c r="A54" s="230"/>
      <c r="B54" s="232"/>
      <c r="C54" s="235"/>
      <c r="D54" s="229">
        <v>3106</v>
      </c>
      <c r="E54" s="36" t="s">
        <v>93</v>
      </c>
      <c r="F54" s="272" t="s">
        <v>19</v>
      </c>
      <c r="G54" s="228">
        <v>0.6</v>
      </c>
      <c r="H54" s="93"/>
      <c r="I54" s="90"/>
    </row>
    <row r="55" spans="1:9" ht="15" customHeight="1">
      <c r="A55" s="230"/>
      <c r="B55" s="232"/>
      <c r="C55" s="235"/>
      <c r="D55" s="229"/>
      <c r="E55" s="15" t="s">
        <v>94</v>
      </c>
      <c r="F55" s="272"/>
      <c r="G55" s="228"/>
      <c r="H55" s="94"/>
      <c r="I55" s="95"/>
    </row>
    <row r="56" spans="1:9" ht="15" customHeight="1">
      <c r="A56" s="230"/>
      <c r="B56" s="232"/>
      <c r="C56" s="235"/>
      <c r="D56" s="30">
        <v>8108</v>
      </c>
      <c r="E56" s="33" t="s">
        <v>91</v>
      </c>
      <c r="F56" s="33" t="s">
        <v>26</v>
      </c>
      <c r="G56" s="76">
        <v>8</v>
      </c>
      <c r="H56" s="49"/>
      <c r="I56" s="18"/>
    </row>
    <row r="57" spans="1:9" ht="15" customHeight="1">
      <c r="A57" s="230"/>
      <c r="B57" s="232"/>
      <c r="C57" s="235"/>
      <c r="D57" s="30">
        <v>5906</v>
      </c>
      <c r="E57" s="15" t="s">
        <v>162</v>
      </c>
      <c r="F57" s="17" t="s">
        <v>26</v>
      </c>
      <c r="G57" s="78">
        <v>10</v>
      </c>
      <c r="H57" s="49"/>
      <c r="I57" s="18"/>
    </row>
    <row r="58" spans="1:9" ht="15" customHeight="1">
      <c r="A58" s="241"/>
      <c r="B58" s="242"/>
      <c r="C58" s="243"/>
      <c r="D58" s="30">
        <v>2302</v>
      </c>
      <c r="E58" s="33" t="s">
        <v>89</v>
      </c>
      <c r="F58" s="33" t="s">
        <v>19</v>
      </c>
      <c r="G58" s="76">
        <v>6</v>
      </c>
      <c r="H58" s="49"/>
      <c r="I58" s="18"/>
    </row>
    <row r="59" spans="1:9" ht="14.25" customHeight="1">
      <c r="A59" s="230">
        <v>142030</v>
      </c>
      <c r="B59" s="235" t="s">
        <v>158</v>
      </c>
      <c r="C59" s="235">
        <v>2620</v>
      </c>
      <c r="D59" s="29">
        <v>8108</v>
      </c>
      <c r="E59" s="33" t="s">
        <v>91</v>
      </c>
      <c r="F59" s="33" t="s">
        <v>26</v>
      </c>
      <c r="G59" s="76">
        <v>16</v>
      </c>
      <c r="H59" s="34"/>
      <c r="I59" s="35"/>
    </row>
    <row r="60" spans="1:9" ht="14.25" customHeight="1">
      <c r="A60" s="248"/>
      <c r="B60" s="259"/>
      <c r="C60" s="259"/>
      <c r="D60" s="29">
        <v>2105</v>
      </c>
      <c r="E60" s="33" t="s">
        <v>157</v>
      </c>
      <c r="F60" s="33" t="s">
        <v>20</v>
      </c>
      <c r="G60" s="76">
        <v>80</v>
      </c>
      <c r="H60" s="34"/>
      <c r="I60" s="35"/>
    </row>
    <row r="61" spans="1:9" ht="15" customHeight="1">
      <c r="A61" s="248"/>
      <c r="B61" s="259"/>
      <c r="C61" s="259"/>
      <c r="D61" s="29">
        <v>2130</v>
      </c>
      <c r="E61" s="36" t="s">
        <v>99</v>
      </c>
      <c r="F61" s="33" t="s">
        <v>20</v>
      </c>
      <c r="G61" s="76">
        <v>80</v>
      </c>
      <c r="H61" s="44"/>
      <c r="I61" s="45"/>
    </row>
    <row r="62" spans="1:9" ht="17.25" customHeight="1">
      <c r="A62" s="247"/>
      <c r="B62" s="273"/>
      <c r="C62" s="273"/>
      <c r="D62" s="29">
        <v>2302</v>
      </c>
      <c r="E62" s="33" t="s">
        <v>89</v>
      </c>
      <c r="F62" s="33" t="s">
        <v>19</v>
      </c>
      <c r="G62" s="78">
        <v>2</v>
      </c>
      <c r="H62" s="79"/>
      <c r="I62" s="80"/>
    </row>
    <row r="63" spans="1:9" ht="17.25" customHeight="1">
      <c r="A63" s="229">
        <v>142097</v>
      </c>
      <c r="B63" s="231" t="s">
        <v>92</v>
      </c>
      <c r="C63" s="233">
        <v>3120</v>
      </c>
      <c r="D63" s="30">
        <v>2115</v>
      </c>
      <c r="E63" s="33" t="s">
        <v>90</v>
      </c>
      <c r="F63" s="33" t="s">
        <v>20</v>
      </c>
      <c r="G63" s="78">
        <v>24</v>
      </c>
      <c r="H63" s="46"/>
      <c r="I63" s="5"/>
    </row>
    <row r="64" spans="1:9" ht="17.25" customHeight="1">
      <c r="A64" s="229"/>
      <c r="B64" s="231"/>
      <c r="C64" s="233"/>
      <c r="D64" s="29">
        <v>2130</v>
      </c>
      <c r="E64" s="36" t="s">
        <v>99</v>
      </c>
      <c r="F64" s="33" t="s">
        <v>20</v>
      </c>
      <c r="G64" s="78">
        <v>24</v>
      </c>
      <c r="H64" s="46"/>
      <c r="I64" s="5"/>
    </row>
    <row r="65" spans="1:9" ht="15.75" customHeight="1">
      <c r="A65" s="229"/>
      <c r="B65" s="231"/>
      <c r="C65" s="233"/>
      <c r="D65" s="30">
        <v>8108</v>
      </c>
      <c r="E65" s="33" t="s">
        <v>91</v>
      </c>
      <c r="F65" s="33" t="s">
        <v>26</v>
      </c>
      <c r="G65" s="78">
        <v>10</v>
      </c>
      <c r="H65" s="89"/>
      <c r="I65" s="90"/>
    </row>
    <row r="66" spans="1:9" ht="27" customHeight="1">
      <c r="A66" s="229"/>
      <c r="B66" s="231"/>
      <c r="C66" s="233"/>
      <c r="D66" s="229">
        <v>3106</v>
      </c>
      <c r="E66" s="36" t="s">
        <v>93</v>
      </c>
      <c r="F66" s="246" t="s">
        <v>19</v>
      </c>
      <c r="G66" s="226">
        <v>3.12</v>
      </c>
      <c r="H66" s="93"/>
      <c r="I66" s="90"/>
    </row>
    <row r="67" spans="1:9" ht="15" customHeight="1">
      <c r="A67" s="229"/>
      <c r="B67" s="231"/>
      <c r="C67" s="233"/>
      <c r="D67" s="229"/>
      <c r="E67" s="15" t="s">
        <v>94</v>
      </c>
      <c r="F67" s="246"/>
      <c r="G67" s="227"/>
      <c r="H67" s="94"/>
      <c r="I67" s="95"/>
    </row>
    <row r="68" spans="1:9" ht="27.75" customHeight="1">
      <c r="A68" s="230">
        <v>142092</v>
      </c>
      <c r="B68" s="232" t="s">
        <v>166</v>
      </c>
      <c r="C68" s="235">
        <v>3280</v>
      </c>
      <c r="D68" s="229">
        <v>3106</v>
      </c>
      <c r="E68" s="36" t="s">
        <v>93</v>
      </c>
      <c r="F68" s="246" t="s">
        <v>19</v>
      </c>
      <c r="G68" s="239">
        <v>6.56</v>
      </c>
      <c r="H68" s="142"/>
      <c r="I68" s="143"/>
    </row>
    <row r="69" spans="1:9" ht="15.75" customHeight="1">
      <c r="A69" s="230"/>
      <c r="B69" s="232"/>
      <c r="C69" s="235"/>
      <c r="D69" s="229"/>
      <c r="E69" s="15" t="s">
        <v>94</v>
      </c>
      <c r="F69" s="246"/>
      <c r="G69" s="240"/>
      <c r="H69" s="83"/>
      <c r="I69" s="84"/>
    </row>
    <row r="70" spans="1:9" ht="17.25" customHeight="1">
      <c r="A70" s="230"/>
      <c r="B70" s="232"/>
      <c r="C70" s="235"/>
      <c r="D70" s="30">
        <v>2115</v>
      </c>
      <c r="E70" s="33" t="s">
        <v>90</v>
      </c>
      <c r="F70" s="33" t="s">
        <v>20</v>
      </c>
      <c r="G70" s="85">
        <v>60</v>
      </c>
      <c r="H70" s="46"/>
      <c r="I70" s="5"/>
    </row>
    <row r="71" spans="1:9" ht="17.25" customHeight="1">
      <c r="A71" s="230"/>
      <c r="B71" s="232"/>
      <c r="C71" s="235"/>
      <c r="D71" s="29">
        <v>2130</v>
      </c>
      <c r="E71" s="36" t="s">
        <v>99</v>
      </c>
      <c r="F71" s="33" t="s">
        <v>20</v>
      </c>
      <c r="G71" s="78">
        <v>60</v>
      </c>
      <c r="H71" s="46"/>
      <c r="I71" s="5"/>
    </row>
    <row r="72" spans="1:9" ht="17.25" customHeight="1">
      <c r="A72" s="230"/>
      <c r="B72" s="232"/>
      <c r="C72" s="235"/>
      <c r="D72" s="30">
        <v>8108</v>
      </c>
      <c r="E72" s="33" t="s">
        <v>91</v>
      </c>
      <c r="F72" s="33" t="s">
        <v>26</v>
      </c>
      <c r="G72" s="78">
        <v>10</v>
      </c>
      <c r="H72" s="46"/>
      <c r="I72" s="5"/>
    </row>
    <row r="73" spans="1:9" ht="17.25" customHeight="1">
      <c r="A73" s="241"/>
      <c r="B73" s="242"/>
      <c r="C73" s="243"/>
      <c r="D73" s="30">
        <v>5906</v>
      </c>
      <c r="E73" s="36" t="s">
        <v>88</v>
      </c>
      <c r="F73" s="33" t="s">
        <v>26</v>
      </c>
      <c r="G73" s="78">
        <v>6</v>
      </c>
      <c r="H73" s="46"/>
      <c r="I73" s="5"/>
    </row>
    <row r="74" spans="1:9" ht="17.25" customHeight="1">
      <c r="A74" s="249">
        <v>142091</v>
      </c>
      <c r="B74" s="252" t="s">
        <v>168</v>
      </c>
      <c r="C74" s="255">
        <v>2500</v>
      </c>
      <c r="D74" s="30">
        <v>2115</v>
      </c>
      <c r="E74" s="33" t="s">
        <v>90</v>
      </c>
      <c r="F74" s="33" t="s">
        <v>20</v>
      </c>
      <c r="G74" s="78">
        <v>55</v>
      </c>
      <c r="H74" s="46"/>
      <c r="I74" s="5"/>
    </row>
    <row r="75" spans="1:9" ht="26.25" customHeight="1">
      <c r="A75" s="250"/>
      <c r="B75" s="253"/>
      <c r="C75" s="256"/>
      <c r="D75" s="30">
        <v>5103</v>
      </c>
      <c r="E75" s="43" t="s">
        <v>201</v>
      </c>
      <c r="F75" s="33" t="s">
        <v>81</v>
      </c>
      <c r="G75" s="78">
        <v>5</v>
      </c>
      <c r="H75" s="46"/>
      <c r="I75" s="5"/>
    </row>
    <row r="76" spans="1:9" ht="15.75" customHeight="1">
      <c r="A76" s="250"/>
      <c r="B76" s="253"/>
      <c r="C76" s="256"/>
      <c r="D76" s="30">
        <v>5904</v>
      </c>
      <c r="E76" s="33" t="s">
        <v>162</v>
      </c>
      <c r="F76" s="33" t="s">
        <v>26</v>
      </c>
      <c r="G76" s="78">
        <v>6</v>
      </c>
      <c r="H76" s="46"/>
      <c r="I76" s="5"/>
    </row>
    <row r="77" spans="1:9" ht="17.25" customHeight="1">
      <c r="A77" s="250"/>
      <c r="B77" s="253"/>
      <c r="C77" s="256"/>
      <c r="D77" s="30">
        <v>8108</v>
      </c>
      <c r="E77" s="33" t="s">
        <v>91</v>
      </c>
      <c r="F77" s="33" t="s">
        <v>26</v>
      </c>
      <c r="G77" s="78">
        <v>20</v>
      </c>
      <c r="H77" s="46"/>
      <c r="I77" s="5"/>
    </row>
    <row r="78" spans="1:9" ht="17.25" customHeight="1">
      <c r="A78" s="251"/>
      <c r="B78" s="254"/>
      <c r="C78" s="257"/>
      <c r="D78" s="30">
        <v>2130</v>
      </c>
      <c r="E78" s="36" t="s">
        <v>99</v>
      </c>
      <c r="F78" s="33" t="s">
        <v>20</v>
      </c>
      <c r="G78" s="78">
        <v>55</v>
      </c>
      <c r="H78" s="46"/>
      <c r="I78" s="5"/>
    </row>
    <row r="79" spans="1:9" ht="17.25" customHeight="1">
      <c r="A79" s="230">
        <v>142094</v>
      </c>
      <c r="B79" s="232" t="s">
        <v>169</v>
      </c>
      <c r="C79" s="235">
        <v>2780</v>
      </c>
      <c r="D79" s="30">
        <v>5904</v>
      </c>
      <c r="E79" s="33" t="s">
        <v>162</v>
      </c>
      <c r="F79" s="33" t="s">
        <v>26</v>
      </c>
      <c r="G79" s="78">
        <v>5</v>
      </c>
      <c r="H79" s="46"/>
      <c r="I79" s="5"/>
    </row>
    <row r="80" spans="1:9" ht="17.25" customHeight="1">
      <c r="A80" s="248"/>
      <c r="B80" s="253"/>
      <c r="C80" s="259"/>
      <c r="D80" s="29">
        <v>2130</v>
      </c>
      <c r="E80" s="33" t="s">
        <v>99</v>
      </c>
      <c r="F80" s="33" t="s">
        <v>20</v>
      </c>
      <c r="G80" s="78">
        <v>40</v>
      </c>
      <c r="H80" s="46"/>
      <c r="I80" s="5"/>
    </row>
    <row r="81" spans="1:9" ht="17.25" customHeight="1">
      <c r="A81" s="248"/>
      <c r="B81" s="253"/>
      <c r="C81" s="259"/>
      <c r="D81" s="30">
        <v>2115</v>
      </c>
      <c r="E81" s="33" t="s">
        <v>90</v>
      </c>
      <c r="F81" s="33" t="s">
        <v>20</v>
      </c>
      <c r="G81" s="78">
        <v>40</v>
      </c>
      <c r="H81" s="46"/>
      <c r="I81" s="5"/>
    </row>
    <row r="82" spans="1:9" ht="17.25" customHeight="1">
      <c r="A82" s="269"/>
      <c r="B82" s="269"/>
      <c r="C82" s="270"/>
      <c r="D82" s="30">
        <v>8108</v>
      </c>
      <c r="E82" s="33" t="s">
        <v>91</v>
      </c>
      <c r="F82" s="33" t="s">
        <v>26</v>
      </c>
      <c r="G82" s="78">
        <v>16</v>
      </c>
      <c r="H82" s="46"/>
      <c r="I82" s="5"/>
    </row>
    <row r="83" spans="1:9" ht="17.25" customHeight="1">
      <c r="A83" s="247">
        <v>142093</v>
      </c>
      <c r="B83" s="281" t="s">
        <v>95</v>
      </c>
      <c r="C83" s="273">
        <v>1110</v>
      </c>
      <c r="D83" s="30">
        <v>2115</v>
      </c>
      <c r="E83" s="33" t="s">
        <v>90</v>
      </c>
      <c r="F83" s="33" t="s">
        <v>20</v>
      </c>
      <c r="G83" s="78">
        <v>36</v>
      </c>
      <c r="H83" s="46"/>
      <c r="I83" s="5"/>
    </row>
    <row r="84" spans="1:9" ht="17.25" customHeight="1">
      <c r="A84" s="247"/>
      <c r="B84" s="281"/>
      <c r="C84" s="273"/>
      <c r="D84" s="30">
        <v>8108</v>
      </c>
      <c r="E84" s="33" t="s">
        <v>91</v>
      </c>
      <c r="F84" s="33" t="s">
        <v>26</v>
      </c>
      <c r="G84" s="82">
        <v>10</v>
      </c>
      <c r="H84" s="46"/>
      <c r="I84" s="5"/>
    </row>
    <row r="85" spans="1:9" ht="17.25" customHeight="1">
      <c r="A85" s="247"/>
      <c r="B85" s="281"/>
      <c r="C85" s="273"/>
      <c r="D85" s="29">
        <v>2130</v>
      </c>
      <c r="E85" s="33" t="s">
        <v>99</v>
      </c>
      <c r="F85" s="88" t="s">
        <v>20</v>
      </c>
      <c r="G85" s="91">
        <v>36</v>
      </c>
      <c r="H85" s="89"/>
      <c r="I85" s="90"/>
    </row>
    <row r="86" spans="1:9" ht="17.25" customHeight="1">
      <c r="A86" s="236">
        <v>142099</v>
      </c>
      <c r="B86" s="237" t="s">
        <v>170</v>
      </c>
      <c r="C86" s="238">
        <v>1790</v>
      </c>
      <c r="D86" s="48">
        <v>8108</v>
      </c>
      <c r="E86" s="15" t="s">
        <v>91</v>
      </c>
      <c r="F86" s="62" t="s">
        <v>26</v>
      </c>
      <c r="G86" s="91">
        <v>8</v>
      </c>
      <c r="H86" s="46"/>
      <c r="I86" s="5"/>
    </row>
    <row r="87" spans="1:9" ht="17.25" customHeight="1">
      <c r="A87" s="236"/>
      <c r="B87" s="237"/>
      <c r="C87" s="238"/>
      <c r="D87" s="30">
        <v>2115</v>
      </c>
      <c r="E87" s="33" t="s">
        <v>90</v>
      </c>
      <c r="F87" s="33" t="s">
        <v>20</v>
      </c>
      <c r="G87" s="75">
        <v>36</v>
      </c>
      <c r="H87" s="46"/>
      <c r="I87" s="5"/>
    </row>
    <row r="88" spans="1:9" ht="17.25" customHeight="1">
      <c r="A88" s="236"/>
      <c r="B88" s="237"/>
      <c r="C88" s="238"/>
      <c r="D88" s="29">
        <v>2130</v>
      </c>
      <c r="E88" s="36" t="s">
        <v>99</v>
      </c>
      <c r="F88" s="33" t="s">
        <v>20</v>
      </c>
      <c r="G88" s="76">
        <v>36</v>
      </c>
      <c r="H88" s="89"/>
      <c r="I88" s="90"/>
    </row>
    <row r="89" spans="1:9" ht="28.5" customHeight="1">
      <c r="A89" s="236"/>
      <c r="B89" s="237"/>
      <c r="C89" s="238"/>
      <c r="D89" s="229">
        <v>3106</v>
      </c>
      <c r="E89" s="36" t="s">
        <v>93</v>
      </c>
      <c r="F89" s="272" t="s">
        <v>19</v>
      </c>
      <c r="G89" s="228">
        <v>3.6</v>
      </c>
      <c r="H89" s="93"/>
      <c r="I89" s="90"/>
    </row>
    <row r="90" spans="1:9" ht="14.25" customHeight="1">
      <c r="A90" s="236"/>
      <c r="B90" s="237"/>
      <c r="C90" s="238"/>
      <c r="D90" s="229"/>
      <c r="E90" s="15" t="s">
        <v>94</v>
      </c>
      <c r="F90" s="272"/>
      <c r="G90" s="228"/>
      <c r="H90" s="94"/>
      <c r="I90" s="95"/>
    </row>
    <row r="91" spans="1:9" ht="17.25" customHeight="1">
      <c r="A91" s="229">
        <v>142096</v>
      </c>
      <c r="B91" s="231" t="s">
        <v>140</v>
      </c>
      <c r="C91" s="233">
        <v>1760</v>
      </c>
      <c r="D91" s="48">
        <v>8108</v>
      </c>
      <c r="E91" s="15" t="s">
        <v>91</v>
      </c>
      <c r="F91" s="15" t="s">
        <v>26</v>
      </c>
      <c r="G91" s="75">
        <v>8</v>
      </c>
      <c r="H91" s="92"/>
      <c r="I91" s="95"/>
    </row>
    <row r="92" spans="1:9" ht="17.25" customHeight="1">
      <c r="A92" s="229"/>
      <c r="B92" s="231"/>
      <c r="C92" s="233"/>
      <c r="D92" s="97">
        <v>5701</v>
      </c>
      <c r="E92" s="15" t="s">
        <v>171</v>
      </c>
      <c r="F92" s="54" t="s">
        <v>82</v>
      </c>
      <c r="G92" s="104">
        <v>1</v>
      </c>
      <c r="H92" s="89"/>
      <c r="I92" s="90"/>
    </row>
    <row r="93" spans="1:9" ht="24.75" customHeight="1">
      <c r="A93" s="229"/>
      <c r="B93" s="231"/>
      <c r="C93" s="234"/>
      <c r="D93" s="98">
        <v>3106</v>
      </c>
      <c r="E93" s="100" t="s">
        <v>93</v>
      </c>
      <c r="F93" s="102" t="s">
        <v>19</v>
      </c>
      <c r="G93" s="105">
        <v>1.8</v>
      </c>
      <c r="H93" s="93"/>
      <c r="I93" s="90"/>
    </row>
    <row r="94" spans="1:9" ht="18" customHeight="1">
      <c r="A94" s="229"/>
      <c r="B94" s="231"/>
      <c r="C94" s="234"/>
      <c r="D94" s="99"/>
      <c r="E94" s="101" t="s">
        <v>94</v>
      </c>
      <c r="F94" s="103"/>
      <c r="G94" s="106"/>
      <c r="H94" s="94"/>
      <c r="I94" s="95"/>
    </row>
    <row r="95" spans="1:9" ht="17.25" customHeight="1">
      <c r="A95" s="229"/>
      <c r="B95" s="231"/>
      <c r="C95" s="233"/>
      <c r="D95" s="48">
        <v>2115</v>
      </c>
      <c r="E95" s="33" t="s">
        <v>90</v>
      </c>
      <c r="F95" s="15" t="s">
        <v>20</v>
      </c>
      <c r="G95" s="75">
        <v>40</v>
      </c>
      <c r="H95" s="92"/>
      <c r="I95" s="95"/>
    </row>
    <row r="96" spans="1:9" ht="17.25" customHeight="1">
      <c r="A96" s="230"/>
      <c r="B96" s="232"/>
      <c r="C96" s="235"/>
      <c r="D96" s="29">
        <v>2130</v>
      </c>
      <c r="E96" s="36" t="s">
        <v>99</v>
      </c>
      <c r="F96" s="33" t="s">
        <v>20</v>
      </c>
      <c r="G96" s="76">
        <v>40</v>
      </c>
      <c r="H96" s="46"/>
      <c r="I96" s="5"/>
    </row>
    <row r="97" spans="1:9" ht="17.25" customHeight="1">
      <c r="A97" s="249">
        <v>142054</v>
      </c>
      <c r="B97" s="252" t="s">
        <v>96</v>
      </c>
      <c r="C97" s="255">
        <v>1800</v>
      </c>
      <c r="D97" s="30">
        <v>2302</v>
      </c>
      <c r="E97" s="33" t="s">
        <v>89</v>
      </c>
      <c r="F97" s="33" t="s">
        <v>19</v>
      </c>
      <c r="G97" s="76">
        <v>1.8</v>
      </c>
      <c r="H97" s="46"/>
      <c r="I97" s="5"/>
    </row>
    <row r="98" spans="1:9" ht="17.25" customHeight="1">
      <c r="A98" s="260"/>
      <c r="B98" s="232"/>
      <c r="C98" s="267"/>
      <c r="D98" s="30">
        <v>2130</v>
      </c>
      <c r="E98" s="33" t="s">
        <v>99</v>
      </c>
      <c r="F98" s="33" t="s">
        <v>20</v>
      </c>
      <c r="G98" s="76">
        <v>40</v>
      </c>
      <c r="H98" s="46"/>
      <c r="I98" s="5"/>
    </row>
    <row r="99" spans="1:9" ht="17.25" customHeight="1">
      <c r="A99" s="260"/>
      <c r="B99" s="232"/>
      <c r="C99" s="267"/>
      <c r="D99" s="30">
        <v>2115</v>
      </c>
      <c r="E99" s="33" t="s">
        <v>90</v>
      </c>
      <c r="F99" s="33" t="s">
        <v>20</v>
      </c>
      <c r="G99" s="76">
        <v>40</v>
      </c>
      <c r="H99" s="89"/>
      <c r="I99" s="90"/>
    </row>
    <row r="100" spans="1:9" ht="27" customHeight="1">
      <c r="A100" s="260"/>
      <c r="B100" s="232"/>
      <c r="C100" s="267"/>
      <c r="D100" s="271">
        <v>3106</v>
      </c>
      <c r="E100" s="36" t="s">
        <v>93</v>
      </c>
      <c r="F100" s="272" t="s">
        <v>19</v>
      </c>
      <c r="G100" s="228">
        <v>3</v>
      </c>
      <c r="H100" s="93"/>
      <c r="I100" s="90"/>
    </row>
    <row r="101" spans="1:9" ht="17.25" customHeight="1">
      <c r="A101" s="260"/>
      <c r="B101" s="232"/>
      <c r="C101" s="267"/>
      <c r="D101" s="271"/>
      <c r="E101" s="15" t="s">
        <v>94</v>
      </c>
      <c r="F101" s="272"/>
      <c r="G101" s="228"/>
      <c r="H101" s="94"/>
      <c r="I101" s="95"/>
    </row>
    <row r="102" spans="1:9" ht="17.25" customHeight="1">
      <c r="A102" s="261"/>
      <c r="B102" s="242"/>
      <c r="C102" s="268"/>
      <c r="D102" s="30">
        <v>8108</v>
      </c>
      <c r="E102" s="33" t="s">
        <v>91</v>
      </c>
      <c r="F102" s="33" t="s">
        <v>26</v>
      </c>
      <c r="G102" s="76">
        <v>8</v>
      </c>
      <c r="H102" s="92"/>
      <c r="I102" s="95"/>
    </row>
    <row r="103" spans="1:9" ht="17.25" customHeight="1">
      <c r="A103" s="244">
        <v>142051</v>
      </c>
      <c r="B103" s="245" t="s">
        <v>98</v>
      </c>
      <c r="C103" s="233">
        <v>5360</v>
      </c>
      <c r="D103" s="30">
        <v>2115</v>
      </c>
      <c r="E103" s="33" t="s">
        <v>90</v>
      </c>
      <c r="F103" s="33" t="s">
        <v>20</v>
      </c>
      <c r="G103" s="76">
        <v>90</v>
      </c>
      <c r="H103" s="46"/>
      <c r="I103" s="5"/>
    </row>
    <row r="104" spans="1:9" ht="17.25" customHeight="1">
      <c r="A104" s="244"/>
      <c r="B104" s="245"/>
      <c r="C104" s="233"/>
      <c r="D104" s="30">
        <v>2302</v>
      </c>
      <c r="E104" s="33" t="s">
        <v>89</v>
      </c>
      <c r="F104" s="33" t="s">
        <v>19</v>
      </c>
      <c r="G104" s="76">
        <v>5</v>
      </c>
      <c r="H104" s="46"/>
      <c r="I104" s="5"/>
    </row>
    <row r="105" spans="1:9" ht="17.25" customHeight="1">
      <c r="A105" s="244"/>
      <c r="B105" s="245"/>
      <c r="C105" s="233"/>
      <c r="D105" s="30">
        <v>2130</v>
      </c>
      <c r="E105" s="33" t="s">
        <v>99</v>
      </c>
      <c r="F105" s="33" t="s">
        <v>20</v>
      </c>
      <c r="G105" s="76">
        <v>90</v>
      </c>
      <c r="H105" s="46"/>
      <c r="I105" s="5"/>
    </row>
    <row r="106" spans="1:9" ht="17.25" customHeight="1">
      <c r="A106" s="244"/>
      <c r="B106" s="245"/>
      <c r="C106" s="233"/>
      <c r="D106" s="29">
        <v>5906</v>
      </c>
      <c r="E106" s="33" t="s">
        <v>148</v>
      </c>
      <c r="F106" s="33" t="s">
        <v>26</v>
      </c>
      <c r="G106" s="76">
        <v>8</v>
      </c>
      <c r="H106" s="89"/>
      <c r="I106" s="90"/>
    </row>
    <row r="107" spans="1:9" ht="28.5" customHeight="1">
      <c r="A107" s="244"/>
      <c r="B107" s="245"/>
      <c r="C107" s="234"/>
      <c r="D107" s="98"/>
      <c r="E107" s="107" t="s">
        <v>181</v>
      </c>
      <c r="F107" s="102"/>
      <c r="G107" s="105"/>
      <c r="H107" s="93"/>
      <c r="I107" s="90"/>
    </row>
    <row r="108" spans="1:9" ht="17.25" customHeight="1">
      <c r="A108" s="244"/>
      <c r="B108" s="245"/>
      <c r="C108" s="234"/>
      <c r="D108" s="99">
        <v>3105</v>
      </c>
      <c r="E108" s="101" t="s">
        <v>94</v>
      </c>
      <c r="F108" s="103" t="s">
        <v>19</v>
      </c>
      <c r="G108" s="106">
        <v>4</v>
      </c>
      <c r="H108" s="94"/>
      <c r="I108" s="95"/>
    </row>
    <row r="109" spans="1:9" ht="17.25" customHeight="1">
      <c r="A109" s="244"/>
      <c r="B109" s="245"/>
      <c r="C109" s="233"/>
      <c r="D109" s="48">
        <v>8108</v>
      </c>
      <c r="E109" s="33" t="s">
        <v>91</v>
      </c>
      <c r="F109" s="15" t="s">
        <v>26</v>
      </c>
      <c r="G109" s="75">
        <v>24</v>
      </c>
      <c r="H109" s="108"/>
      <c r="I109" s="109"/>
    </row>
    <row r="110" spans="1:9" ht="27" customHeight="1">
      <c r="A110" s="247">
        <v>142059</v>
      </c>
      <c r="B110" s="281" t="s">
        <v>100</v>
      </c>
      <c r="C110" s="273">
        <v>1040</v>
      </c>
      <c r="D110" s="98"/>
      <c r="E110" s="107" t="s">
        <v>181</v>
      </c>
      <c r="F110" s="102"/>
      <c r="G110" s="105"/>
      <c r="H110" s="93"/>
      <c r="I110" s="90"/>
    </row>
    <row r="111" spans="1:9" ht="17.25" customHeight="1">
      <c r="A111" s="247"/>
      <c r="B111" s="281"/>
      <c r="C111" s="273"/>
      <c r="D111" s="99">
        <v>3105</v>
      </c>
      <c r="E111" s="101" t="s">
        <v>94</v>
      </c>
      <c r="F111" s="103" t="s">
        <v>19</v>
      </c>
      <c r="G111" s="106">
        <v>2</v>
      </c>
      <c r="H111" s="94"/>
      <c r="I111" s="95"/>
    </row>
    <row r="112" spans="1:9" ht="17.25" customHeight="1">
      <c r="A112" s="247"/>
      <c r="B112" s="281"/>
      <c r="C112" s="273"/>
      <c r="D112" s="30">
        <v>2130</v>
      </c>
      <c r="E112" s="33" t="s">
        <v>99</v>
      </c>
      <c r="F112" s="33" t="s">
        <v>20</v>
      </c>
      <c r="G112" s="76">
        <v>30</v>
      </c>
      <c r="H112" s="92"/>
      <c r="I112" s="95"/>
    </row>
    <row r="113" spans="1:9" ht="17.25" customHeight="1">
      <c r="A113" s="248"/>
      <c r="B113" s="253"/>
      <c r="C113" s="259"/>
      <c r="D113" s="37">
        <v>2115</v>
      </c>
      <c r="E113" s="36" t="s">
        <v>90</v>
      </c>
      <c r="F113" s="33" t="s">
        <v>20</v>
      </c>
      <c r="G113" s="76">
        <v>30</v>
      </c>
      <c r="H113" s="46"/>
      <c r="I113" s="5"/>
    </row>
    <row r="114" spans="1:9" ht="17.25" customHeight="1">
      <c r="A114" s="249">
        <v>142073</v>
      </c>
      <c r="B114" s="262" t="s">
        <v>101</v>
      </c>
      <c r="C114" s="265">
        <v>2170</v>
      </c>
      <c r="D114" s="110">
        <v>2115</v>
      </c>
      <c r="E114" s="111" t="s">
        <v>90</v>
      </c>
      <c r="F114" s="17" t="s">
        <v>20</v>
      </c>
      <c r="G114" s="76">
        <v>30</v>
      </c>
      <c r="H114" s="46"/>
      <c r="I114" s="5"/>
    </row>
    <row r="115" spans="1:9" ht="17.25" customHeight="1">
      <c r="A115" s="260"/>
      <c r="B115" s="263"/>
      <c r="C115" s="235"/>
      <c r="D115" s="30">
        <v>2130</v>
      </c>
      <c r="E115" s="112" t="s">
        <v>99</v>
      </c>
      <c r="F115" s="17" t="s">
        <v>20</v>
      </c>
      <c r="G115" s="76">
        <v>30</v>
      </c>
      <c r="H115" s="46"/>
      <c r="I115" s="5"/>
    </row>
    <row r="116" spans="1:9" ht="17.25" customHeight="1">
      <c r="A116" s="261"/>
      <c r="B116" s="264"/>
      <c r="C116" s="243"/>
      <c r="D116" s="113">
        <v>8108</v>
      </c>
      <c r="E116" s="74" t="s">
        <v>91</v>
      </c>
      <c r="F116" s="17" t="s">
        <v>26</v>
      </c>
      <c r="G116" s="76">
        <v>8</v>
      </c>
      <c r="H116" s="46"/>
      <c r="I116" s="5"/>
    </row>
    <row r="117" spans="1:9" ht="17.25" customHeight="1">
      <c r="A117" s="230">
        <v>142074</v>
      </c>
      <c r="B117" s="232" t="s">
        <v>97</v>
      </c>
      <c r="C117" s="235">
        <v>1540</v>
      </c>
      <c r="D117" s="29">
        <v>2115</v>
      </c>
      <c r="E117" s="33" t="s">
        <v>90</v>
      </c>
      <c r="F117" s="33" t="s">
        <v>20</v>
      </c>
      <c r="G117" s="78">
        <v>70</v>
      </c>
      <c r="H117" s="46"/>
      <c r="I117" s="5"/>
    </row>
    <row r="118" spans="1:9" ht="17.25" customHeight="1">
      <c r="A118" s="248"/>
      <c r="B118" s="253"/>
      <c r="C118" s="259"/>
      <c r="D118" s="29">
        <v>2130</v>
      </c>
      <c r="E118" s="36" t="s">
        <v>99</v>
      </c>
      <c r="F118" s="33" t="s">
        <v>20</v>
      </c>
      <c r="G118" s="78">
        <v>70</v>
      </c>
      <c r="H118" s="46"/>
      <c r="I118" s="5"/>
    </row>
    <row r="119" spans="1:9" ht="17.25" customHeight="1">
      <c r="A119" s="248"/>
      <c r="B119" s="253"/>
      <c r="C119" s="259"/>
      <c r="D119" s="30">
        <v>2302</v>
      </c>
      <c r="E119" s="33" t="s">
        <v>89</v>
      </c>
      <c r="F119" s="33" t="s">
        <v>19</v>
      </c>
      <c r="G119" s="76">
        <v>4</v>
      </c>
      <c r="H119" s="46"/>
      <c r="I119" s="5"/>
    </row>
    <row r="120" spans="1:9" ht="17.25" customHeight="1">
      <c r="A120" s="258"/>
      <c r="B120" s="258"/>
      <c r="C120" s="258"/>
      <c r="D120" s="30">
        <v>8108</v>
      </c>
      <c r="E120" s="33" t="s">
        <v>91</v>
      </c>
      <c r="F120" s="33" t="s">
        <v>26</v>
      </c>
      <c r="G120" s="76">
        <v>16</v>
      </c>
      <c r="H120" s="89"/>
      <c r="I120" s="90"/>
    </row>
    <row r="121" spans="1:9" ht="25.5" customHeight="1">
      <c r="A121" s="53"/>
      <c r="B121" s="39"/>
      <c r="C121" s="54"/>
      <c r="D121" s="271">
        <v>3106</v>
      </c>
      <c r="E121" s="36" t="s">
        <v>93</v>
      </c>
      <c r="F121" s="233" t="s">
        <v>19</v>
      </c>
      <c r="G121" s="228">
        <v>7</v>
      </c>
      <c r="H121" s="93"/>
      <c r="I121" s="90"/>
    </row>
    <row r="122" spans="1:9" ht="17.25" customHeight="1">
      <c r="A122" s="53">
        <v>142081</v>
      </c>
      <c r="B122" s="39" t="s">
        <v>176</v>
      </c>
      <c r="C122" s="54">
        <v>1930</v>
      </c>
      <c r="D122" s="271"/>
      <c r="E122" s="15" t="s">
        <v>94</v>
      </c>
      <c r="F122" s="233"/>
      <c r="G122" s="228"/>
      <c r="H122" s="94"/>
      <c r="I122" s="95"/>
    </row>
    <row r="123" spans="1:9" ht="17.25" customHeight="1">
      <c r="A123" s="53"/>
      <c r="B123" s="39"/>
      <c r="C123" s="54"/>
      <c r="D123" s="30">
        <v>2115</v>
      </c>
      <c r="E123" s="33" t="s">
        <v>90</v>
      </c>
      <c r="F123" s="33" t="s">
        <v>20</v>
      </c>
      <c r="G123" s="76">
        <v>192</v>
      </c>
      <c r="H123" s="92"/>
      <c r="I123" s="95"/>
    </row>
    <row r="124" spans="1:9" ht="17.25" customHeight="1">
      <c r="A124" s="53"/>
      <c r="B124" s="39"/>
      <c r="C124" s="54"/>
      <c r="D124" s="30">
        <v>2130</v>
      </c>
      <c r="E124" s="33" t="s">
        <v>99</v>
      </c>
      <c r="F124" s="33" t="s">
        <v>20</v>
      </c>
      <c r="G124" s="76">
        <v>192</v>
      </c>
      <c r="H124" s="46"/>
      <c r="I124" s="5"/>
    </row>
    <row r="125" spans="1:9" ht="17.25" customHeight="1">
      <c r="A125" s="52"/>
      <c r="B125" s="59"/>
      <c r="C125" s="15"/>
      <c r="D125" s="30">
        <v>8108</v>
      </c>
      <c r="E125" s="33" t="s">
        <v>91</v>
      </c>
      <c r="F125" s="33" t="s">
        <v>26</v>
      </c>
      <c r="G125" s="76">
        <v>10</v>
      </c>
      <c r="H125" s="46"/>
      <c r="I125" s="5"/>
    </row>
    <row r="126" spans="1:9" ht="17.25" customHeight="1">
      <c r="A126" s="230">
        <v>142101</v>
      </c>
      <c r="B126" s="232" t="s">
        <v>167</v>
      </c>
      <c r="C126" s="235">
        <v>1350</v>
      </c>
      <c r="D126" s="29">
        <v>2130</v>
      </c>
      <c r="E126" s="33" t="s">
        <v>99</v>
      </c>
      <c r="F126" s="33" t="s">
        <v>20</v>
      </c>
      <c r="G126" s="76">
        <v>12</v>
      </c>
      <c r="H126" s="46"/>
      <c r="I126" s="5"/>
    </row>
    <row r="127" spans="1:9" ht="17.25" customHeight="1">
      <c r="A127" s="290"/>
      <c r="B127" s="253"/>
      <c r="C127" s="259"/>
      <c r="D127" s="48">
        <v>8108</v>
      </c>
      <c r="E127" s="15" t="s">
        <v>91</v>
      </c>
      <c r="F127" s="15" t="s">
        <v>26</v>
      </c>
      <c r="G127" s="75">
        <v>8</v>
      </c>
      <c r="H127" s="46"/>
      <c r="I127" s="5"/>
    </row>
    <row r="128" spans="1:9" ht="17.25" customHeight="1">
      <c r="A128" s="269"/>
      <c r="B128" s="269"/>
      <c r="C128" s="270"/>
      <c r="D128" s="30">
        <v>2115</v>
      </c>
      <c r="E128" s="33" t="s">
        <v>90</v>
      </c>
      <c r="F128" s="33" t="s">
        <v>20</v>
      </c>
      <c r="G128" s="76">
        <v>12</v>
      </c>
      <c r="H128" s="46"/>
      <c r="I128" s="5"/>
    </row>
    <row r="129" spans="1:9" ht="17.25" customHeight="1">
      <c r="A129" s="291">
        <v>142102</v>
      </c>
      <c r="B129" s="294" t="s">
        <v>165</v>
      </c>
      <c r="C129" s="296">
        <v>1350</v>
      </c>
      <c r="D129" s="30">
        <v>2115</v>
      </c>
      <c r="E129" s="33" t="s">
        <v>90</v>
      </c>
      <c r="F129" s="33" t="s">
        <v>20</v>
      </c>
      <c r="G129" s="76">
        <v>24</v>
      </c>
      <c r="H129" s="46"/>
      <c r="I129" s="5"/>
    </row>
    <row r="130" spans="1:9" ht="17.25" customHeight="1">
      <c r="A130" s="291"/>
      <c r="B130" s="294"/>
      <c r="C130" s="296"/>
      <c r="D130" s="37">
        <v>2130</v>
      </c>
      <c r="E130" s="36" t="s">
        <v>99</v>
      </c>
      <c r="F130" s="36" t="s">
        <v>20</v>
      </c>
      <c r="G130" s="115">
        <v>24</v>
      </c>
      <c r="H130" s="89"/>
      <c r="I130" s="90"/>
    </row>
    <row r="131" spans="1:9" ht="26.25" customHeight="1">
      <c r="A131" s="292"/>
      <c r="B131" s="279"/>
      <c r="C131" s="283"/>
      <c r="D131" s="98"/>
      <c r="E131" s="100" t="s">
        <v>93</v>
      </c>
      <c r="F131" s="102"/>
      <c r="G131" s="105"/>
      <c r="H131" s="93"/>
      <c r="I131" s="90"/>
    </row>
    <row r="132" spans="1:9" ht="17.25" customHeight="1">
      <c r="A132" s="293"/>
      <c r="B132" s="295"/>
      <c r="C132" s="284"/>
      <c r="D132" s="210">
        <v>3106</v>
      </c>
      <c r="E132" s="38" t="s">
        <v>94</v>
      </c>
      <c r="F132" s="211" t="s">
        <v>19</v>
      </c>
      <c r="G132" s="212">
        <v>0.83</v>
      </c>
      <c r="H132" s="94"/>
      <c r="I132" s="95"/>
    </row>
    <row r="133" spans="1:9" ht="17.25" customHeight="1">
      <c r="A133" s="291">
        <v>142104</v>
      </c>
      <c r="B133" s="294" t="s">
        <v>422</v>
      </c>
      <c r="C133" s="282">
        <v>1300</v>
      </c>
      <c r="D133" s="213">
        <v>2115</v>
      </c>
      <c r="E133" s="214" t="s">
        <v>90</v>
      </c>
      <c r="F133" s="214" t="s">
        <v>20</v>
      </c>
      <c r="G133" s="215">
        <v>60</v>
      </c>
      <c r="H133" s="46"/>
      <c r="I133" s="5"/>
    </row>
    <row r="134" spans="1:9" ht="17.25" customHeight="1">
      <c r="A134" s="291"/>
      <c r="B134" s="294"/>
      <c r="C134" s="282"/>
      <c r="D134" s="209">
        <v>2130</v>
      </c>
      <c r="E134" s="36" t="s">
        <v>99</v>
      </c>
      <c r="F134" s="36" t="s">
        <v>20</v>
      </c>
      <c r="G134" s="216">
        <v>60</v>
      </c>
      <c r="H134" s="89"/>
      <c r="I134" s="90"/>
    </row>
    <row r="135" spans="1:9" ht="17.25" customHeight="1">
      <c r="A135" s="292"/>
      <c r="B135" s="279"/>
      <c r="C135" s="283"/>
      <c r="D135" s="217">
        <v>8108</v>
      </c>
      <c r="E135" s="33" t="s">
        <v>91</v>
      </c>
      <c r="F135" s="33" t="s">
        <v>26</v>
      </c>
      <c r="G135" s="218">
        <v>16</v>
      </c>
      <c r="H135" s="93"/>
      <c r="I135" s="90"/>
    </row>
    <row r="136" spans="1:9" ht="27" customHeight="1">
      <c r="A136" s="292"/>
      <c r="B136" s="279"/>
      <c r="C136" s="283"/>
      <c r="D136" s="98"/>
      <c r="E136" s="100" t="s">
        <v>93</v>
      </c>
      <c r="F136" s="102"/>
      <c r="G136" s="219"/>
      <c r="H136" s="93"/>
      <c r="I136" s="90"/>
    </row>
    <row r="137" spans="1:9" ht="18.75" customHeight="1">
      <c r="A137" s="293"/>
      <c r="B137" s="295"/>
      <c r="C137" s="284"/>
      <c r="D137" s="99">
        <v>3106</v>
      </c>
      <c r="E137" s="220" t="s">
        <v>94</v>
      </c>
      <c r="F137" s="103" t="s">
        <v>19</v>
      </c>
      <c r="G137" s="221">
        <v>0.3</v>
      </c>
      <c r="H137" s="94"/>
      <c r="I137" s="95"/>
    </row>
    <row r="138" spans="1:9" ht="17.25" customHeight="1">
      <c r="A138" s="57"/>
      <c r="B138" s="58"/>
      <c r="C138" s="54"/>
      <c r="D138" s="48">
        <v>8108</v>
      </c>
      <c r="E138" s="15" t="s">
        <v>91</v>
      </c>
      <c r="F138" s="15" t="s">
        <v>26</v>
      </c>
      <c r="G138" s="75">
        <v>10</v>
      </c>
      <c r="H138" s="92"/>
      <c r="I138" s="95"/>
    </row>
    <row r="139" spans="1:9" ht="17.25" customHeight="1">
      <c r="A139" s="57"/>
      <c r="B139" s="58"/>
      <c r="C139" s="54"/>
      <c r="D139" s="30">
        <v>2130</v>
      </c>
      <c r="E139" s="33" t="s">
        <v>99</v>
      </c>
      <c r="F139" s="33" t="s">
        <v>20</v>
      </c>
      <c r="G139" s="76">
        <v>156</v>
      </c>
      <c r="H139" s="46"/>
      <c r="I139" s="5"/>
    </row>
    <row r="140" spans="1:9" ht="17.25" customHeight="1">
      <c r="A140" s="57">
        <v>142072</v>
      </c>
      <c r="B140" s="58" t="s">
        <v>104</v>
      </c>
      <c r="C140" s="54">
        <v>3555</v>
      </c>
      <c r="D140" s="37">
        <v>2115</v>
      </c>
      <c r="E140" s="33" t="s">
        <v>90</v>
      </c>
      <c r="F140" s="36" t="s">
        <v>20</v>
      </c>
      <c r="G140" s="115">
        <v>156</v>
      </c>
      <c r="H140" s="89"/>
      <c r="I140" s="90"/>
    </row>
    <row r="141" spans="1:9" ht="26.25" customHeight="1">
      <c r="A141" s="57"/>
      <c r="B141" s="58"/>
      <c r="C141" s="114"/>
      <c r="D141" s="98"/>
      <c r="E141" s="100" t="s">
        <v>93</v>
      </c>
      <c r="F141" s="102"/>
      <c r="G141" s="105"/>
      <c r="H141" s="93"/>
      <c r="I141" s="90"/>
    </row>
    <row r="142" spans="1:9" ht="17.25" customHeight="1">
      <c r="A142" s="60"/>
      <c r="B142" s="61"/>
      <c r="C142" s="62"/>
      <c r="D142" s="99">
        <v>3106</v>
      </c>
      <c r="E142" s="101" t="s">
        <v>94</v>
      </c>
      <c r="F142" s="103" t="s">
        <v>19</v>
      </c>
      <c r="G142" s="106">
        <v>5</v>
      </c>
      <c r="H142" s="94"/>
      <c r="I142" s="95"/>
    </row>
    <row r="143" spans="1:9" ht="17.25" customHeight="1">
      <c r="A143" s="16"/>
      <c r="B143" s="36"/>
      <c r="C143" s="36"/>
      <c r="D143" s="30">
        <v>2130</v>
      </c>
      <c r="E143" s="33" t="s">
        <v>99</v>
      </c>
      <c r="F143" s="33" t="s">
        <v>20</v>
      </c>
      <c r="G143" s="76">
        <v>96</v>
      </c>
      <c r="H143" s="92"/>
      <c r="I143" s="95"/>
    </row>
    <row r="144" spans="1:9" ht="17.25" customHeight="1">
      <c r="A144" s="53">
        <v>142075</v>
      </c>
      <c r="B144" s="54" t="s">
        <v>177</v>
      </c>
      <c r="C144" s="54">
        <v>1478</v>
      </c>
      <c r="D144" s="30">
        <v>8108</v>
      </c>
      <c r="E144" s="33" t="s">
        <v>91</v>
      </c>
      <c r="F144" s="33" t="s">
        <v>26</v>
      </c>
      <c r="G144" s="76">
        <v>8</v>
      </c>
      <c r="H144" s="92"/>
      <c r="I144" s="95"/>
    </row>
    <row r="145" spans="1:9" ht="17.25" customHeight="1">
      <c r="A145" s="60"/>
      <c r="B145" s="62"/>
      <c r="C145" s="15"/>
      <c r="D145" s="37">
        <v>2115</v>
      </c>
      <c r="E145" s="33" t="s">
        <v>90</v>
      </c>
      <c r="F145" s="36" t="s">
        <v>20</v>
      </c>
      <c r="G145" s="115">
        <v>96</v>
      </c>
      <c r="H145" s="108"/>
      <c r="I145" s="109"/>
    </row>
    <row r="146" spans="1:9" ht="27.75" customHeight="1">
      <c r="A146" s="16"/>
      <c r="B146" s="51"/>
      <c r="C146" s="116"/>
      <c r="D146" s="98">
        <v>3106</v>
      </c>
      <c r="E146" s="100" t="s">
        <v>93</v>
      </c>
      <c r="F146" s="102" t="s">
        <v>19</v>
      </c>
      <c r="G146" s="105">
        <v>4</v>
      </c>
      <c r="H146" s="93"/>
      <c r="I146" s="90"/>
    </row>
    <row r="147" spans="1:9" ht="17.25" customHeight="1">
      <c r="A147" s="53"/>
      <c r="B147" s="63"/>
      <c r="C147" s="114"/>
      <c r="D147" s="99"/>
      <c r="E147" s="101" t="s">
        <v>94</v>
      </c>
      <c r="F147" s="103"/>
      <c r="G147" s="106"/>
      <c r="H147" s="94"/>
      <c r="I147" s="95"/>
    </row>
    <row r="148" spans="1:9" ht="30" customHeight="1">
      <c r="A148" s="53">
        <v>142105</v>
      </c>
      <c r="B148" s="63" t="s">
        <v>178</v>
      </c>
      <c r="C148" s="54">
        <v>2980</v>
      </c>
      <c r="D148" s="48">
        <v>2115</v>
      </c>
      <c r="E148" s="33" t="s">
        <v>90</v>
      </c>
      <c r="F148" s="15" t="s">
        <v>20</v>
      </c>
      <c r="G148" s="75">
        <v>60</v>
      </c>
      <c r="H148" s="92"/>
      <c r="I148" s="95"/>
    </row>
    <row r="149" spans="1:9" ht="17.25" customHeight="1">
      <c r="A149" s="117"/>
      <c r="B149" s="118"/>
      <c r="C149" s="119"/>
      <c r="D149" s="30">
        <v>2130</v>
      </c>
      <c r="E149" s="33" t="s">
        <v>99</v>
      </c>
      <c r="F149" s="33" t="s">
        <v>20</v>
      </c>
      <c r="G149" s="76">
        <v>60</v>
      </c>
      <c r="H149" s="108"/>
      <c r="I149" s="109"/>
    </row>
    <row r="150" spans="1:9" ht="28.5" customHeight="1">
      <c r="A150" s="72">
        <v>142072</v>
      </c>
      <c r="B150" s="278" t="s">
        <v>179</v>
      </c>
      <c r="C150" s="73"/>
      <c r="D150" s="271">
        <v>3106</v>
      </c>
      <c r="E150" s="36" t="s">
        <v>93</v>
      </c>
      <c r="F150" s="233" t="s">
        <v>19</v>
      </c>
      <c r="G150" s="228">
        <v>3</v>
      </c>
      <c r="H150" s="93"/>
      <c r="I150" s="90"/>
    </row>
    <row r="151" spans="1:9" ht="17.25" customHeight="1">
      <c r="A151" s="86"/>
      <c r="B151" s="279"/>
      <c r="C151" s="87"/>
      <c r="D151" s="280"/>
      <c r="E151" s="54" t="s">
        <v>94</v>
      </c>
      <c r="F151" s="235"/>
      <c r="G151" s="289"/>
      <c r="H151" s="94"/>
      <c r="I151" s="95"/>
    </row>
    <row r="152" spans="1:9" ht="45.75" customHeight="1">
      <c r="A152" s="120">
        <v>142069</v>
      </c>
      <c r="B152" s="121" t="s">
        <v>180</v>
      </c>
      <c r="C152" s="122">
        <v>550</v>
      </c>
      <c r="D152" s="123">
        <v>3106</v>
      </c>
      <c r="E152" s="124" t="s">
        <v>138</v>
      </c>
      <c r="F152" s="124" t="s">
        <v>19</v>
      </c>
      <c r="G152" s="125">
        <v>1</v>
      </c>
      <c r="H152" s="92"/>
      <c r="I152" s="95"/>
    </row>
    <row r="153" spans="1:9" ht="17.25" customHeight="1">
      <c r="A153" s="303">
        <v>142053</v>
      </c>
      <c r="B153" s="304" t="s">
        <v>175</v>
      </c>
      <c r="C153" s="296">
        <v>260</v>
      </c>
      <c r="D153" s="29">
        <v>2115</v>
      </c>
      <c r="E153" s="33" t="s">
        <v>90</v>
      </c>
      <c r="F153" s="33" t="s">
        <v>20</v>
      </c>
      <c r="G153" s="76">
        <v>20</v>
      </c>
      <c r="H153" s="92"/>
      <c r="I153" s="95"/>
    </row>
    <row r="154" spans="1:9" ht="17.25" customHeight="1">
      <c r="A154" s="303"/>
      <c r="B154" s="304"/>
      <c r="C154" s="296"/>
      <c r="D154" s="29">
        <v>2130</v>
      </c>
      <c r="E154" s="33" t="s">
        <v>99</v>
      </c>
      <c r="F154" s="33" t="s">
        <v>20</v>
      </c>
      <c r="G154" s="76">
        <v>20</v>
      </c>
      <c r="H154" s="92"/>
      <c r="I154" s="95"/>
    </row>
    <row r="155" spans="1:9" ht="17.25" customHeight="1">
      <c r="A155" s="303"/>
      <c r="B155" s="304"/>
      <c r="C155" s="296"/>
      <c r="D155" s="29">
        <v>8108</v>
      </c>
      <c r="E155" s="33" t="s">
        <v>91</v>
      </c>
      <c r="F155" s="33" t="s">
        <v>26</v>
      </c>
      <c r="G155" s="76">
        <v>8</v>
      </c>
      <c r="H155" s="108"/>
      <c r="I155" s="109"/>
    </row>
    <row r="156" spans="1:9" ht="28.5" customHeight="1">
      <c r="A156" s="230">
        <v>142055</v>
      </c>
      <c r="B156" s="305" t="s">
        <v>103</v>
      </c>
      <c r="C156" s="235">
        <v>1500</v>
      </c>
      <c r="D156" s="229">
        <v>3106</v>
      </c>
      <c r="E156" s="36" t="s">
        <v>93</v>
      </c>
      <c r="F156" s="233" t="s">
        <v>19</v>
      </c>
      <c r="G156" s="228">
        <v>1</v>
      </c>
      <c r="H156" s="93"/>
      <c r="I156" s="90"/>
    </row>
    <row r="157" spans="1:9" ht="17.25" customHeight="1">
      <c r="A157" s="230"/>
      <c r="B157" s="305"/>
      <c r="C157" s="235"/>
      <c r="D157" s="229"/>
      <c r="E157" s="15" t="s">
        <v>94</v>
      </c>
      <c r="F157" s="233"/>
      <c r="G157" s="228"/>
      <c r="H157" s="94"/>
      <c r="I157" s="95"/>
    </row>
    <row r="158" spans="1:9" ht="17.25" customHeight="1">
      <c r="A158" s="57"/>
      <c r="B158" s="58"/>
      <c r="C158" s="54"/>
      <c r="D158" s="30">
        <v>8108</v>
      </c>
      <c r="E158" s="33" t="s">
        <v>91</v>
      </c>
      <c r="F158" s="33" t="s">
        <v>26</v>
      </c>
      <c r="G158" s="76">
        <v>8</v>
      </c>
      <c r="H158" s="92"/>
      <c r="I158" s="95"/>
    </row>
    <row r="159" spans="1:9" ht="17.25" customHeight="1">
      <c r="A159" s="57"/>
      <c r="B159" s="58"/>
      <c r="C159" s="54"/>
      <c r="D159" s="30">
        <v>2115</v>
      </c>
      <c r="E159" s="33" t="s">
        <v>90</v>
      </c>
      <c r="F159" s="33" t="s">
        <v>20</v>
      </c>
      <c r="G159" s="76">
        <v>30</v>
      </c>
      <c r="H159" s="92"/>
      <c r="I159" s="95"/>
    </row>
    <row r="160" spans="1:9" ht="17.25" customHeight="1">
      <c r="A160" s="57"/>
      <c r="B160" s="58"/>
      <c r="C160" s="54"/>
      <c r="D160" s="30">
        <v>2130</v>
      </c>
      <c r="E160" s="33" t="s">
        <v>99</v>
      </c>
      <c r="F160" s="33" t="s">
        <v>20</v>
      </c>
      <c r="G160" s="76">
        <v>30</v>
      </c>
      <c r="H160" s="92"/>
      <c r="I160" s="95"/>
    </row>
    <row r="161" spans="1:9" ht="17.25" customHeight="1">
      <c r="A161" s="297">
        <v>142053</v>
      </c>
      <c r="B161" s="278" t="s">
        <v>102</v>
      </c>
      <c r="C161" s="300">
        <v>1110</v>
      </c>
      <c r="D161" s="30">
        <v>2115</v>
      </c>
      <c r="E161" s="33" t="s">
        <v>90</v>
      </c>
      <c r="F161" s="33" t="s">
        <v>20</v>
      </c>
      <c r="G161" s="78">
        <v>40</v>
      </c>
      <c r="H161" s="92"/>
      <c r="I161" s="95"/>
    </row>
    <row r="162" spans="1:9" ht="17.25" customHeight="1">
      <c r="A162" s="298"/>
      <c r="B162" s="279"/>
      <c r="C162" s="301"/>
      <c r="D162" s="30">
        <v>2130</v>
      </c>
      <c r="E162" s="36" t="s">
        <v>99</v>
      </c>
      <c r="F162" s="33" t="s">
        <v>20</v>
      </c>
      <c r="G162" s="78">
        <v>40</v>
      </c>
      <c r="H162" s="92"/>
      <c r="I162" s="95"/>
    </row>
    <row r="163" spans="1:9" ht="17.25" customHeight="1">
      <c r="A163" s="298"/>
      <c r="B163" s="279"/>
      <c r="C163" s="301"/>
      <c r="D163" s="30">
        <v>5123</v>
      </c>
      <c r="E163" s="33" t="s">
        <v>172</v>
      </c>
      <c r="F163" s="33" t="s">
        <v>81</v>
      </c>
      <c r="G163" s="76">
        <v>7</v>
      </c>
      <c r="H163" s="92"/>
      <c r="I163" s="95"/>
    </row>
    <row r="164" spans="1:9" ht="26.25" customHeight="1">
      <c r="A164" s="298"/>
      <c r="B164" s="279"/>
      <c r="C164" s="301"/>
      <c r="D164" s="30">
        <v>5303</v>
      </c>
      <c r="E164" s="33" t="s">
        <v>173</v>
      </c>
      <c r="F164" s="33" t="s">
        <v>82</v>
      </c>
      <c r="G164" s="76">
        <v>1</v>
      </c>
      <c r="H164" s="92"/>
      <c r="I164" s="95"/>
    </row>
    <row r="165" spans="1:9" ht="17.25" customHeight="1">
      <c r="A165" s="299"/>
      <c r="B165" s="295"/>
      <c r="C165" s="302"/>
      <c r="D165" s="30">
        <v>5207</v>
      </c>
      <c r="E165" s="33" t="s">
        <v>174</v>
      </c>
      <c r="F165" s="33" t="s">
        <v>82</v>
      </c>
      <c r="G165" s="76">
        <v>1</v>
      </c>
      <c r="H165" s="92"/>
      <c r="I165" s="95"/>
    </row>
    <row r="166" spans="3:9" ht="13.5" thickBot="1">
      <c r="C166" s="38"/>
      <c r="D166" s="39"/>
      <c r="E166" s="38"/>
      <c r="F166" s="38"/>
      <c r="G166" s="40"/>
      <c r="H166" s="41"/>
      <c r="I166" s="6"/>
    </row>
    <row r="167" spans="1:9" ht="33" customHeight="1" thickBot="1">
      <c r="A167" s="64"/>
      <c r="B167" s="65" t="s">
        <v>146</v>
      </c>
      <c r="C167" s="66"/>
      <c r="D167" s="66"/>
      <c r="E167" s="67" t="s">
        <v>105</v>
      </c>
      <c r="F167" s="68"/>
      <c r="G167" s="69"/>
      <c r="H167" s="70" t="s">
        <v>11</v>
      </c>
      <c r="I167" s="71"/>
    </row>
  </sheetData>
  <sheetProtection/>
  <mergeCells count="119">
    <mergeCell ref="A153:A155"/>
    <mergeCell ref="B153:B155"/>
    <mergeCell ref="C153:C155"/>
    <mergeCell ref="A156:A157"/>
    <mergeCell ref="B156:B157"/>
    <mergeCell ref="C156:C157"/>
    <mergeCell ref="D156:D157"/>
    <mergeCell ref="F156:F157"/>
    <mergeCell ref="G156:G157"/>
    <mergeCell ref="A161:A165"/>
    <mergeCell ref="B161:B165"/>
    <mergeCell ref="C161:C165"/>
    <mergeCell ref="I41:I42"/>
    <mergeCell ref="G150:G151"/>
    <mergeCell ref="A126:A128"/>
    <mergeCell ref="B126:B128"/>
    <mergeCell ref="C126:C128"/>
    <mergeCell ref="A129:A132"/>
    <mergeCell ref="B129:B132"/>
    <mergeCell ref="C129:C132"/>
    <mergeCell ref="A133:A137"/>
    <mergeCell ref="B133:B137"/>
    <mergeCell ref="D68:D69"/>
    <mergeCell ref="H39:H40"/>
    <mergeCell ref="I39:I40"/>
    <mergeCell ref="A41:A42"/>
    <mergeCell ref="B41:B42"/>
    <mergeCell ref="C41:C42"/>
    <mergeCell ref="D41:D42"/>
    <mergeCell ref="F41:F42"/>
    <mergeCell ref="G41:G42"/>
    <mergeCell ref="H41:H42"/>
    <mergeCell ref="D89:D90"/>
    <mergeCell ref="F89:F90"/>
    <mergeCell ref="B150:B151"/>
    <mergeCell ref="D150:D151"/>
    <mergeCell ref="F150:F151"/>
    <mergeCell ref="B83:B85"/>
    <mergeCell ref="C83:C85"/>
    <mergeCell ref="B110:B113"/>
    <mergeCell ref="C133:C137"/>
    <mergeCell ref="A30:A32"/>
    <mergeCell ref="B30:B32"/>
    <mergeCell ref="C30:C32"/>
    <mergeCell ref="A59:A62"/>
    <mergeCell ref="B59:B62"/>
    <mergeCell ref="C59:C62"/>
    <mergeCell ref="A35:A38"/>
    <mergeCell ref="B35:B38"/>
    <mergeCell ref="C35:C38"/>
    <mergeCell ref="A39:A40"/>
    <mergeCell ref="D39:D40"/>
    <mergeCell ref="C43:C46"/>
    <mergeCell ref="A33:A34"/>
    <mergeCell ref="B33:B34"/>
    <mergeCell ref="C33:C34"/>
    <mergeCell ref="B39:B40"/>
    <mergeCell ref="C39:C40"/>
    <mergeCell ref="A48:A51"/>
    <mergeCell ref="B48:B51"/>
    <mergeCell ref="C48:C51"/>
    <mergeCell ref="A52:A58"/>
    <mergeCell ref="B52:B58"/>
    <mergeCell ref="A43:A46"/>
    <mergeCell ref="B43:B46"/>
    <mergeCell ref="G39:G40"/>
    <mergeCell ref="G54:G55"/>
    <mergeCell ref="A63:A67"/>
    <mergeCell ref="B63:B67"/>
    <mergeCell ref="C63:C67"/>
    <mergeCell ref="F39:F40"/>
    <mergeCell ref="D54:D55"/>
    <mergeCell ref="F54:F55"/>
    <mergeCell ref="C52:C58"/>
    <mergeCell ref="D66:D67"/>
    <mergeCell ref="G100:G101"/>
    <mergeCell ref="C103:C109"/>
    <mergeCell ref="D121:D122"/>
    <mergeCell ref="F121:F122"/>
    <mergeCell ref="G121:G122"/>
    <mergeCell ref="D100:D101"/>
    <mergeCell ref="F100:F101"/>
    <mergeCell ref="C110:C113"/>
    <mergeCell ref="A25:A29"/>
    <mergeCell ref="B25:B29"/>
    <mergeCell ref="C25:C29"/>
    <mergeCell ref="A97:A102"/>
    <mergeCell ref="B97:B102"/>
    <mergeCell ref="C97:C102"/>
    <mergeCell ref="A79:A82"/>
    <mergeCell ref="B79:B82"/>
    <mergeCell ref="C79:C82"/>
    <mergeCell ref="A83:A85"/>
    <mergeCell ref="A117:A120"/>
    <mergeCell ref="B117:B120"/>
    <mergeCell ref="C117:C120"/>
    <mergeCell ref="A114:A116"/>
    <mergeCell ref="B114:B116"/>
    <mergeCell ref="C114:C116"/>
    <mergeCell ref="B68:B73"/>
    <mergeCell ref="C68:C73"/>
    <mergeCell ref="A103:A109"/>
    <mergeCell ref="B103:B109"/>
    <mergeCell ref="F66:F67"/>
    <mergeCell ref="A110:A113"/>
    <mergeCell ref="A74:A78"/>
    <mergeCell ref="B74:B78"/>
    <mergeCell ref="C74:C78"/>
    <mergeCell ref="F68:F69"/>
    <mergeCell ref="G66:G67"/>
    <mergeCell ref="G89:G90"/>
    <mergeCell ref="A91:A96"/>
    <mergeCell ref="B91:B96"/>
    <mergeCell ref="C91:C96"/>
    <mergeCell ref="A86:A90"/>
    <mergeCell ref="B86:B90"/>
    <mergeCell ref="C86:C90"/>
    <mergeCell ref="G68:G69"/>
    <mergeCell ref="A68:A73"/>
  </mergeCells>
  <printOptions/>
  <pageMargins left="0.82" right="0.75" top="1" bottom="0.83" header="0" footer="0.25"/>
  <pageSetup horizontalDpi="600" verticalDpi="600" orientation="landscape" paperSize="9" r:id="rId1"/>
  <headerFooter alignWithMargins="0">
    <oddFooter>&amp;C&amp;A&amp;RStran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J10" sqref="J10"/>
    </sheetView>
  </sheetViews>
  <sheetFormatPr defaultColWidth="9.140625" defaultRowHeight="12.75"/>
  <cols>
    <col min="2" max="2" width="15.8515625" style="0" customWidth="1"/>
    <col min="5" max="5" width="24.28125" style="0" customWidth="1"/>
    <col min="8" max="8" width="16.00390625" style="0" customWidth="1"/>
    <col min="9" max="9" width="17.57421875" style="0" customWidth="1"/>
  </cols>
  <sheetData>
    <row r="1" spans="1:9" ht="12.75">
      <c r="A1" s="42" t="s">
        <v>0</v>
      </c>
      <c r="B1" s="1" t="s">
        <v>1</v>
      </c>
      <c r="E1" s="42" t="s">
        <v>72</v>
      </c>
      <c r="G1" s="42"/>
      <c r="H1" s="42"/>
      <c r="I1" s="1" t="s">
        <v>139</v>
      </c>
    </row>
    <row r="2" spans="2:9" ht="12.75">
      <c r="B2" s="42" t="s">
        <v>2</v>
      </c>
      <c r="E2" s="1" t="s">
        <v>85</v>
      </c>
      <c r="G2" s="42"/>
      <c r="H2" s="42"/>
      <c r="I2" s="42"/>
    </row>
    <row r="3" spans="2:9" ht="12.75">
      <c r="B3" s="42" t="s">
        <v>3</v>
      </c>
      <c r="E3" s="42" t="s">
        <v>86</v>
      </c>
      <c r="G3" s="42"/>
      <c r="H3" s="42"/>
      <c r="I3" s="42"/>
    </row>
    <row r="4" spans="2:9" ht="12.75">
      <c r="B4" s="42"/>
      <c r="E4" s="42" t="s">
        <v>87</v>
      </c>
      <c r="G4" s="42"/>
      <c r="H4" s="42"/>
      <c r="I4" s="42"/>
    </row>
    <row r="5" ht="12.75">
      <c r="A5" t="s">
        <v>4</v>
      </c>
    </row>
    <row r="6" ht="12.75">
      <c r="A6" t="s">
        <v>5</v>
      </c>
    </row>
    <row r="8" ht="12.75">
      <c r="A8" t="s">
        <v>6</v>
      </c>
    </row>
    <row r="10" ht="12.75">
      <c r="B10" t="s">
        <v>145</v>
      </c>
    </row>
    <row r="11" ht="12.75">
      <c r="B11" t="s">
        <v>7</v>
      </c>
    </row>
    <row r="13" spans="2:6" ht="12.75">
      <c r="B13" s="1" t="s">
        <v>182</v>
      </c>
      <c r="E13" s="1" t="s">
        <v>10</v>
      </c>
      <c r="F13" s="1"/>
    </row>
    <row r="14" spans="2:6" ht="12.75">
      <c r="B14" s="1"/>
      <c r="E14" s="1"/>
      <c r="F14" s="1"/>
    </row>
    <row r="15" spans="2:6" ht="13.5" thickBot="1">
      <c r="B15" s="1"/>
      <c r="E15" s="1"/>
      <c r="F15" s="1"/>
    </row>
    <row r="16" spans="1:9" ht="23.25" thickBot="1">
      <c r="A16" s="27" t="s">
        <v>68</v>
      </c>
      <c r="B16" s="31" t="s">
        <v>69</v>
      </c>
      <c r="C16" s="31" t="s">
        <v>70</v>
      </c>
      <c r="D16" s="31" t="s">
        <v>65</v>
      </c>
      <c r="E16" s="31" t="s">
        <v>66</v>
      </c>
      <c r="F16" s="31" t="s">
        <v>16</v>
      </c>
      <c r="G16" s="31" t="s">
        <v>71</v>
      </c>
      <c r="H16" s="31" t="s">
        <v>17</v>
      </c>
      <c r="I16" s="32" t="s">
        <v>67</v>
      </c>
    </row>
    <row r="17" spans="1:9" ht="12.75">
      <c r="A17" s="126" t="s">
        <v>183</v>
      </c>
      <c r="B17" s="140" t="s">
        <v>184</v>
      </c>
      <c r="C17" s="141">
        <v>2213</v>
      </c>
      <c r="D17" s="126" t="s">
        <v>185</v>
      </c>
      <c r="E17" s="127" t="s">
        <v>91</v>
      </c>
      <c r="F17" s="129" t="s">
        <v>26</v>
      </c>
      <c r="G17" s="130">
        <v>30</v>
      </c>
      <c r="H17" s="131"/>
      <c r="I17" s="18"/>
    </row>
    <row r="18" spans="1:9" ht="12.75">
      <c r="A18" s="126"/>
      <c r="B18" s="127"/>
      <c r="C18" s="141"/>
      <c r="D18" s="126" t="s">
        <v>186</v>
      </c>
      <c r="E18" s="127" t="s">
        <v>187</v>
      </c>
      <c r="F18" s="129" t="s">
        <v>20</v>
      </c>
      <c r="G18" s="130">
        <v>70</v>
      </c>
      <c r="H18" s="132"/>
      <c r="I18" s="35"/>
    </row>
    <row r="19" spans="1:9" ht="12.75">
      <c r="A19" s="126"/>
      <c r="B19" s="127"/>
      <c r="C19" s="141"/>
      <c r="D19" s="126" t="s">
        <v>188</v>
      </c>
      <c r="E19" s="127" t="s">
        <v>189</v>
      </c>
      <c r="F19" s="129" t="s">
        <v>20</v>
      </c>
      <c r="G19" s="130">
        <v>20</v>
      </c>
      <c r="H19" s="132"/>
      <c r="I19" s="35"/>
    </row>
    <row r="20" spans="1:9" ht="12.75">
      <c r="A20" s="126"/>
      <c r="B20" s="127"/>
      <c r="C20" s="141"/>
      <c r="D20" s="126" t="s">
        <v>119</v>
      </c>
      <c r="E20" s="127" t="s">
        <v>99</v>
      </c>
      <c r="F20" s="129" t="s">
        <v>20</v>
      </c>
      <c r="G20" s="130">
        <v>30</v>
      </c>
      <c r="H20" s="133"/>
      <c r="I20" s="35"/>
    </row>
    <row r="21" spans="1:9" ht="22.5" customHeight="1">
      <c r="A21" s="126"/>
      <c r="B21" s="127"/>
      <c r="C21" s="141"/>
      <c r="D21" s="138" t="s">
        <v>83</v>
      </c>
      <c r="E21" s="134" t="s">
        <v>199</v>
      </c>
      <c r="F21" s="129" t="s">
        <v>20</v>
      </c>
      <c r="G21" s="130">
        <v>30</v>
      </c>
      <c r="H21" s="133"/>
      <c r="I21" s="35"/>
    </row>
    <row r="22" spans="1:9" ht="23.25" customHeight="1">
      <c r="A22" s="126"/>
      <c r="B22" s="127"/>
      <c r="C22" s="141"/>
      <c r="D22" s="138" t="s">
        <v>197</v>
      </c>
      <c r="E22" s="134" t="s">
        <v>198</v>
      </c>
      <c r="F22" s="129" t="s">
        <v>20</v>
      </c>
      <c r="G22" s="130">
        <v>30</v>
      </c>
      <c r="H22" s="132"/>
      <c r="I22" s="35"/>
    </row>
    <row r="23" spans="1:9" ht="12.75">
      <c r="A23" s="126" t="s">
        <v>190</v>
      </c>
      <c r="B23" s="140" t="s">
        <v>191</v>
      </c>
      <c r="C23" s="141">
        <v>1930</v>
      </c>
      <c r="D23" s="126" t="s">
        <v>185</v>
      </c>
      <c r="E23" s="127" t="s">
        <v>91</v>
      </c>
      <c r="F23" s="129" t="s">
        <v>26</v>
      </c>
      <c r="G23" s="130">
        <v>10</v>
      </c>
      <c r="H23" s="132"/>
      <c r="I23" s="35"/>
    </row>
    <row r="24" spans="1:9" ht="12.75">
      <c r="A24" s="126"/>
      <c r="B24" s="127"/>
      <c r="C24" s="128"/>
      <c r="D24" s="126" t="s">
        <v>186</v>
      </c>
      <c r="E24" s="127" t="s">
        <v>187</v>
      </c>
      <c r="F24" s="129" t="s">
        <v>20</v>
      </c>
      <c r="G24" s="130">
        <v>30</v>
      </c>
      <c r="H24" s="132"/>
      <c r="I24" s="35"/>
    </row>
    <row r="25" spans="1:9" ht="12.75">
      <c r="A25" s="126"/>
      <c r="B25" s="127"/>
      <c r="C25" s="128"/>
      <c r="D25" s="126" t="s">
        <v>188</v>
      </c>
      <c r="E25" s="127" t="s">
        <v>189</v>
      </c>
      <c r="F25" s="129" t="s">
        <v>20</v>
      </c>
      <c r="G25" s="130">
        <v>10</v>
      </c>
      <c r="H25" s="132"/>
      <c r="I25" s="35"/>
    </row>
    <row r="26" spans="1:9" ht="12.75">
      <c r="A26" s="126"/>
      <c r="B26" s="127"/>
      <c r="C26" s="128"/>
      <c r="D26" s="126" t="s">
        <v>119</v>
      </c>
      <c r="E26" s="127" t="s">
        <v>99</v>
      </c>
      <c r="F26" s="129" t="s">
        <v>20</v>
      </c>
      <c r="G26" s="130">
        <v>20</v>
      </c>
      <c r="H26" s="132"/>
      <c r="I26" s="35"/>
    </row>
    <row r="27" spans="1:9" ht="24" customHeight="1">
      <c r="A27" s="126"/>
      <c r="B27" s="127"/>
      <c r="C27" s="128"/>
      <c r="D27" s="138" t="s">
        <v>83</v>
      </c>
      <c r="E27" s="134" t="s">
        <v>199</v>
      </c>
      <c r="F27" s="129" t="s">
        <v>20</v>
      </c>
      <c r="G27" s="130">
        <v>20</v>
      </c>
      <c r="H27" s="132"/>
      <c r="I27" s="35"/>
    </row>
    <row r="28" spans="1:9" ht="24" customHeight="1">
      <c r="A28" s="126"/>
      <c r="B28" s="127"/>
      <c r="C28" s="128"/>
      <c r="D28" s="138" t="s">
        <v>197</v>
      </c>
      <c r="E28" s="134" t="s">
        <v>198</v>
      </c>
      <c r="F28" s="129" t="s">
        <v>20</v>
      </c>
      <c r="G28" s="130">
        <v>10</v>
      </c>
      <c r="H28" s="132"/>
      <c r="I28" s="35"/>
    </row>
    <row r="29" spans="1:9" ht="23.25" customHeight="1">
      <c r="A29" s="126"/>
      <c r="B29" s="127"/>
      <c r="C29" s="128"/>
      <c r="D29" s="126" t="s">
        <v>192</v>
      </c>
      <c r="E29" s="139" t="s">
        <v>200</v>
      </c>
      <c r="F29" s="129" t="s">
        <v>195</v>
      </c>
      <c r="G29" s="130">
        <v>6</v>
      </c>
      <c r="H29" s="132"/>
      <c r="I29" s="35"/>
    </row>
    <row r="30" spans="1:9" ht="15.75" customHeight="1">
      <c r="A30" s="126"/>
      <c r="B30" s="127"/>
      <c r="C30" s="128"/>
      <c r="D30" s="138" t="s">
        <v>196</v>
      </c>
      <c r="E30" s="127" t="s">
        <v>193</v>
      </c>
      <c r="F30" s="129" t="s">
        <v>82</v>
      </c>
      <c r="G30" s="130">
        <v>2</v>
      </c>
      <c r="H30" s="132"/>
      <c r="I30" s="35"/>
    </row>
    <row r="31" ht="13.5" thickBot="1">
      <c r="I31" s="135"/>
    </row>
    <row r="32" spans="1:9" ht="36.75" customHeight="1" thickBot="1">
      <c r="A32" s="64"/>
      <c r="B32" s="65" t="s">
        <v>182</v>
      </c>
      <c r="C32" s="136"/>
      <c r="D32" s="137"/>
      <c r="E32" s="67" t="s">
        <v>194</v>
      </c>
      <c r="F32" s="68"/>
      <c r="G32" s="69"/>
      <c r="H32" s="70" t="s">
        <v>11</v>
      </c>
      <c r="I32" s="71"/>
    </row>
  </sheetData>
  <sheetProtection/>
  <printOptions/>
  <pageMargins left="0.98" right="0.75" top="0.86" bottom="0.44" header="0" footer="0.2"/>
  <pageSetup horizontalDpi="600" verticalDpi="600" orientation="landscape" paperSize="9" r:id="rId1"/>
  <headerFooter alignWithMargins="0">
    <oddFooter>&amp;C&amp;A&amp;RStran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3"/>
  <sheetViews>
    <sheetView zoomScalePageLayoutView="0" workbookViewId="0" topLeftCell="A1">
      <selection activeCell="E8" sqref="E8"/>
    </sheetView>
  </sheetViews>
  <sheetFormatPr defaultColWidth="9.140625" defaultRowHeight="12.75"/>
  <cols>
    <col min="2" max="2" width="19.140625" style="0" customWidth="1"/>
    <col min="5" max="5" width="32.8515625" style="0" customWidth="1"/>
    <col min="7" max="7" width="11.00390625" style="0" bestFit="1" customWidth="1"/>
    <col min="8" max="8" width="15.7109375" style="0" customWidth="1"/>
    <col min="9" max="9" width="23.7109375" style="0" customWidth="1"/>
  </cols>
  <sheetData>
    <row r="1" spans="1:9" ht="12.75">
      <c r="A1" t="s">
        <v>0</v>
      </c>
      <c r="B1" s="1" t="s">
        <v>1</v>
      </c>
      <c r="E1" t="s">
        <v>72</v>
      </c>
      <c r="I1" s="1" t="s">
        <v>137</v>
      </c>
    </row>
    <row r="2" spans="2:5" ht="12.75">
      <c r="B2" t="s">
        <v>2</v>
      </c>
      <c r="E2" s="1" t="s">
        <v>73</v>
      </c>
    </row>
    <row r="3" spans="2:5" ht="12.75">
      <c r="B3" t="s">
        <v>3</v>
      </c>
      <c r="E3" t="s">
        <v>74</v>
      </c>
    </row>
    <row r="4" ht="12.75">
      <c r="E4" t="s">
        <v>75</v>
      </c>
    </row>
    <row r="5" ht="12.75">
      <c r="A5" t="s">
        <v>4</v>
      </c>
    </row>
    <row r="6" ht="12.75">
      <c r="A6" t="s">
        <v>5</v>
      </c>
    </row>
    <row r="8" ht="12.75">
      <c r="A8" t="s">
        <v>6</v>
      </c>
    </row>
    <row r="10" ht="12.75">
      <c r="B10" t="s">
        <v>145</v>
      </c>
    </row>
    <row r="11" ht="12.75">
      <c r="B11" t="s">
        <v>7</v>
      </c>
    </row>
    <row r="13" spans="2:6" ht="12.75">
      <c r="B13" s="1" t="s">
        <v>146</v>
      </c>
      <c r="E13" s="1" t="s">
        <v>411</v>
      </c>
      <c r="F13" s="1"/>
    </row>
    <row r="14" spans="2:6" ht="12.75">
      <c r="B14" t="s">
        <v>204</v>
      </c>
      <c r="E14" s="1"/>
      <c r="F14" s="1"/>
    </row>
    <row r="15" spans="2:6" ht="12.75">
      <c r="B15" t="s">
        <v>8</v>
      </c>
      <c r="E15" s="1"/>
      <c r="F15" s="1"/>
    </row>
    <row r="16" spans="2:6" ht="13.5" thickBot="1">
      <c r="B16" s="1"/>
      <c r="E16" s="1"/>
      <c r="F16" s="1"/>
    </row>
    <row r="17" spans="1:9" ht="23.25" thickBot="1">
      <c r="A17" s="144" t="s">
        <v>68</v>
      </c>
      <c r="B17" s="145" t="s">
        <v>69</v>
      </c>
      <c r="C17" s="145" t="s">
        <v>70</v>
      </c>
      <c r="D17" s="145" t="s">
        <v>65</v>
      </c>
      <c r="E17" s="145" t="s">
        <v>66</v>
      </c>
      <c r="F17" s="145" t="s">
        <v>16</v>
      </c>
      <c r="G17" s="145" t="s">
        <v>71</v>
      </c>
      <c r="H17" s="145" t="s">
        <v>17</v>
      </c>
      <c r="I17" s="146" t="s">
        <v>67</v>
      </c>
    </row>
    <row r="18" spans="1:9" ht="12.75">
      <c r="A18" s="176" t="s">
        <v>205</v>
      </c>
      <c r="B18" s="173" t="s">
        <v>206</v>
      </c>
      <c r="C18" s="177">
        <v>490</v>
      </c>
      <c r="D18" s="178">
        <v>2302</v>
      </c>
      <c r="E18" s="173" t="s">
        <v>18</v>
      </c>
      <c r="F18" s="181" t="s">
        <v>19</v>
      </c>
      <c r="G18" s="182">
        <v>0.49</v>
      </c>
      <c r="H18" s="152"/>
      <c r="I18" s="95"/>
    </row>
    <row r="19" spans="1:9" ht="12.75">
      <c r="A19" s="20" t="s">
        <v>205</v>
      </c>
      <c r="B19" s="175" t="s">
        <v>206</v>
      </c>
      <c r="C19" s="14">
        <v>490</v>
      </c>
      <c r="D19" s="179">
        <v>2119</v>
      </c>
      <c r="E19" s="175" t="s">
        <v>63</v>
      </c>
      <c r="F19" s="13" t="s">
        <v>20</v>
      </c>
      <c r="G19" s="21">
        <v>10</v>
      </c>
      <c r="H19" s="153"/>
      <c r="I19" s="5"/>
    </row>
    <row r="20" spans="1:9" ht="12.75">
      <c r="A20" s="20" t="s">
        <v>205</v>
      </c>
      <c r="B20" s="175" t="s">
        <v>206</v>
      </c>
      <c r="C20" s="14">
        <v>490</v>
      </c>
      <c r="D20" s="179">
        <v>2130</v>
      </c>
      <c r="E20" s="175" t="s">
        <v>21</v>
      </c>
      <c r="F20" s="13" t="s">
        <v>20</v>
      </c>
      <c r="G20" s="21">
        <v>10</v>
      </c>
      <c r="H20" s="153"/>
      <c r="I20" s="5"/>
    </row>
    <row r="21" spans="1:9" ht="12.75">
      <c r="A21" s="20" t="s">
        <v>22</v>
      </c>
      <c r="B21" s="175" t="s">
        <v>23</v>
      </c>
      <c r="C21" s="14">
        <v>3040</v>
      </c>
      <c r="D21" s="179">
        <v>2302</v>
      </c>
      <c r="E21" s="175" t="s">
        <v>18</v>
      </c>
      <c r="F21" s="13" t="s">
        <v>19</v>
      </c>
      <c r="G21" s="21">
        <v>3.04</v>
      </c>
      <c r="H21" s="153"/>
      <c r="I21" s="5"/>
    </row>
    <row r="22" spans="1:9" ht="12.75">
      <c r="A22" s="20" t="s">
        <v>22</v>
      </c>
      <c r="B22" s="175" t="s">
        <v>23</v>
      </c>
      <c r="C22" s="14">
        <v>3040</v>
      </c>
      <c r="D22" s="179">
        <v>2116</v>
      </c>
      <c r="E22" s="175" t="s">
        <v>24</v>
      </c>
      <c r="F22" s="13" t="s">
        <v>20</v>
      </c>
      <c r="G22" s="21">
        <v>36</v>
      </c>
      <c r="H22" s="153"/>
      <c r="I22" s="5"/>
    </row>
    <row r="23" spans="1:9" ht="12.75">
      <c r="A23" s="20" t="s">
        <v>22</v>
      </c>
      <c r="B23" s="175" t="s">
        <v>23</v>
      </c>
      <c r="C23" s="14">
        <v>3040</v>
      </c>
      <c r="D23" s="179">
        <v>2130</v>
      </c>
      <c r="E23" s="175" t="s">
        <v>21</v>
      </c>
      <c r="F23" s="13" t="s">
        <v>20</v>
      </c>
      <c r="G23" s="21">
        <v>36</v>
      </c>
      <c r="H23" s="153"/>
      <c r="I23" s="5"/>
    </row>
    <row r="24" spans="1:9" ht="12.75">
      <c r="A24" s="20" t="s">
        <v>208</v>
      </c>
      <c r="B24" s="175" t="s">
        <v>209</v>
      </c>
      <c r="C24" s="14">
        <v>150</v>
      </c>
      <c r="D24" s="179">
        <v>2302</v>
      </c>
      <c r="E24" s="175" t="s">
        <v>18</v>
      </c>
      <c r="F24" s="13" t="s">
        <v>19</v>
      </c>
      <c r="G24" s="21">
        <v>0.15</v>
      </c>
      <c r="H24" s="153"/>
      <c r="I24" s="5"/>
    </row>
    <row r="25" spans="1:9" ht="12.75">
      <c r="A25" s="20" t="s">
        <v>208</v>
      </c>
      <c r="B25" s="175" t="s">
        <v>209</v>
      </c>
      <c r="C25" s="14">
        <v>150</v>
      </c>
      <c r="D25" s="179">
        <v>2119</v>
      </c>
      <c r="E25" s="175" t="s">
        <v>63</v>
      </c>
      <c r="F25" s="13" t="s">
        <v>20</v>
      </c>
      <c r="G25" s="21">
        <v>24</v>
      </c>
      <c r="H25" s="153"/>
      <c r="I25" s="5"/>
    </row>
    <row r="26" spans="1:9" ht="12.75">
      <c r="A26" s="20" t="s">
        <v>208</v>
      </c>
      <c r="B26" s="175" t="s">
        <v>209</v>
      </c>
      <c r="C26" s="14">
        <v>150</v>
      </c>
      <c r="D26" s="179">
        <v>2130</v>
      </c>
      <c r="E26" s="175" t="s">
        <v>21</v>
      </c>
      <c r="F26" s="13" t="s">
        <v>20</v>
      </c>
      <c r="G26" s="21">
        <v>24</v>
      </c>
      <c r="H26" s="153"/>
      <c r="I26" s="5"/>
    </row>
    <row r="27" spans="1:9" ht="12.75">
      <c r="A27" s="20" t="s">
        <v>210</v>
      </c>
      <c r="B27" s="175" t="s">
        <v>211</v>
      </c>
      <c r="C27" s="14">
        <v>3540</v>
      </c>
      <c r="D27" s="179">
        <v>2302</v>
      </c>
      <c r="E27" s="175" t="s">
        <v>18</v>
      </c>
      <c r="F27" s="13" t="s">
        <v>19</v>
      </c>
      <c r="G27" s="21">
        <v>3.54</v>
      </c>
      <c r="H27" s="153"/>
      <c r="I27" s="5"/>
    </row>
    <row r="28" spans="1:9" ht="12.75">
      <c r="A28" s="20" t="s">
        <v>212</v>
      </c>
      <c r="B28" s="175" t="s">
        <v>213</v>
      </c>
      <c r="C28" s="14">
        <v>240</v>
      </c>
      <c r="D28" s="179">
        <v>2302</v>
      </c>
      <c r="E28" s="175" t="s">
        <v>18</v>
      </c>
      <c r="F28" s="13" t="s">
        <v>19</v>
      </c>
      <c r="G28" s="21">
        <v>0.24</v>
      </c>
      <c r="H28" s="153"/>
      <c r="I28" s="5"/>
    </row>
    <row r="29" spans="1:9" ht="12.75">
      <c r="A29" s="20" t="s">
        <v>212</v>
      </c>
      <c r="B29" s="175" t="s">
        <v>213</v>
      </c>
      <c r="C29" s="14">
        <v>240</v>
      </c>
      <c r="D29" s="179">
        <v>2119</v>
      </c>
      <c r="E29" s="175" t="s">
        <v>63</v>
      </c>
      <c r="F29" s="13" t="s">
        <v>20</v>
      </c>
      <c r="G29" s="21">
        <v>12</v>
      </c>
      <c r="H29" s="153"/>
      <c r="I29" s="5"/>
    </row>
    <row r="30" spans="1:9" ht="12.75">
      <c r="A30" s="20" t="s">
        <v>212</v>
      </c>
      <c r="B30" s="175" t="s">
        <v>213</v>
      </c>
      <c r="C30" s="14">
        <v>240</v>
      </c>
      <c r="D30" s="179">
        <v>2130</v>
      </c>
      <c r="E30" s="175" t="s">
        <v>21</v>
      </c>
      <c r="F30" s="13" t="s">
        <v>20</v>
      </c>
      <c r="G30" s="21">
        <v>12</v>
      </c>
      <c r="H30" s="153"/>
      <c r="I30" s="5"/>
    </row>
    <row r="31" spans="1:9" ht="12.75">
      <c r="A31" s="20" t="s">
        <v>25</v>
      </c>
      <c r="B31" s="175" t="s">
        <v>126</v>
      </c>
      <c r="C31" s="14">
        <v>6130</v>
      </c>
      <c r="D31" s="179">
        <v>2302</v>
      </c>
      <c r="E31" s="175" t="s">
        <v>18</v>
      </c>
      <c r="F31" s="13" t="s">
        <v>19</v>
      </c>
      <c r="G31" s="21">
        <v>6.13</v>
      </c>
      <c r="H31" s="153"/>
      <c r="I31" s="5"/>
    </row>
    <row r="32" spans="1:9" ht="12.75">
      <c r="A32" s="20" t="s">
        <v>25</v>
      </c>
      <c r="B32" s="175" t="s">
        <v>126</v>
      </c>
      <c r="C32" s="14">
        <v>6130</v>
      </c>
      <c r="D32" s="179">
        <v>2119</v>
      </c>
      <c r="E32" s="175" t="s">
        <v>63</v>
      </c>
      <c r="F32" s="13" t="s">
        <v>20</v>
      </c>
      <c r="G32" s="21">
        <v>71</v>
      </c>
      <c r="H32" s="153"/>
      <c r="I32" s="5"/>
    </row>
    <row r="33" spans="1:9" ht="12.75">
      <c r="A33" s="20" t="s">
        <v>25</v>
      </c>
      <c r="B33" s="175" t="s">
        <v>126</v>
      </c>
      <c r="C33" s="14">
        <v>6130</v>
      </c>
      <c r="D33" s="179">
        <v>2130</v>
      </c>
      <c r="E33" s="175" t="s">
        <v>21</v>
      </c>
      <c r="F33" s="13" t="s">
        <v>20</v>
      </c>
      <c r="G33" s="21">
        <v>71</v>
      </c>
      <c r="H33" s="153"/>
      <c r="I33" s="5"/>
    </row>
    <row r="34" spans="1:9" ht="12.75">
      <c r="A34" s="20" t="s">
        <v>25</v>
      </c>
      <c r="B34" s="175" t="s">
        <v>126</v>
      </c>
      <c r="C34" s="14">
        <v>6130</v>
      </c>
      <c r="D34" s="179">
        <v>5904</v>
      </c>
      <c r="E34" s="175" t="s">
        <v>214</v>
      </c>
      <c r="F34" s="13" t="s">
        <v>26</v>
      </c>
      <c r="G34" s="21">
        <v>11</v>
      </c>
      <c r="H34" s="153"/>
      <c r="I34" s="5"/>
    </row>
    <row r="35" spans="1:9" ht="12.75">
      <c r="A35" s="20" t="s">
        <v>25</v>
      </c>
      <c r="B35" s="175" t="s">
        <v>126</v>
      </c>
      <c r="C35" s="14">
        <v>6130</v>
      </c>
      <c r="D35" s="179">
        <v>4101</v>
      </c>
      <c r="E35" s="175" t="s">
        <v>215</v>
      </c>
      <c r="F35" s="13" t="s">
        <v>26</v>
      </c>
      <c r="G35" s="21">
        <v>10</v>
      </c>
      <c r="H35" s="153"/>
      <c r="I35" s="5"/>
    </row>
    <row r="36" spans="1:9" ht="12.75">
      <c r="A36" s="20" t="s">
        <v>25</v>
      </c>
      <c r="B36" s="175" t="s">
        <v>126</v>
      </c>
      <c r="C36" s="14">
        <v>6130</v>
      </c>
      <c r="D36" s="179">
        <v>8119</v>
      </c>
      <c r="E36" s="175" t="s">
        <v>207</v>
      </c>
      <c r="F36" s="13" t="s">
        <v>26</v>
      </c>
      <c r="G36" s="21">
        <v>8</v>
      </c>
      <c r="H36" s="153"/>
      <c r="I36" s="5"/>
    </row>
    <row r="37" spans="1:9" ht="12.75">
      <c r="A37" s="20" t="s">
        <v>107</v>
      </c>
      <c r="B37" s="175" t="s">
        <v>108</v>
      </c>
      <c r="C37" s="14">
        <v>1040</v>
      </c>
      <c r="D37" s="179">
        <v>2302</v>
      </c>
      <c r="E37" s="175" t="s">
        <v>18</v>
      </c>
      <c r="F37" s="13" t="s">
        <v>19</v>
      </c>
      <c r="G37" s="21">
        <v>1.04</v>
      </c>
      <c r="H37" s="153"/>
      <c r="I37" s="5"/>
    </row>
    <row r="38" spans="1:9" ht="12.75">
      <c r="A38" s="20" t="s">
        <v>370</v>
      </c>
      <c r="B38" s="175" t="s">
        <v>371</v>
      </c>
      <c r="C38" s="14">
        <v>1630</v>
      </c>
      <c r="D38" s="179">
        <v>2302</v>
      </c>
      <c r="E38" s="175" t="s">
        <v>18</v>
      </c>
      <c r="F38" s="13" t="s">
        <v>19</v>
      </c>
      <c r="G38" s="21">
        <v>1.63</v>
      </c>
      <c r="H38" s="153"/>
      <c r="I38" s="5"/>
    </row>
    <row r="39" spans="1:9" ht="12.75">
      <c r="A39" s="20" t="s">
        <v>370</v>
      </c>
      <c r="B39" s="175" t="s">
        <v>371</v>
      </c>
      <c r="C39" s="14">
        <v>1630</v>
      </c>
      <c r="D39" s="179">
        <v>2119</v>
      </c>
      <c r="E39" s="175" t="s">
        <v>63</v>
      </c>
      <c r="F39" s="13" t="s">
        <v>20</v>
      </c>
      <c r="G39" s="21">
        <v>24</v>
      </c>
      <c r="H39" s="153"/>
      <c r="I39" s="5"/>
    </row>
    <row r="40" spans="1:9" ht="12.75">
      <c r="A40" s="20" t="s">
        <v>370</v>
      </c>
      <c r="B40" s="175" t="s">
        <v>371</v>
      </c>
      <c r="C40" s="14">
        <v>1630</v>
      </c>
      <c r="D40" s="179">
        <v>2130</v>
      </c>
      <c r="E40" s="175" t="s">
        <v>21</v>
      </c>
      <c r="F40" s="13" t="s">
        <v>20</v>
      </c>
      <c r="G40" s="21">
        <v>24</v>
      </c>
      <c r="H40" s="153"/>
      <c r="I40" s="5"/>
    </row>
    <row r="41" spans="1:9" ht="12.75">
      <c r="A41" s="20" t="s">
        <v>27</v>
      </c>
      <c r="B41" s="175" t="s">
        <v>133</v>
      </c>
      <c r="C41" s="14">
        <v>1320</v>
      </c>
      <c r="D41" s="179">
        <v>2302</v>
      </c>
      <c r="E41" s="175" t="s">
        <v>18</v>
      </c>
      <c r="F41" s="13" t="s">
        <v>19</v>
      </c>
      <c r="G41" s="21">
        <v>1.32</v>
      </c>
      <c r="H41" s="153"/>
      <c r="I41" s="5"/>
    </row>
    <row r="42" spans="1:9" ht="12.75">
      <c r="A42" s="20" t="s">
        <v>28</v>
      </c>
      <c r="B42" s="175" t="s">
        <v>29</v>
      </c>
      <c r="C42" s="14">
        <v>2420</v>
      </c>
      <c r="D42" s="179">
        <v>2302</v>
      </c>
      <c r="E42" s="175" t="s">
        <v>18</v>
      </c>
      <c r="F42" s="13" t="s">
        <v>19</v>
      </c>
      <c r="G42" s="21">
        <v>2.42</v>
      </c>
      <c r="H42" s="153"/>
      <c r="I42" s="5"/>
    </row>
    <row r="43" spans="1:9" ht="12.75">
      <c r="A43" s="20" t="s">
        <v>28</v>
      </c>
      <c r="B43" s="175" t="s">
        <v>29</v>
      </c>
      <c r="C43" s="14">
        <v>2420</v>
      </c>
      <c r="D43" s="179">
        <v>2117</v>
      </c>
      <c r="E43" s="175" t="s">
        <v>30</v>
      </c>
      <c r="F43" s="13" t="s">
        <v>20</v>
      </c>
      <c r="G43" s="21">
        <v>72</v>
      </c>
      <c r="H43" s="153"/>
      <c r="I43" s="5"/>
    </row>
    <row r="44" spans="1:9" ht="12.75">
      <c r="A44" s="20" t="s">
        <v>28</v>
      </c>
      <c r="B44" s="175" t="s">
        <v>29</v>
      </c>
      <c r="C44" s="14">
        <v>2420</v>
      </c>
      <c r="D44" s="179">
        <v>2130</v>
      </c>
      <c r="E44" s="175" t="s">
        <v>21</v>
      </c>
      <c r="F44" s="13" t="s">
        <v>20</v>
      </c>
      <c r="G44" s="21">
        <v>72</v>
      </c>
      <c r="H44" s="153"/>
      <c r="I44" s="5"/>
    </row>
    <row r="45" spans="1:9" ht="12.75">
      <c r="A45" s="20" t="s">
        <v>216</v>
      </c>
      <c r="B45" s="175" t="s">
        <v>217</v>
      </c>
      <c r="C45" s="14">
        <v>950</v>
      </c>
      <c r="D45" s="179">
        <v>2302</v>
      </c>
      <c r="E45" s="175" t="s">
        <v>18</v>
      </c>
      <c r="F45" s="13" t="s">
        <v>19</v>
      </c>
      <c r="G45" s="21">
        <v>0.95</v>
      </c>
      <c r="H45" s="153"/>
      <c r="I45" s="5"/>
    </row>
    <row r="46" spans="1:9" ht="12.75">
      <c r="A46" s="20" t="s">
        <v>218</v>
      </c>
      <c r="B46" s="175" t="s">
        <v>219</v>
      </c>
      <c r="C46" s="14">
        <v>2610</v>
      </c>
      <c r="D46" s="179">
        <v>2302</v>
      </c>
      <c r="E46" s="175" t="s">
        <v>18</v>
      </c>
      <c r="F46" s="13" t="s">
        <v>19</v>
      </c>
      <c r="G46" s="21">
        <v>2.61</v>
      </c>
      <c r="H46" s="153"/>
      <c r="I46" s="5"/>
    </row>
    <row r="47" spans="1:9" ht="12.75">
      <c r="A47" s="20" t="s">
        <v>218</v>
      </c>
      <c r="B47" s="175" t="s">
        <v>219</v>
      </c>
      <c r="C47" s="14">
        <v>2610</v>
      </c>
      <c r="D47" s="179">
        <v>2117</v>
      </c>
      <c r="E47" s="175" t="s">
        <v>30</v>
      </c>
      <c r="F47" s="13" t="s">
        <v>20</v>
      </c>
      <c r="G47" s="21">
        <v>36</v>
      </c>
      <c r="H47" s="153"/>
      <c r="I47" s="5"/>
    </row>
    <row r="48" spans="1:9" ht="12.75">
      <c r="A48" s="20" t="s">
        <v>218</v>
      </c>
      <c r="B48" s="175" t="s">
        <v>219</v>
      </c>
      <c r="C48" s="14">
        <v>2610</v>
      </c>
      <c r="D48" s="179">
        <v>2130</v>
      </c>
      <c r="E48" s="175" t="s">
        <v>21</v>
      </c>
      <c r="F48" s="13" t="s">
        <v>20</v>
      </c>
      <c r="G48" s="21">
        <v>36</v>
      </c>
      <c r="H48" s="153"/>
      <c r="I48" s="5"/>
    </row>
    <row r="49" spans="1:9" ht="12.75">
      <c r="A49" s="20" t="s">
        <v>218</v>
      </c>
      <c r="B49" s="175" t="s">
        <v>219</v>
      </c>
      <c r="C49" s="14">
        <v>2610</v>
      </c>
      <c r="D49" s="179">
        <v>8119</v>
      </c>
      <c r="E49" s="175" t="s">
        <v>207</v>
      </c>
      <c r="F49" s="13" t="s">
        <v>26</v>
      </c>
      <c r="G49" s="21">
        <v>10</v>
      </c>
      <c r="H49" s="153"/>
      <c r="I49" s="5"/>
    </row>
    <row r="50" spans="1:9" ht="12.75">
      <c r="A50" s="20" t="s">
        <v>220</v>
      </c>
      <c r="B50" s="175" t="s">
        <v>221</v>
      </c>
      <c r="C50" s="14">
        <v>1460</v>
      </c>
      <c r="D50" s="179">
        <v>2302</v>
      </c>
      <c r="E50" s="175" t="s">
        <v>18</v>
      </c>
      <c r="F50" s="13" t="s">
        <v>19</v>
      </c>
      <c r="G50" s="21">
        <v>1.46</v>
      </c>
      <c r="H50" s="153"/>
      <c r="I50" s="5"/>
    </row>
    <row r="51" spans="1:9" ht="12.75">
      <c r="A51" s="20" t="s">
        <v>220</v>
      </c>
      <c r="B51" s="175" t="s">
        <v>221</v>
      </c>
      <c r="C51" s="14">
        <v>1460</v>
      </c>
      <c r="D51" s="179">
        <v>2119</v>
      </c>
      <c r="E51" s="175" t="s">
        <v>63</v>
      </c>
      <c r="F51" s="13" t="s">
        <v>20</v>
      </c>
      <c r="G51" s="21">
        <v>24</v>
      </c>
      <c r="H51" s="153"/>
      <c r="I51" s="5"/>
    </row>
    <row r="52" spans="1:9" ht="12.75">
      <c r="A52" s="20" t="s">
        <v>220</v>
      </c>
      <c r="B52" s="175" t="s">
        <v>221</v>
      </c>
      <c r="C52" s="14">
        <v>1460</v>
      </c>
      <c r="D52" s="179">
        <v>2130</v>
      </c>
      <c r="E52" s="175" t="s">
        <v>21</v>
      </c>
      <c r="F52" s="13" t="s">
        <v>20</v>
      </c>
      <c r="G52" s="21">
        <v>24</v>
      </c>
      <c r="H52" s="153"/>
      <c r="I52" s="5"/>
    </row>
    <row r="53" spans="1:9" ht="12.75">
      <c r="A53" s="20" t="s">
        <v>222</v>
      </c>
      <c r="B53" s="175" t="s">
        <v>372</v>
      </c>
      <c r="C53" s="14">
        <v>330</v>
      </c>
      <c r="D53" s="179">
        <v>2302</v>
      </c>
      <c r="E53" s="175" t="s">
        <v>18</v>
      </c>
      <c r="F53" s="13" t="s">
        <v>19</v>
      </c>
      <c r="G53" s="21">
        <v>0.33</v>
      </c>
      <c r="H53" s="153"/>
      <c r="I53" s="5"/>
    </row>
    <row r="54" spans="1:9" ht="12.75">
      <c r="A54" s="20" t="s">
        <v>223</v>
      </c>
      <c r="B54" s="175" t="s">
        <v>221</v>
      </c>
      <c r="C54" s="14">
        <v>450</v>
      </c>
      <c r="D54" s="179">
        <v>2302</v>
      </c>
      <c r="E54" s="175" t="s">
        <v>18</v>
      </c>
      <c r="F54" s="13" t="s">
        <v>19</v>
      </c>
      <c r="G54" s="21">
        <v>0.45</v>
      </c>
      <c r="H54" s="153"/>
      <c r="I54" s="5"/>
    </row>
    <row r="55" spans="1:9" ht="12.75">
      <c r="A55" s="20" t="s">
        <v>223</v>
      </c>
      <c r="B55" s="175" t="s">
        <v>221</v>
      </c>
      <c r="C55" s="14">
        <v>450</v>
      </c>
      <c r="D55" s="179">
        <v>2119</v>
      </c>
      <c r="E55" s="175" t="s">
        <v>63</v>
      </c>
      <c r="F55" s="13" t="s">
        <v>20</v>
      </c>
      <c r="G55" s="21">
        <v>24</v>
      </c>
      <c r="H55" s="153"/>
      <c r="I55" s="5"/>
    </row>
    <row r="56" spans="1:9" ht="12.75">
      <c r="A56" s="20" t="s">
        <v>223</v>
      </c>
      <c r="B56" s="175" t="s">
        <v>221</v>
      </c>
      <c r="C56" s="14">
        <v>450</v>
      </c>
      <c r="D56" s="179">
        <v>2130</v>
      </c>
      <c r="E56" s="175" t="s">
        <v>21</v>
      </c>
      <c r="F56" s="13" t="s">
        <v>20</v>
      </c>
      <c r="G56" s="21">
        <v>24</v>
      </c>
      <c r="H56" s="153"/>
      <c r="I56" s="5"/>
    </row>
    <row r="57" spans="1:9" ht="12.75">
      <c r="A57" s="20" t="s">
        <v>224</v>
      </c>
      <c r="B57" s="175" t="s">
        <v>225</v>
      </c>
      <c r="C57" s="14">
        <v>3150</v>
      </c>
      <c r="D57" s="179">
        <v>2119</v>
      </c>
      <c r="E57" s="175" t="s">
        <v>63</v>
      </c>
      <c r="F57" s="13" t="s">
        <v>20</v>
      </c>
      <c r="G57" s="21">
        <v>24</v>
      </c>
      <c r="H57" s="153"/>
      <c r="I57" s="5"/>
    </row>
    <row r="58" spans="1:9" ht="12.75">
      <c r="A58" s="20" t="s">
        <v>224</v>
      </c>
      <c r="B58" s="175" t="s">
        <v>225</v>
      </c>
      <c r="C58" s="14">
        <v>3150</v>
      </c>
      <c r="D58" s="179">
        <v>2130</v>
      </c>
      <c r="E58" s="175" t="s">
        <v>21</v>
      </c>
      <c r="F58" s="13" t="s">
        <v>20</v>
      </c>
      <c r="G58" s="21">
        <v>24</v>
      </c>
      <c r="H58" s="153"/>
      <c r="I58" s="5"/>
    </row>
    <row r="59" spans="1:9" ht="12.75">
      <c r="A59" s="20" t="s">
        <v>224</v>
      </c>
      <c r="B59" s="175" t="s">
        <v>225</v>
      </c>
      <c r="C59" s="14">
        <v>3150</v>
      </c>
      <c r="D59" s="179">
        <v>4101</v>
      </c>
      <c r="E59" s="175" t="s">
        <v>215</v>
      </c>
      <c r="F59" s="13" t="s">
        <v>26</v>
      </c>
      <c r="G59" s="21">
        <v>4</v>
      </c>
      <c r="H59" s="153"/>
      <c r="I59" s="5"/>
    </row>
    <row r="60" spans="1:9" ht="12.75">
      <c r="A60" s="20" t="s">
        <v>226</v>
      </c>
      <c r="B60" s="175" t="s">
        <v>373</v>
      </c>
      <c r="C60" s="14">
        <v>820</v>
      </c>
      <c r="D60" s="179">
        <v>2302</v>
      </c>
      <c r="E60" s="175" t="s">
        <v>18</v>
      </c>
      <c r="F60" s="13" t="s">
        <v>19</v>
      </c>
      <c r="G60" s="21">
        <v>0.82</v>
      </c>
      <c r="H60" s="153"/>
      <c r="I60" s="5"/>
    </row>
    <row r="61" spans="1:9" ht="12.75">
      <c r="A61" s="20" t="s">
        <v>226</v>
      </c>
      <c r="B61" s="175" t="s">
        <v>373</v>
      </c>
      <c r="C61" s="14">
        <v>820</v>
      </c>
      <c r="D61" s="179">
        <v>2119</v>
      </c>
      <c r="E61" s="175" t="s">
        <v>63</v>
      </c>
      <c r="F61" s="13" t="s">
        <v>20</v>
      </c>
      <c r="G61" s="21">
        <v>36</v>
      </c>
      <c r="H61" s="153"/>
      <c r="I61" s="5"/>
    </row>
    <row r="62" spans="1:9" ht="12.75">
      <c r="A62" s="20" t="s">
        <v>226</v>
      </c>
      <c r="B62" s="175" t="s">
        <v>373</v>
      </c>
      <c r="C62" s="14">
        <v>820</v>
      </c>
      <c r="D62" s="179">
        <v>2130</v>
      </c>
      <c r="E62" s="175" t="s">
        <v>21</v>
      </c>
      <c r="F62" s="13" t="s">
        <v>20</v>
      </c>
      <c r="G62" s="21">
        <v>36</v>
      </c>
      <c r="H62" s="153"/>
      <c r="I62" s="5"/>
    </row>
    <row r="63" spans="1:9" ht="12.75">
      <c r="A63" s="20" t="s">
        <v>31</v>
      </c>
      <c r="B63" s="175" t="s">
        <v>32</v>
      </c>
      <c r="C63" s="14">
        <v>1560</v>
      </c>
      <c r="D63" s="179">
        <v>2302</v>
      </c>
      <c r="E63" s="175" t="s">
        <v>18</v>
      </c>
      <c r="F63" s="13" t="s">
        <v>19</v>
      </c>
      <c r="G63" s="21">
        <v>1.56</v>
      </c>
      <c r="H63" s="153"/>
      <c r="I63" s="5"/>
    </row>
    <row r="64" spans="1:9" ht="12.75">
      <c r="A64" s="20" t="s">
        <v>33</v>
      </c>
      <c r="B64" s="175" t="s">
        <v>23</v>
      </c>
      <c r="C64" s="14">
        <v>1990</v>
      </c>
      <c r="D64" s="179">
        <v>2117</v>
      </c>
      <c r="E64" s="175" t="s">
        <v>30</v>
      </c>
      <c r="F64" s="13" t="s">
        <v>20</v>
      </c>
      <c r="G64" s="21">
        <v>60</v>
      </c>
      <c r="H64" s="153"/>
      <c r="I64" s="5"/>
    </row>
    <row r="65" spans="1:9" ht="12.75">
      <c r="A65" s="20" t="s">
        <v>33</v>
      </c>
      <c r="B65" s="175" t="s">
        <v>23</v>
      </c>
      <c r="C65" s="14">
        <v>1990</v>
      </c>
      <c r="D65" s="179">
        <v>2130</v>
      </c>
      <c r="E65" s="175" t="s">
        <v>21</v>
      </c>
      <c r="F65" s="13" t="s">
        <v>20</v>
      </c>
      <c r="G65" s="21">
        <v>60</v>
      </c>
      <c r="H65" s="153"/>
      <c r="I65" s="5"/>
    </row>
    <row r="66" spans="1:9" ht="12.75">
      <c r="A66" s="20" t="s">
        <v>33</v>
      </c>
      <c r="B66" s="175" t="s">
        <v>23</v>
      </c>
      <c r="C66" s="14">
        <v>1990</v>
      </c>
      <c r="D66" s="179">
        <v>2302</v>
      </c>
      <c r="E66" s="175" t="s">
        <v>18</v>
      </c>
      <c r="F66" s="13" t="s">
        <v>19</v>
      </c>
      <c r="G66" s="21">
        <v>1.99</v>
      </c>
      <c r="H66" s="153"/>
      <c r="I66" s="5"/>
    </row>
    <row r="67" spans="1:9" ht="12.75">
      <c r="A67" s="20" t="s">
        <v>34</v>
      </c>
      <c r="B67" s="175" t="s">
        <v>35</v>
      </c>
      <c r="C67" s="14">
        <v>2390</v>
      </c>
      <c r="D67" s="179">
        <v>2302</v>
      </c>
      <c r="E67" s="175" t="s">
        <v>18</v>
      </c>
      <c r="F67" s="13" t="s">
        <v>19</v>
      </c>
      <c r="G67" s="21">
        <v>2.39</v>
      </c>
      <c r="H67" s="153"/>
      <c r="I67" s="5"/>
    </row>
    <row r="68" spans="1:9" ht="13.5" customHeight="1">
      <c r="A68" s="20" t="s">
        <v>34</v>
      </c>
      <c r="B68" s="175" t="s">
        <v>35</v>
      </c>
      <c r="C68" s="14">
        <v>2390</v>
      </c>
      <c r="D68" s="179">
        <v>2130</v>
      </c>
      <c r="E68" s="175" t="s">
        <v>21</v>
      </c>
      <c r="F68" s="13" t="s">
        <v>20</v>
      </c>
      <c r="G68" s="21">
        <v>12</v>
      </c>
      <c r="H68" s="153"/>
      <c r="I68" s="5"/>
    </row>
    <row r="69" spans="1:9" ht="12.75">
      <c r="A69" s="20" t="s">
        <v>34</v>
      </c>
      <c r="B69" s="175" t="s">
        <v>35</v>
      </c>
      <c r="C69" s="14">
        <v>2390</v>
      </c>
      <c r="D69" s="179">
        <v>2116</v>
      </c>
      <c r="E69" s="175" t="s">
        <v>24</v>
      </c>
      <c r="F69" s="13" t="s">
        <v>20</v>
      </c>
      <c r="G69" s="21">
        <v>12</v>
      </c>
      <c r="H69" s="153"/>
      <c r="I69" s="5"/>
    </row>
    <row r="70" spans="1:9" ht="12.75">
      <c r="A70" s="20" t="s">
        <v>34</v>
      </c>
      <c r="B70" s="175" t="s">
        <v>35</v>
      </c>
      <c r="C70" s="14">
        <v>2390</v>
      </c>
      <c r="D70" s="179">
        <v>5905</v>
      </c>
      <c r="E70" s="175" t="s">
        <v>379</v>
      </c>
      <c r="F70" s="13" t="s">
        <v>26</v>
      </c>
      <c r="G70" s="21">
        <v>8</v>
      </c>
      <c r="H70" s="153"/>
      <c r="I70" s="5"/>
    </row>
    <row r="71" spans="1:9" ht="12.75">
      <c r="A71" s="20" t="s">
        <v>228</v>
      </c>
      <c r="B71" s="175" t="s">
        <v>229</v>
      </c>
      <c r="C71" s="14">
        <v>1460</v>
      </c>
      <c r="D71" s="179">
        <v>2302</v>
      </c>
      <c r="E71" s="175" t="s">
        <v>18</v>
      </c>
      <c r="F71" s="13" t="s">
        <v>19</v>
      </c>
      <c r="G71" s="21">
        <v>1.46</v>
      </c>
      <c r="H71" s="153"/>
      <c r="I71" s="5"/>
    </row>
    <row r="72" spans="1:9" ht="12.75">
      <c r="A72" s="20" t="s">
        <v>228</v>
      </c>
      <c r="B72" s="175" t="s">
        <v>229</v>
      </c>
      <c r="C72" s="14">
        <v>1460</v>
      </c>
      <c r="D72" s="179">
        <v>2116</v>
      </c>
      <c r="E72" s="175" t="s">
        <v>24</v>
      </c>
      <c r="F72" s="13" t="s">
        <v>20</v>
      </c>
      <c r="G72" s="21">
        <v>22</v>
      </c>
      <c r="H72" s="153"/>
      <c r="I72" s="5"/>
    </row>
    <row r="73" spans="1:9" ht="12.75">
      <c r="A73" s="20" t="s">
        <v>228</v>
      </c>
      <c r="B73" s="175" t="s">
        <v>229</v>
      </c>
      <c r="C73" s="14">
        <v>1460</v>
      </c>
      <c r="D73" s="179">
        <v>2130</v>
      </c>
      <c r="E73" s="175" t="s">
        <v>21</v>
      </c>
      <c r="F73" s="13" t="s">
        <v>20</v>
      </c>
      <c r="G73" s="21">
        <v>22</v>
      </c>
      <c r="H73" s="153"/>
      <c r="I73" s="5"/>
    </row>
    <row r="74" spans="1:9" ht="12.75">
      <c r="A74" s="20" t="s">
        <v>230</v>
      </c>
      <c r="B74" s="175" t="s">
        <v>231</v>
      </c>
      <c r="C74" s="14">
        <v>2620</v>
      </c>
      <c r="D74" s="179">
        <v>2302</v>
      </c>
      <c r="E74" s="175" t="s">
        <v>18</v>
      </c>
      <c r="F74" s="13" t="s">
        <v>19</v>
      </c>
      <c r="G74" s="21">
        <v>2.62</v>
      </c>
      <c r="H74" s="153"/>
      <c r="I74" s="5"/>
    </row>
    <row r="75" spans="1:9" ht="12.75">
      <c r="A75" s="20" t="s">
        <v>230</v>
      </c>
      <c r="B75" s="175" t="s">
        <v>231</v>
      </c>
      <c r="C75" s="14">
        <v>2620</v>
      </c>
      <c r="D75" s="179">
        <v>2116</v>
      </c>
      <c r="E75" s="175" t="s">
        <v>24</v>
      </c>
      <c r="F75" s="13" t="s">
        <v>20</v>
      </c>
      <c r="G75" s="21">
        <v>36</v>
      </c>
      <c r="H75" s="153"/>
      <c r="I75" s="5"/>
    </row>
    <row r="76" spans="1:9" ht="12.75">
      <c r="A76" s="20" t="s">
        <v>230</v>
      </c>
      <c r="B76" s="175" t="s">
        <v>231</v>
      </c>
      <c r="C76" s="14">
        <v>2620</v>
      </c>
      <c r="D76" s="179">
        <v>2130</v>
      </c>
      <c r="E76" s="175" t="s">
        <v>21</v>
      </c>
      <c r="F76" s="13" t="s">
        <v>20</v>
      </c>
      <c r="G76" s="21">
        <v>36</v>
      </c>
      <c r="H76" s="153"/>
      <c r="I76" s="5"/>
    </row>
    <row r="77" spans="1:9" ht="12.75">
      <c r="A77" s="20" t="s">
        <v>230</v>
      </c>
      <c r="B77" s="175" t="s">
        <v>231</v>
      </c>
      <c r="C77" s="14">
        <v>2620</v>
      </c>
      <c r="D77" s="179">
        <v>8119</v>
      </c>
      <c r="E77" s="175" t="s">
        <v>207</v>
      </c>
      <c r="F77" s="13" t="s">
        <v>26</v>
      </c>
      <c r="G77" s="21">
        <v>8</v>
      </c>
      <c r="H77" s="153"/>
      <c r="I77" s="5"/>
    </row>
    <row r="78" spans="1:9" ht="12.75">
      <c r="A78" s="20" t="s">
        <v>36</v>
      </c>
      <c r="B78" s="175" t="s">
        <v>37</v>
      </c>
      <c r="C78" s="14">
        <v>1000</v>
      </c>
      <c r="D78" s="179">
        <v>2302</v>
      </c>
      <c r="E78" s="175" t="s">
        <v>18</v>
      </c>
      <c r="F78" s="13" t="s">
        <v>19</v>
      </c>
      <c r="G78" s="21">
        <v>1</v>
      </c>
      <c r="H78" s="153"/>
      <c r="I78" s="5"/>
    </row>
    <row r="79" spans="1:9" ht="12.75">
      <c r="A79" s="20" t="s">
        <v>374</v>
      </c>
      <c r="B79" s="175" t="s">
        <v>375</v>
      </c>
      <c r="C79" s="14">
        <v>1320</v>
      </c>
      <c r="D79" s="179">
        <v>2302</v>
      </c>
      <c r="E79" s="175" t="s">
        <v>18</v>
      </c>
      <c r="F79" s="13" t="s">
        <v>19</v>
      </c>
      <c r="G79" s="21">
        <v>1.32</v>
      </c>
      <c r="H79" s="153"/>
      <c r="I79" s="5"/>
    </row>
    <row r="80" spans="1:9" ht="12.75">
      <c r="A80" s="20" t="s">
        <v>374</v>
      </c>
      <c r="B80" s="175" t="s">
        <v>375</v>
      </c>
      <c r="C80" s="14">
        <v>1320</v>
      </c>
      <c r="D80" s="179">
        <v>2116</v>
      </c>
      <c r="E80" s="175" t="s">
        <v>24</v>
      </c>
      <c r="F80" s="13" t="s">
        <v>20</v>
      </c>
      <c r="G80" s="21">
        <v>36</v>
      </c>
      <c r="H80" s="153"/>
      <c r="I80" s="5"/>
    </row>
    <row r="81" spans="1:9" ht="12.75">
      <c r="A81" s="20" t="s">
        <v>374</v>
      </c>
      <c r="B81" s="175" t="s">
        <v>375</v>
      </c>
      <c r="C81" s="14">
        <v>1320</v>
      </c>
      <c r="D81" s="179">
        <v>2130</v>
      </c>
      <c r="E81" s="175" t="s">
        <v>21</v>
      </c>
      <c r="F81" s="13" t="s">
        <v>20</v>
      </c>
      <c r="G81" s="21">
        <v>36</v>
      </c>
      <c r="H81" s="153"/>
      <c r="I81" s="5"/>
    </row>
    <row r="82" spans="1:9" ht="12.75">
      <c r="A82" s="20" t="s">
        <v>376</v>
      </c>
      <c r="B82" s="175" t="s">
        <v>377</v>
      </c>
      <c r="C82" s="14">
        <v>1780</v>
      </c>
      <c r="D82" s="179">
        <v>2302</v>
      </c>
      <c r="E82" s="175" t="s">
        <v>18</v>
      </c>
      <c r="F82" s="13" t="s">
        <v>19</v>
      </c>
      <c r="G82" s="21">
        <v>1.78</v>
      </c>
      <c r="H82" s="153"/>
      <c r="I82" s="5"/>
    </row>
    <row r="83" spans="1:9" ht="12.75">
      <c r="A83" s="20" t="s">
        <v>376</v>
      </c>
      <c r="B83" s="175" t="s">
        <v>377</v>
      </c>
      <c r="C83" s="14">
        <v>1780</v>
      </c>
      <c r="D83" s="179">
        <v>2116</v>
      </c>
      <c r="E83" s="175" t="s">
        <v>24</v>
      </c>
      <c r="F83" s="13" t="s">
        <v>20</v>
      </c>
      <c r="G83" s="21">
        <v>48</v>
      </c>
      <c r="H83" s="153"/>
      <c r="I83" s="5"/>
    </row>
    <row r="84" spans="1:9" ht="12.75">
      <c r="A84" s="20" t="s">
        <v>376</v>
      </c>
      <c r="B84" s="175" t="s">
        <v>377</v>
      </c>
      <c r="C84" s="14">
        <v>1780</v>
      </c>
      <c r="D84" s="179">
        <v>2130</v>
      </c>
      <c r="E84" s="175" t="s">
        <v>21</v>
      </c>
      <c r="F84" s="13" t="s">
        <v>20</v>
      </c>
      <c r="G84" s="21">
        <v>48</v>
      </c>
      <c r="H84" s="153"/>
      <c r="I84" s="5"/>
    </row>
    <row r="85" spans="1:9" ht="12.75">
      <c r="A85" s="20" t="s">
        <v>232</v>
      </c>
      <c r="B85" s="175" t="s">
        <v>233</v>
      </c>
      <c r="C85" s="14">
        <v>1570</v>
      </c>
      <c r="D85" s="179">
        <v>2302</v>
      </c>
      <c r="E85" s="175" t="s">
        <v>18</v>
      </c>
      <c r="F85" s="13" t="s">
        <v>19</v>
      </c>
      <c r="G85" s="21">
        <v>1.57</v>
      </c>
      <c r="H85" s="153"/>
      <c r="I85" s="5"/>
    </row>
    <row r="86" spans="1:9" ht="12.75">
      <c r="A86" s="20" t="s">
        <v>232</v>
      </c>
      <c r="B86" s="175" t="s">
        <v>233</v>
      </c>
      <c r="C86" s="14">
        <v>1570</v>
      </c>
      <c r="D86" s="179">
        <v>2117</v>
      </c>
      <c r="E86" s="175" t="s">
        <v>30</v>
      </c>
      <c r="F86" s="13" t="s">
        <v>20</v>
      </c>
      <c r="G86" s="21">
        <v>40</v>
      </c>
      <c r="H86" s="153"/>
      <c r="I86" s="5"/>
    </row>
    <row r="87" spans="1:9" ht="12.75">
      <c r="A87" s="20" t="s">
        <v>232</v>
      </c>
      <c r="B87" s="175" t="s">
        <v>233</v>
      </c>
      <c r="C87" s="14">
        <v>1570</v>
      </c>
      <c r="D87" s="179">
        <v>2130</v>
      </c>
      <c r="E87" s="175" t="s">
        <v>21</v>
      </c>
      <c r="F87" s="13" t="s">
        <v>20</v>
      </c>
      <c r="G87" s="21">
        <v>40</v>
      </c>
      <c r="H87" s="153"/>
      <c r="I87" s="5"/>
    </row>
    <row r="88" spans="1:9" ht="12.75">
      <c r="A88" s="20" t="s">
        <v>109</v>
      </c>
      <c r="B88" s="175" t="s">
        <v>111</v>
      </c>
      <c r="C88" s="14">
        <v>890</v>
      </c>
      <c r="D88" s="179">
        <v>2302</v>
      </c>
      <c r="E88" s="175" t="s">
        <v>18</v>
      </c>
      <c r="F88" s="13" t="s">
        <v>19</v>
      </c>
      <c r="G88" s="21">
        <v>0.89</v>
      </c>
      <c r="H88" s="153"/>
      <c r="I88" s="5"/>
    </row>
    <row r="89" spans="1:9" ht="12.75">
      <c r="A89" s="20" t="s">
        <v>109</v>
      </c>
      <c r="B89" s="175" t="s">
        <v>111</v>
      </c>
      <c r="C89" s="14">
        <v>890</v>
      </c>
      <c r="D89" s="179">
        <v>2130</v>
      </c>
      <c r="E89" s="175" t="s">
        <v>21</v>
      </c>
      <c r="F89" s="13" t="s">
        <v>20</v>
      </c>
      <c r="G89" s="21">
        <v>22</v>
      </c>
      <c r="H89" s="153"/>
      <c r="I89" s="5"/>
    </row>
    <row r="90" spans="1:9" ht="12.75">
      <c r="A90" s="20" t="s">
        <v>109</v>
      </c>
      <c r="B90" s="175" t="s">
        <v>111</v>
      </c>
      <c r="C90" s="14">
        <v>890</v>
      </c>
      <c r="D90" s="179">
        <v>2116</v>
      </c>
      <c r="E90" s="175" t="s">
        <v>24</v>
      </c>
      <c r="F90" s="13" t="s">
        <v>20</v>
      </c>
      <c r="G90" s="21">
        <v>22</v>
      </c>
      <c r="H90" s="153"/>
      <c r="I90" s="5"/>
    </row>
    <row r="91" spans="1:9" ht="12.75">
      <c r="A91" s="20" t="s">
        <v>110</v>
      </c>
      <c r="B91" s="175" t="s">
        <v>112</v>
      </c>
      <c r="C91" s="14">
        <v>4280</v>
      </c>
      <c r="D91" s="179">
        <v>2302</v>
      </c>
      <c r="E91" s="175" t="s">
        <v>18</v>
      </c>
      <c r="F91" s="13" t="s">
        <v>19</v>
      </c>
      <c r="G91" s="21">
        <v>4.28</v>
      </c>
      <c r="H91" s="153"/>
      <c r="I91" s="5"/>
    </row>
    <row r="92" spans="1:9" ht="12.75">
      <c r="A92" s="20" t="s">
        <v>110</v>
      </c>
      <c r="B92" s="175" t="s">
        <v>112</v>
      </c>
      <c r="C92" s="14">
        <v>4280</v>
      </c>
      <c r="D92" s="179">
        <v>2130</v>
      </c>
      <c r="E92" s="175" t="s">
        <v>21</v>
      </c>
      <c r="F92" s="13" t="s">
        <v>20</v>
      </c>
      <c r="G92" s="21">
        <v>50</v>
      </c>
      <c r="H92" s="153"/>
      <c r="I92" s="5"/>
    </row>
    <row r="93" spans="1:9" ht="12.75">
      <c r="A93" s="20" t="s">
        <v>110</v>
      </c>
      <c r="B93" s="175" t="s">
        <v>112</v>
      </c>
      <c r="C93" s="14">
        <v>4280</v>
      </c>
      <c r="D93" s="179">
        <v>2116</v>
      </c>
      <c r="E93" s="175" t="s">
        <v>24</v>
      </c>
      <c r="F93" s="13" t="s">
        <v>20</v>
      </c>
      <c r="G93" s="21">
        <v>50</v>
      </c>
      <c r="H93" s="153"/>
      <c r="I93" s="5"/>
    </row>
    <row r="94" spans="1:9" ht="12.75">
      <c r="A94" s="20" t="s">
        <v>38</v>
      </c>
      <c r="B94" s="175" t="s">
        <v>134</v>
      </c>
      <c r="C94" s="14">
        <v>1850</v>
      </c>
      <c r="D94" s="179">
        <v>2302</v>
      </c>
      <c r="E94" s="175" t="s">
        <v>18</v>
      </c>
      <c r="F94" s="13" t="s">
        <v>19</v>
      </c>
      <c r="G94" s="21">
        <v>1.85</v>
      </c>
      <c r="H94" s="153"/>
      <c r="I94" s="5"/>
    </row>
    <row r="95" spans="1:9" ht="12.75">
      <c r="A95" s="20" t="s">
        <v>38</v>
      </c>
      <c r="B95" s="175" t="s">
        <v>134</v>
      </c>
      <c r="C95" s="14">
        <v>1850</v>
      </c>
      <c r="D95" s="179">
        <v>2116</v>
      </c>
      <c r="E95" s="175" t="s">
        <v>24</v>
      </c>
      <c r="F95" s="13" t="s">
        <v>20</v>
      </c>
      <c r="G95" s="21">
        <v>60</v>
      </c>
      <c r="H95" s="153"/>
      <c r="I95" s="5"/>
    </row>
    <row r="96" spans="1:9" ht="12.75">
      <c r="A96" s="20" t="s">
        <v>38</v>
      </c>
      <c r="B96" s="175" t="s">
        <v>134</v>
      </c>
      <c r="C96" s="14">
        <v>1850</v>
      </c>
      <c r="D96" s="179">
        <v>2130</v>
      </c>
      <c r="E96" s="175" t="s">
        <v>21</v>
      </c>
      <c r="F96" s="13" t="s">
        <v>20</v>
      </c>
      <c r="G96" s="21">
        <v>60</v>
      </c>
      <c r="H96" s="153"/>
      <c r="I96" s="5"/>
    </row>
    <row r="97" spans="1:9" ht="12.75">
      <c r="A97" s="20" t="s">
        <v>39</v>
      </c>
      <c r="B97" s="175" t="s">
        <v>234</v>
      </c>
      <c r="C97" s="14">
        <v>4800</v>
      </c>
      <c r="D97" s="179">
        <v>2302</v>
      </c>
      <c r="E97" s="175" t="s">
        <v>18</v>
      </c>
      <c r="F97" s="13" t="s">
        <v>19</v>
      </c>
      <c r="G97" s="21">
        <v>4.8</v>
      </c>
      <c r="H97" s="153"/>
      <c r="I97" s="5"/>
    </row>
    <row r="98" spans="1:9" ht="12.75">
      <c r="A98" s="20" t="s">
        <v>39</v>
      </c>
      <c r="B98" s="175" t="s">
        <v>234</v>
      </c>
      <c r="C98" s="14">
        <v>4800</v>
      </c>
      <c r="D98" s="179">
        <v>2117</v>
      </c>
      <c r="E98" s="175" t="s">
        <v>30</v>
      </c>
      <c r="F98" s="13" t="s">
        <v>20</v>
      </c>
      <c r="G98" s="21">
        <v>72</v>
      </c>
      <c r="H98" s="153"/>
      <c r="I98" s="5"/>
    </row>
    <row r="99" spans="1:9" ht="12.75">
      <c r="A99" s="20" t="s">
        <v>39</v>
      </c>
      <c r="B99" s="175" t="s">
        <v>234</v>
      </c>
      <c r="C99" s="14">
        <v>4800</v>
      </c>
      <c r="D99" s="179">
        <v>2130</v>
      </c>
      <c r="E99" s="175" t="s">
        <v>21</v>
      </c>
      <c r="F99" s="13" t="s">
        <v>20</v>
      </c>
      <c r="G99" s="21">
        <v>72</v>
      </c>
      <c r="H99" s="153"/>
      <c r="I99" s="5"/>
    </row>
    <row r="100" spans="1:9" ht="12.75">
      <c r="A100" s="20" t="s">
        <v>39</v>
      </c>
      <c r="B100" s="175" t="s">
        <v>234</v>
      </c>
      <c r="C100" s="14">
        <v>4800</v>
      </c>
      <c r="D100" s="179">
        <v>5904</v>
      </c>
      <c r="E100" s="175" t="s">
        <v>214</v>
      </c>
      <c r="F100" s="13" t="s">
        <v>26</v>
      </c>
      <c r="G100" s="21">
        <v>8</v>
      </c>
      <c r="H100" s="153"/>
      <c r="I100" s="5"/>
    </row>
    <row r="101" spans="1:9" ht="12.75">
      <c r="A101" s="20" t="s">
        <v>227</v>
      </c>
      <c r="B101" s="175" t="s">
        <v>378</v>
      </c>
      <c r="C101" s="14">
        <v>750</v>
      </c>
      <c r="D101" s="179">
        <v>2302</v>
      </c>
      <c r="E101" s="175" t="s">
        <v>18</v>
      </c>
      <c r="F101" s="13" t="s">
        <v>19</v>
      </c>
      <c r="G101" s="21">
        <v>0.75</v>
      </c>
      <c r="H101" s="153"/>
      <c r="I101" s="5"/>
    </row>
    <row r="102" spans="1:9" ht="12.75">
      <c r="A102" s="20" t="s">
        <v>227</v>
      </c>
      <c r="B102" s="175" t="s">
        <v>378</v>
      </c>
      <c r="C102" s="14">
        <v>750</v>
      </c>
      <c r="D102" s="179">
        <v>2119</v>
      </c>
      <c r="E102" s="175" t="s">
        <v>63</v>
      </c>
      <c r="F102" s="13" t="s">
        <v>20</v>
      </c>
      <c r="G102" s="21">
        <v>20</v>
      </c>
      <c r="H102" s="153"/>
      <c r="I102" s="5"/>
    </row>
    <row r="103" spans="1:9" ht="12.75">
      <c r="A103" s="20" t="s">
        <v>227</v>
      </c>
      <c r="B103" s="175" t="s">
        <v>378</v>
      </c>
      <c r="C103" s="14">
        <v>750</v>
      </c>
      <c r="D103" s="179">
        <v>2130</v>
      </c>
      <c r="E103" s="175" t="s">
        <v>21</v>
      </c>
      <c r="F103" s="13" t="s">
        <v>20</v>
      </c>
      <c r="G103" s="21">
        <v>20</v>
      </c>
      <c r="H103" s="153"/>
      <c r="I103" s="5"/>
    </row>
    <row r="104" spans="1:9" ht="12.75">
      <c r="A104" s="174"/>
      <c r="B104" s="175"/>
      <c r="C104" s="149"/>
      <c r="D104" s="180"/>
      <c r="E104" s="148"/>
      <c r="F104" s="148"/>
      <c r="G104" s="183"/>
      <c r="H104" s="153"/>
      <c r="I104" s="5"/>
    </row>
    <row r="105" spans="1:9" ht="12.75">
      <c r="A105" s="147" t="s">
        <v>113</v>
      </c>
      <c r="B105" s="187" t="s">
        <v>115</v>
      </c>
      <c r="C105" s="185">
        <v>2600</v>
      </c>
      <c r="D105" s="150">
        <v>2302</v>
      </c>
      <c r="E105" s="187" t="s">
        <v>18</v>
      </c>
      <c r="F105" s="148" t="s">
        <v>19</v>
      </c>
      <c r="G105" s="186">
        <v>2.6</v>
      </c>
      <c r="H105" s="153"/>
      <c r="I105" s="5"/>
    </row>
    <row r="106" spans="1:9" ht="12.75">
      <c r="A106" s="147" t="s">
        <v>113</v>
      </c>
      <c r="B106" s="187" t="s">
        <v>115</v>
      </c>
      <c r="C106" s="185">
        <v>2600</v>
      </c>
      <c r="D106" s="150">
        <v>2119</v>
      </c>
      <c r="E106" s="187" t="s">
        <v>242</v>
      </c>
      <c r="F106" s="148" t="s">
        <v>20</v>
      </c>
      <c r="G106" s="186">
        <v>80</v>
      </c>
      <c r="H106" s="153"/>
      <c r="I106" s="5"/>
    </row>
    <row r="107" spans="1:9" ht="12.75">
      <c r="A107" s="147" t="s">
        <v>113</v>
      </c>
      <c r="B107" s="187" t="s">
        <v>115</v>
      </c>
      <c r="C107" s="185">
        <v>2600</v>
      </c>
      <c r="D107" s="150">
        <v>2130</v>
      </c>
      <c r="E107" s="187" t="s">
        <v>21</v>
      </c>
      <c r="F107" s="148" t="s">
        <v>20</v>
      </c>
      <c r="G107" s="186">
        <v>80</v>
      </c>
      <c r="H107" s="153"/>
      <c r="I107" s="5"/>
    </row>
    <row r="108" spans="1:9" ht="12.75">
      <c r="A108" s="147" t="s">
        <v>58</v>
      </c>
      <c r="B108" s="187" t="s">
        <v>59</v>
      </c>
      <c r="C108" s="185">
        <v>6060</v>
      </c>
      <c r="D108" s="150">
        <v>2302</v>
      </c>
      <c r="E108" s="187" t="s">
        <v>18</v>
      </c>
      <c r="F108" s="148" t="s">
        <v>19</v>
      </c>
      <c r="G108" s="186">
        <v>6.06</v>
      </c>
      <c r="H108" s="153"/>
      <c r="I108" s="5"/>
    </row>
    <row r="109" spans="1:9" ht="12.75">
      <c r="A109" s="147" t="s">
        <v>58</v>
      </c>
      <c r="B109" s="187" t="s">
        <v>59</v>
      </c>
      <c r="C109" s="185">
        <v>6060</v>
      </c>
      <c r="D109" s="150">
        <v>2120</v>
      </c>
      <c r="E109" s="187" t="s">
        <v>235</v>
      </c>
      <c r="F109" s="148" t="s">
        <v>20</v>
      </c>
      <c r="G109" s="186">
        <v>60</v>
      </c>
      <c r="H109" s="153"/>
      <c r="I109" s="5"/>
    </row>
    <row r="110" spans="1:9" ht="12.75">
      <c r="A110" s="147" t="s">
        <v>58</v>
      </c>
      <c r="B110" s="187" t="s">
        <v>59</v>
      </c>
      <c r="C110" s="185">
        <v>6060</v>
      </c>
      <c r="D110" s="150">
        <v>2130</v>
      </c>
      <c r="E110" s="187" t="s">
        <v>21</v>
      </c>
      <c r="F110" s="148" t="s">
        <v>20</v>
      </c>
      <c r="G110" s="186">
        <v>60</v>
      </c>
      <c r="H110" s="153"/>
      <c r="I110" s="5"/>
    </row>
    <row r="111" spans="1:9" ht="12.75">
      <c r="A111" s="147" t="s">
        <v>58</v>
      </c>
      <c r="B111" s="187" t="s">
        <v>59</v>
      </c>
      <c r="C111" s="185">
        <v>6060</v>
      </c>
      <c r="D111" s="150">
        <v>4101</v>
      </c>
      <c r="E111" s="187" t="s">
        <v>215</v>
      </c>
      <c r="F111" s="148" t="s">
        <v>26</v>
      </c>
      <c r="G111" s="186">
        <v>5</v>
      </c>
      <c r="H111" s="153"/>
      <c r="I111" s="5"/>
    </row>
    <row r="112" spans="1:9" ht="12.75">
      <c r="A112" s="147" t="s">
        <v>46</v>
      </c>
      <c r="B112" s="187" t="s">
        <v>47</v>
      </c>
      <c r="C112" s="185">
        <v>6770</v>
      </c>
      <c r="D112" s="150">
        <v>4101</v>
      </c>
      <c r="E112" s="187" t="s">
        <v>215</v>
      </c>
      <c r="F112" s="148" t="s">
        <v>26</v>
      </c>
      <c r="G112" s="186">
        <v>2</v>
      </c>
      <c r="H112" s="153"/>
      <c r="I112" s="5"/>
    </row>
    <row r="113" spans="1:9" ht="12.75">
      <c r="A113" s="147" t="s">
        <v>46</v>
      </c>
      <c r="B113" s="187" t="s">
        <v>47</v>
      </c>
      <c r="C113" s="185">
        <v>6770</v>
      </c>
      <c r="D113" s="150">
        <v>2302</v>
      </c>
      <c r="E113" s="187" t="s">
        <v>18</v>
      </c>
      <c r="F113" s="148" t="s">
        <v>19</v>
      </c>
      <c r="G113" s="186">
        <v>6.77</v>
      </c>
      <c r="H113" s="153"/>
      <c r="I113" s="5"/>
    </row>
    <row r="114" spans="1:9" ht="12.75">
      <c r="A114" s="147" t="s">
        <v>46</v>
      </c>
      <c r="B114" s="187" t="s">
        <v>47</v>
      </c>
      <c r="C114" s="185">
        <v>6770</v>
      </c>
      <c r="D114" s="150">
        <v>2116</v>
      </c>
      <c r="E114" s="187" t="s">
        <v>236</v>
      </c>
      <c r="F114" s="148" t="s">
        <v>20</v>
      </c>
      <c r="G114" s="186">
        <v>100</v>
      </c>
      <c r="H114" s="153"/>
      <c r="I114" s="5"/>
    </row>
    <row r="115" spans="1:9" ht="12.75">
      <c r="A115" s="147" t="s">
        <v>46</v>
      </c>
      <c r="B115" s="187" t="s">
        <v>47</v>
      </c>
      <c r="C115" s="185">
        <v>6770</v>
      </c>
      <c r="D115" s="150">
        <v>2130</v>
      </c>
      <c r="E115" s="187" t="s">
        <v>21</v>
      </c>
      <c r="F115" s="148" t="s">
        <v>20</v>
      </c>
      <c r="G115" s="186">
        <v>100</v>
      </c>
      <c r="H115" s="153"/>
      <c r="I115" s="5"/>
    </row>
    <row r="116" spans="1:9" ht="12.75">
      <c r="A116" s="147" t="s">
        <v>48</v>
      </c>
      <c r="B116" s="187" t="s">
        <v>49</v>
      </c>
      <c r="C116" s="185">
        <v>3450</v>
      </c>
      <c r="D116" s="150">
        <v>4101</v>
      </c>
      <c r="E116" s="187" t="s">
        <v>215</v>
      </c>
      <c r="F116" s="148" t="s">
        <v>26</v>
      </c>
      <c r="G116" s="186">
        <v>4</v>
      </c>
      <c r="H116" s="153"/>
      <c r="I116" s="5"/>
    </row>
    <row r="117" spans="1:9" ht="12.75">
      <c r="A117" s="147" t="s">
        <v>48</v>
      </c>
      <c r="B117" s="187" t="s">
        <v>49</v>
      </c>
      <c r="C117" s="185">
        <v>3450</v>
      </c>
      <c r="D117" s="150">
        <v>2302</v>
      </c>
      <c r="E117" s="187" t="s">
        <v>18</v>
      </c>
      <c r="F117" s="148" t="s">
        <v>19</v>
      </c>
      <c r="G117" s="186">
        <v>3.45</v>
      </c>
      <c r="H117" s="153"/>
      <c r="I117" s="5"/>
    </row>
    <row r="118" spans="1:9" ht="12.75">
      <c r="A118" s="147" t="s">
        <v>48</v>
      </c>
      <c r="B118" s="187" t="s">
        <v>49</v>
      </c>
      <c r="C118" s="185">
        <v>3450</v>
      </c>
      <c r="D118" s="150">
        <v>2116</v>
      </c>
      <c r="E118" s="187" t="s">
        <v>236</v>
      </c>
      <c r="F118" s="148" t="s">
        <v>20</v>
      </c>
      <c r="G118" s="186">
        <v>60</v>
      </c>
      <c r="H118" s="153"/>
      <c r="I118" s="5"/>
    </row>
    <row r="119" spans="1:9" ht="13.5" customHeight="1">
      <c r="A119" s="147" t="s">
        <v>48</v>
      </c>
      <c r="B119" s="187" t="s">
        <v>49</v>
      </c>
      <c r="C119" s="185">
        <v>3450</v>
      </c>
      <c r="D119" s="150">
        <v>2130</v>
      </c>
      <c r="E119" s="187" t="s">
        <v>21</v>
      </c>
      <c r="F119" s="148" t="s">
        <v>20</v>
      </c>
      <c r="G119" s="186">
        <v>60</v>
      </c>
      <c r="H119" s="153"/>
      <c r="I119" s="5"/>
    </row>
    <row r="120" spans="1:9" ht="12.75">
      <c r="A120" s="147" t="s">
        <v>50</v>
      </c>
      <c r="B120" s="187" t="s">
        <v>51</v>
      </c>
      <c r="C120" s="185">
        <v>2350</v>
      </c>
      <c r="D120" s="150">
        <v>4101</v>
      </c>
      <c r="E120" s="187" t="s">
        <v>215</v>
      </c>
      <c r="F120" s="148" t="s">
        <v>26</v>
      </c>
      <c r="G120" s="186">
        <v>1</v>
      </c>
      <c r="H120" s="153"/>
      <c r="I120" s="5"/>
    </row>
    <row r="121" spans="1:9" ht="12.75">
      <c r="A121" s="147" t="s">
        <v>50</v>
      </c>
      <c r="B121" s="187" t="s">
        <v>51</v>
      </c>
      <c r="C121" s="185">
        <v>2350</v>
      </c>
      <c r="D121" s="150">
        <v>2302</v>
      </c>
      <c r="E121" s="187" t="s">
        <v>18</v>
      </c>
      <c r="F121" s="148" t="s">
        <v>19</v>
      </c>
      <c r="G121" s="186">
        <v>2.35</v>
      </c>
      <c r="H121" s="153"/>
      <c r="I121" s="5"/>
    </row>
    <row r="122" spans="1:9" ht="12.75">
      <c r="A122" s="147" t="s">
        <v>50</v>
      </c>
      <c r="B122" s="187" t="s">
        <v>51</v>
      </c>
      <c r="C122" s="185">
        <v>2350</v>
      </c>
      <c r="D122" s="150">
        <v>2117</v>
      </c>
      <c r="E122" s="187" t="s">
        <v>237</v>
      </c>
      <c r="F122" s="148" t="s">
        <v>20</v>
      </c>
      <c r="G122" s="186">
        <v>50</v>
      </c>
      <c r="H122" s="153"/>
      <c r="I122" s="5"/>
    </row>
    <row r="123" spans="1:9" ht="12.75">
      <c r="A123" s="147" t="s">
        <v>50</v>
      </c>
      <c r="B123" s="187" t="s">
        <v>51</v>
      </c>
      <c r="C123" s="185">
        <v>2350</v>
      </c>
      <c r="D123" s="150">
        <v>2130</v>
      </c>
      <c r="E123" s="187" t="s">
        <v>21</v>
      </c>
      <c r="F123" s="148" t="s">
        <v>20</v>
      </c>
      <c r="G123" s="186">
        <v>50</v>
      </c>
      <c r="H123" s="153"/>
      <c r="I123" s="5"/>
    </row>
    <row r="124" spans="1:9" ht="12.75">
      <c r="A124" s="147" t="s">
        <v>238</v>
      </c>
      <c r="B124" s="187" t="s">
        <v>239</v>
      </c>
      <c r="C124" s="185">
        <v>760</v>
      </c>
      <c r="D124" s="150">
        <v>2302</v>
      </c>
      <c r="E124" s="187" t="s">
        <v>18</v>
      </c>
      <c r="F124" s="148" t="s">
        <v>19</v>
      </c>
      <c r="G124" s="186">
        <v>0.76</v>
      </c>
      <c r="H124" s="153"/>
      <c r="I124" s="5"/>
    </row>
    <row r="125" spans="1:9" ht="12.75">
      <c r="A125" s="147" t="s">
        <v>238</v>
      </c>
      <c r="B125" s="187" t="s">
        <v>239</v>
      </c>
      <c r="C125" s="185">
        <v>760</v>
      </c>
      <c r="D125" s="150">
        <v>2117</v>
      </c>
      <c r="E125" s="187" t="s">
        <v>386</v>
      </c>
      <c r="F125" s="148" t="s">
        <v>20</v>
      </c>
      <c r="G125" s="186">
        <v>20</v>
      </c>
      <c r="H125" s="153"/>
      <c r="I125" s="5"/>
    </row>
    <row r="126" spans="1:9" ht="12.75">
      <c r="A126" s="147" t="s">
        <v>238</v>
      </c>
      <c r="B126" s="187" t="s">
        <v>239</v>
      </c>
      <c r="C126" s="185">
        <v>760</v>
      </c>
      <c r="D126" s="150">
        <v>2302</v>
      </c>
      <c r="E126" s="187" t="s">
        <v>21</v>
      </c>
      <c r="F126" s="148" t="s">
        <v>20</v>
      </c>
      <c r="G126" s="186">
        <v>20</v>
      </c>
      <c r="H126" s="153"/>
      <c r="I126" s="5"/>
    </row>
    <row r="127" spans="1:9" ht="12.75">
      <c r="A127" s="147" t="s">
        <v>42</v>
      </c>
      <c r="B127" s="187" t="s">
        <v>43</v>
      </c>
      <c r="C127" s="185">
        <v>5810</v>
      </c>
      <c r="D127" s="150">
        <v>2302</v>
      </c>
      <c r="E127" s="187" t="s">
        <v>18</v>
      </c>
      <c r="F127" s="148" t="s">
        <v>19</v>
      </c>
      <c r="G127" s="186">
        <v>5.81</v>
      </c>
      <c r="H127" s="153"/>
      <c r="I127" s="5"/>
    </row>
    <row r="128" spans="1:9" ht="12.75">
      <c r="A128" s="147" t="s">
        <v>42</v>
      </c>
      <c r="B128" s="187" t="s">
        <v>43</v>
      </c>
      <c r="C128" s="185">
        <v>5810</v>
      </c>
      <c r="D128" s="150">
        <v>2117</v>
      </c>
      <c r="E128" s="187" t="s">
        <v>237</v>
      </c>
      <c r="F128" s="148" t="s">
        <v>20</v>
      </c>
      <c r="G128" s="186">
        <v>100</v>
      </c>
      <c r="H128" s="153"/>
      <c r="I128" s="5"/>
    </row>
    <row r="129" spans="1:9" ht="12.75">
      <c r="A129" s="147" t="s">
        <v>42</v>
      </c>
      <c r="B129" s="187" t="s">
        <v>43</v>
      </c>
      <c r="C129" s="185">
        <v>5810</v>
      </c>
      <c r="D129" s="150">
        <v>2130</v>
      </c>
      <c r="E129" s="187" t="s">
        <v>21</v>
      </c>
      <c r="F129" s="148" t="s">
        <v>20</v>
      </c>
      <c r="G129" s="186">
        <v>100</v>
      </c>
      <c r="H129" s="153"/>
      <c r="I129" s="5"/>
    </row>
    <row r="130" spans="1:9" ht="12.75">
      <c r="A130" s="147" t="s">
        <v>42</v>
      </c>
      <c r="B130" s="187" t="s">
        <v>43</v>
      </c>
      <c r="C130" s="185">
        <v>5810</v>
      </c>
      <c r="D130" s="150">
        <v>4101</v>
      </c>
      <c r="E130" s="187" t="s">
        <v>215</v>
      </c>
      <c r="F130" s="148" t="s">
        <v>26</v>
      </c>
      <c r="G130" s="186">
        <v>2</v>
      </c>
      <c r="H130" s="153"/>
      <c r="I130" s="5"/>
    </row>
    <row r="131" spans="1:9" ht="12.75">
      <c r="A131" s="147" t="s">
        <v>42</v>
      </c>
      <c r="B131" s="187" t="s">
        <v>43</v>
      </c>
      <c r="C131" s="185">
        <v>5810</v>
      </c>
      <c r="D131" s="150">
        <v>5904</v>
      </c>
      <c r="E131" s="187" t="s">
        <v>214</v>
      </c>
      <c r="F131" s="148" t="s">
        <v>26</v>
      </c>
      <c r="G131" s="186">
        <v>2</v>
      </c>
      <c r="H131" s="153"/>
      <c r="I131" s="5"/>
    </row>
    <row r="132" spans="1:9" ht="12.75">
      <c r="A132" s="147" t="s">
        <v>40</v>
      </c>
      <c r="B132" s="187" t="s">
        <v>41</v>
      </c>
      <c r="C132" s="185">
        <v>1510</v>
      </c>
      <c r="D132" s="150">
        <v>2302</v>
      </c>
      <c r="E132" s="187" t="s">
        <v>18</v>
      </c>
      <c r="F132" s="148" t="s">
        <v>19</v>
      </c>
      <c r="G132" s="186">
        <v>1.51</v>
      </c>
      <c r="H132" s="153"/>
      <c r="I132" s="5"/>
    </row>
    <row r="133" spans="1:9" ht="12.75">
      <c r="A133" s="147" t="s">
        <v>40</v>
      </c>
      <c r="B133" s="187" t="s">
        <v>41</v>
      </c>
      <c r="C133" s="185">
        <v>1510</v>
      </c>
      <c r="D133" s="150">
        <v>2117</v>
      </c>
      <c r="E133" s="187" t="s">
        <v>237</v>
      </c>
      <c r="F133" s="148" t="s">
        <v>20</v>
      </c>
      <c r="G133" s="186">
        <v>30</v>
      </c>
      <c r="H133" s="153"/>
      <c r="I133" s="5"/>
    </row>
    <row r="134" spans="1:9" ht="12.75">
      <c r="A134" s="147" t="s">
        <v>40</v>
      </c>
      <c r="B134" s="187" t="s">
        <v>41</v>
      </c>
      <c r="C134" s="185">
        <v>1510</v>
      </c>
      <c r="D134" s="150">
        <v>2130</v>
      </c>
      <c r="E134" s="187" t="s">
        <v>21</v>
      </c>
      <c r="F134" s="148" t="s">
        <v>20</v>
      </c>
      <c r="G134" s="186">
        <v>30</v>
      </c>
      <c r="H134" s="153"/>
      <c r="I134" s="5"/>
    </row>
    <row r="135" spans="1:9" ht="12.75">
      <c r="A135" s="147" t="s">
        <v>40</v>
      </c>
      <c r="B135" s="187" t="s">
        <v>41</v>
      </c>
      <c r="C135" s="185">
        <v>1510</v>
      </c>
      <c r="D135" s="150">
        <v>4101</v>
      </c>
      <c r="E135" s="187" t="s">
        <v>215</v>
      </c>
      <c r="F135" s="148" t="s">
        <v>26</v>
      </c>
      <c r="G135" s="186">
        <v>2</v>
      </c>
      <c r="H135" s="153"/>
      <c r="I135" s="5"/>
    </row>
    <row r="136" spans="1:9" ht="12.75">
      <c r="A136" s="147" t="s">
        <v>40</v>
      </c>
      <c r="B136" s="187" t="s">
        <v>41</v>
      </c>
      <c r="C136" s="185">
        <v>1510</v>
      </c>
      <c r="D136" s="150">
        <v>5904</v>
      </c>
      <c r="E136" s="187" t="s">
        <v>214</v>
      </c>
      <c r="F136" s="148" t="s">
        <v>26</v>
      </c>
      <c r="G136" s="186">
        <v>1</v>
      </c>
      <c r="H136" s="153"/>
      <c r="I136" s="5"/>
    </row>
    <row r="137" spans="1:9" ht="12.75">
      <c r="A137" s="147" t="s">
        <v>52</v>
      </c>
      <c r="B137" s="187" t="s">
        <v>53</v>
      </c>
      <c r="C137" s="185">
        <v>1820</v>
      </c>
      <c r="D137" s="150">
        <v>4101</v>
      </c>
      <c r="E137" s="187" t="s">
        <v>215</v>
      </c>
      <c r="F137" s="148" t="s">
        <v>26</v>
      </c>
      <c r="G137" s="186">
        <v>2</v>
      </c>
      <c r="H137" s="153"/>
      <c r="I137" s="5"/>
    </row>
    <row r="138" spans="1:9" ht="12.75">
      <c r="A138" s="147" t="s">
        <v>52</v>
      </c>
      <c r="B138" s="187" t="s">
        <v>53</v>
      </c>
      <c r="C138" s="185">
        <v>1820</v>
      </c>
      <c r="D138" s="150">
        <v>2302</v>
      </c>
      <c r="E138" s="187" t="s">
        <v>18</v>
      </c>
      <c r="F138" s="148" t="s">
        <v>19</v>
      </c>
      <c r="G138" s="186">
        <v>1.82</v>
      </c>
      <c r="H138" s="153"/>
      <c r="I138" s="5"/>
    </row>
    <row r="139" spans="1:9" ht="12.75">
      <c r="A139" s="147" t="s">
        <v>52</v>
      </c>
      <c r="B139" s="187" t="s">
        <v>53</v>
      </c>
      <c r="C139" s="185">
        <v>1820</v>
      </c>
      <c r="D139" s="150">
        <v>2117</v>
      </c>
      <c r="E139" s="187" t="s">
        <v>237</v>
      </c>
      <c r="F139" s="148" t="s">
        <v>20</v>
      </c>
      <c r="G139" s="186">
        <v>30</v>
      </c>
      <c r="H139" s="153"/>
      <c r="I139" s="5"/>
    </row>
    <row r="140" spans="1:9" ht="12.75">
      <c r="A140" s="147" t="s">
        <v>52</v>
      </c>
      <c r="B140" s="187" t="s">
        <v>53</v>
      </c>
      <c r="C140" s="185">
        <v>1820</v>
      </c>
      <c r="D140" s="150">
        <v>2130</v>
      </c>
      <c r="E140" s="187" t="s">
        <v>21</v>
      </c>
      <c r="F140" s="148" t="s">
        <v>20</v>
      </c>
      <c r="G140" s="186">
        <v>30</v>
      </c>
      <c r="H140" s="153"/>
      <c r="I140" s="5"/>
    </row>
    <row r="141" spans="1:9" ht="12.75">
      <c r="A141" s="147" t="s">
        <v>54</v>
      </c>
      <c r="B141" s="187" t="s">
        <v>55</v>
      </c>
      <c r="C141" s="185">
        <v>1560</v>
      </c>
      <c r="D141" s="150">
        <v>4101</v>
      </c>
      <c r="E141" s="187" t="s">
        <v>215</v>
      </c>
      <c r="F141" s="148" t="s">
        <v>26</v>
      </c>
      <c r="G141" s="186">
        <v>2</v>
      </c>
      <c r="H141" s="153"/>
      <c r="I141" s="5"/>
    </row>
    <row r="142" spans="1:9" ht="12.75">
      <c r="A142" s="147" t="s">
        <v>54</v>
      </c>
      <c r="B142" s="187" t="s">
        <v>55</v>
      </c>
      <c r="C142" s="185">
        <v>1560</v>
      </c>
      <c r="D142" s="150">
        <v>2302</v>
      </c>
      <c r="E142" s="187" t="s">
        <v>18</v>
      </c>
      <c r="F142" s="148" t="s">
        <v>19</v>
      </c>
      <c r="G142" s="186">
        <v>1.56</v>
      </c>
      <c r="H142" s="153"/>
      <c r="I142" s="5"/>
    </row>
    <row r="143" spans="1:9" ht="12.75">
      <c r="A143" s="147" t="s">
        <v>54</v>
      </c>
      <c r="B143" s="187" t="s">
        <v>55</v>
      </c>
      <c r="C143" s="185">
        <v>1560</v>
      </c>
      <c r="D143" s="150">
        <v>2117</v>
      </c>
      <c r="E143" s="187" t="s">
        <v>237</v>
      </c>
      <c r="F143" s="148" t="s">
        <v>20</v>
      </c>
      <c r="G143" s="186">
        <v>20</v>
      </c>
      <c r="H143" s="153"/>
      <c r="I143" s="5"/>
    </row>
    <row r="144" spans="1:9" ht="12.75">
      <c r="A144" s="147" t="s">
        <v>54</v>
      </c>
      <c r="B144" s="187" t="s">
        <v>55</v>
      </c>
      <c r="C144" s="185">
        <v>1560</v>
      </c>
      <c r="D144" s="150">
        <v>2130</v>
      </c>
      <c r="E144" s="187" t="s">
        <v>21</v>
      </c>
      <c r="F144" s="148" t="s">
        <v>20</v>
      </c>
      <c r="G144" s="186">
        <v>20</v>
      </c>
      <c r="H144" s="153"/>
      <c r="I144" s="5"/>
    </row>
    <row r="145" spans="1:9" ht="12.75">
      <c r="A145" s="147" t="s">
        <v>114</v>
      </c>
      <c r="B145" s="187" t="s">
        <v>116</v>
      </c>
      <c r="C145" s="185">
        <v>3180</v>
      </c>
      <c r="D145" s="150">
        <v>2302</v>
      </c>
      <c r="E145" s="187" t="s">
        <v>18</v>
      </c>
      <c r="F145" s="148" t="s">
        <v>19</v>
      </c>
      <c r="G145" s="186">
        <v>3.18</v>
      </c>
      <c r="H145" s="153"/>
      <c r="I145" s="5"/>
    </row>
    <row r="146" spans="1:9" ht="12.75">
      <c r="A146" s="147" t="s">
        <v>114</v>
      </c>
      <c r="B146" s="187" t="s">
        <v>116</v>
      </c>
      <c r="C146" s="185">
        <v>3180</v>
      </c>
      <c r="D146" s="150">
        <v>2116</v>
      </c>
      <c r="E146" s="187" t="s">
        <v>387</v>
      </c>
      <c r="F146" s="148" t="s">
        <v>20</v>
      </c>
      <c r="G146" s="186">
        <v>30</v>
      </c>
      <c r="H146" s="153"/>
      <c r="I146" s="5"/>
    </row>
    <row r="147" spans="1:9" ht="12.75">
      <c r="A147" s="147" t="s">
        <v>114</v>
      </c>
      <c r="B147" s="187" t="s">
        <v>116</v>
      </c>
      <c r="C147" s="185">
        <v>3180</v>
      </c>
      <c r="D147" s="150">
        <v>2130</v>
      </c>
      <c r="E147" s="187" t="s">
        <v>21</v>
      </c>
      <c r="F147" s="148" t="s">
        <v>20</v>
      </c>
      <c r="G147" s="186">
        <v>30</v>
      </c>
      <c r="H147" s="153"/>
      <c r="I147" s="5"/>
    </row>
    <row r="148" spans="1:9" ht="12.75">
      <c r="A148" s="147" t="s">
        <v>240</v>
      </c>
      <c r="B148" s="187" t="s">
        <v>241</v>
      </c>
      <c r="C148" s="185">
        <v>340</v>
      </c>
      <c r="D148" s="150">
        <v>2302</v>
      </c>
      <c r="E148" s="187" t="s">
        <v>18</v>
      </c>
      <c r="F148" s="148" t="s">
        <v>19</v>
      </c>
      <c r="G148" s="186">
        <v>0.34</v>
      </c>
      <c r="H148" s="153"/>
      <c r="I148" s="5"/>
    </row>
    <row r="149" spans="1:9" ht="12.75">
      <c r="A149" s="147" t="s">
        <v>380</v>
      </c>
      <c r="B149" s="187" t="s">
        <v>381</v>
      </c>
      <c r="C149" s="185">
        <v>370</v>
      </c>
      <c r="D149" s="150">
        <v>2302</v>
      </c>
      <c r="E149" s="187" t="s">
        <v>18</v>
      </c>
      <c r="F149" s="148" t="s">
        <v>19</v>
      </c>
      <c r="G149" s="186">
        <v>0.37</v>
      </c>
      <c r="H149" s="153"/>
      <c r="I149" s="5"/>
    </row>
    <row r="150" spans="1:9" ht="12.75">
      <c r="A150" s="147" t="s">
        <v>380</v>
      </c>
      <c r="B150" s="187" t="s">
        <v>381</v>
      </c>
      <c r="C150" s="185">
        <v>370</v>
      </c>
      <c r="D150" s="150">
        <v>2115</v>
      </c>
      <c r="E150" s="187" t="s">
        <v>388</v>
      </c>
      <c r="F150" s="148" t="s">
        <v>20</v>
      </c>
      <c r="G150" s="186">
        <v>13</v>
      </c>
      <c r="H150" s="153"/>
      <c r="I150" s="5"/>
    </row>
    <row r="151" spans="1:9" ht="12.75">
      <c r="A151" s="147" t="s">
        <v>380</v>
      </c>
      <c r="B151" s="187" t="s">
        <v>381</v>
      </c>
      <c r="C151" s="185">
        <v>370</v>
      </c>
      <c r="D151" s="150">
        <v>2130</v>
      </c>
      <c r="E151" s="187" t="s">
        <v>21</v>
      </c>
      <c r="F151" s="148" t="s">
        <v>20</v>
      </c>
      <c r="G151" s="186">
        <v>13</v>
      </c>
      <c r="H151" s="153"/>
      <c r="I151" s="5"/>
    </row>
    <row r="152" spans="1:9" ht="12.75">
      <c r="A152" s="147" t="s">
        <v>382</v>
      </c>
      <c r="B152" s="187" t="s">
        <v>383</v>
      </c>
      <c r="C152" s="185">
        <v>600</v>
      </c>
      <c r="D152" s="150">
        <v>2302</v>
      </c>
      <c r="E152" s="187" t="s">
        <v>18</v>
      </c>
      <c r="F152" s="148" t="s">
        <v>19</v>
      </c>
      <c r="G152" s="186">
        <v>0.6</v>
      </c>
      <c r="H152" s="153"/>
      <c r="I152" s="5"/>
    </row>
    <row r="153" spans="1:9" ht="12.75">
      <c r="A153" s="147" t="s">
        <v>382</v>
      </c>
      <c r="B153" s="187" t="s">
        <v>383</v>
      </c>
      <c r="C153" s="185">
        <v>600</v>
      </c>
      <c r="D153" s="150">
        <v>2115</v>
      </c>
      <c r="E153" s="187" t="s">
        <v>388</v>
      </c>
      <c r="F153" s="148" t="s">
        <v>20</v>
      </c>
      <c r="G153" s="186">
        <v>20</v>
      </c>
      <c r="H153" s="153"/>
      <c r="I153" s="5"/>
    </row>
    <row r="154" spans="1:9" ht="12.75">
      <c r="A154" s="147" t="s">
        <v>382</v>
      </c>
      <c r="B154" s="187" t="s">
        <v>383</v>
      </c>
      <c r="C154" s="185">
        <v>600</v>
      </c>
      <c r="D154" s="150">
        <v>2130</v>
      </c>
      <c r="E154" s="187" t="s">
        <v>21</v>
      </c>
      <c r="F154" s="148" t="s">
        <v>20</v>
      </c>
      <c r="G154" s="186">
        <v>20</v>
      </c>
      <c r="H154" s="153"/>
      <c r="I154" s="5"/>
    </row>
    <row r="155" spans="1:9" ht="12.75">
      <c r="A155" s="147" t="s">
        <v>44</v>
      </c>
      <c r="B155" s="187" t="s">
        <v>45</v>
      </c>
      <c r="C155" s="185">
        <v>2680</v>
      </c>
      <c r="D155" s="150">
        <v>2302</v>
      </c>
      <c r="E155" s="187" t="s">
        <v>18</v>
      </c>
      <c r="F155" s="148" t="s">
        <v>19</v>
      </c>
      <c r="G155" s="186">
        <v>2.68</v>
      </c>
      <c r="H155" s="153"/>
      <c r="I155" s="5"/>
    </row>
    <row r="156" spans="1:9" ht="12.75">
      <c r="A156" s="147" t="s">
        <v>44</v>
      </c>
      <c r="B156" s="187" t="s">
        <v>45</v>
      </c>
      <c r="C156" s="185">
        <v>2680</v>
      </c>
      <c r="D156" s="150">
        <v>2115</v>
      </c>
      <c r="E156" s="187" t="s">
        <v>388</v>
      </c>
      <c r="F156" s="148" t="s">
        <v>20</v>
      </c>
      <c r="G156" s="186">
        <v>50</v>
      </c>
      <c r="H156" s="158"/>
      <c r="I156" s="159"/>
    </row>
    <row r="157" spans="1:9" ht="12.75">
      <c r="A157" s="147" t="s">
        <v>44</v>
      </c>
      <c r="B157" s="187" t="s">
        <v>45</v>
      </c>
      <c r="C157" s="185">
        <v>2680</v>
      </c>
      <c r="D157" s="150">
        <v>2130</v>
      </c>
      <c r="E157" s="187" t="s">
        <v>21</v>
      </c>
      <c r="F157" s="148" t="s">
        <v>20</v>
      </c>
      <c r="G157" s="186">
        <v>50</v>
      </c>
      <c r="H157" s="153"/>
      <c r="I157" s="5"/>
    </row>
    <row r="158" spans="1:9" ht="12.75">
      <c r="A158" s="147" t="s">
        <v>44</v>
      </c>
      <c r="B158" s="187" t="s">
        <v>45</v>
      </c>
      <c r="C158" s="185">
        <v>2680</v>
      </c>
      <c r="D158" s="150">
        <v>4101</v>
      </c>
      <c r="E158" s="187" t="s">
        <v>215</v>
      </c>
      <c r="F158" s="148" t="s">
        <v>26</v>
      </c>
      <c r="G158" s="186">
        <v>2</v>
      </c>
      <c r="H158" s="153"/>
      <c r="I158" s="5"/>
    </row>
    <row r="159" spans="1:9" ht="12.75">
      <c r="A159" s="147" t="s">
        <v>56</v>
      </c>
      <c r="B159" s="187" t="s">
        <v>57</v>
      </c>
      <c r="C159" s="185">
        <v>5270</v>
      </c>
      <c r="D159" s="150">
        <v>2302</v>
      </c>
      <c r="E159" s="187" t="s">
        <v>18</v>
      </c>
      <c r="F159" s="148" t="s">
        <v>19</v>
      </c>
      <c r="G159" s="186">
        <v>5.27</v>
      </c>
      <c r="H159" s="153"/>
      <c r="I159" s="5"/>
    </row>
    <row r="160" spans="1:9" ht="12.75">
      <c r="A160" s="147" t="s">
        <v>56</v>
      </c>
      <c r="B160" s="187" t="s">
        <v>57</v>
      </c>
      <c r="C160" s="185">
        <v>5270</v>
      </c>
      <c r="D160" s="150">
        <v>2119</v>
      </c>
      <c r="E160" s="187" t="s">
        <v>242</v>
      </c>
      <c r="F160" s="148" t="s">
        <v>20</v>
      </c>
      <c r="G160" s="186">
        <v>60</v>
      </c>
      <c r="H160" s="160"/>
      <c r="I160" s="160"/>
    </row>
    <row r="161" spans="1:9" ht="12.75">
      <c r="A161" s="147" t="s">
        <v>56</v>
      </c>
      <c r="B161" s="187" t="s">
        <v>57</v>
      </c>
      <c r="C161" s="185">
        <v>5270</v>
      </c>
      <c r="D161" s="150">
        <v>2130</v>
      </c>
      <c r="E161" s="187" t="s">
        <v>21</v>
      </c>
      <c r="F161" s="148" t="s">
        <v>20</v>
      </c>
      <c r="G161" s="186">
        <v>60</v>
      </c>
      <c r="H161" s="160"/>
      <c r="I161" s="160"/>
    </row>
    <row r="162" spans="1:9" ht="12.75">
      <c r="A162" s="147" t="s">
        <v>56</v>
      </c>
      <c r="B162" s="187" t="s">
        <v>57</v>
      </c>
      <c r="C162" s="185">
        <v>5270</v>
      </c>
      <c r="D162" s="150">
        <v>4101</v>
      </c>
      <c r="E162" s="187" t="s">
        <v>215</v>
      </c>
      <c r="F162" s="148" t="s">
        <v>26</v>
      </c>
      <c r="G162" s="186">
        <v>2</v>
      </c>
      <c r="H162" s="160"/>
      <c r="I162" s="160"/>
    </row>
    <row r="163" spans="1:9" ht="12.75">
      <c r="A163" s="147" t="s">
        <v>56</v>
      </c>
      <c r="B163" s="187" t="s">
        <v>57</v>
      </c>
      <c r="C163" s="185">
        <v>5270</v>
      </c>
      <c r="D163" s="150">
        <v>5904</v>
      </c>
      <c r="E163" s="187" t="s">
        <v>214</v>
      </c>
      <c r="F163" s="148" t="s">
        <v>26</v>
      </c>
      <c r="G163" s="186">
        <v>2</v>
      </c>
      <c r="H163" s="160"/>
      <c r="I163" s="160"/>
    </row>
    <row r="164" spans="1:9" ht="12.75">
      <c r="A164" s="147" t="s">
        <v>243</v>
      </c>
      <c r="B164" s="187" t="s">
        <v>244</v>
      </c>
      <c r="C164" s="185">
        <v>750</v>
      </c>
      <c r="D164" s="150">
        <v>2302</v>
      </c>
      <c r="E164" s="187" t="s">
        <v>18</v>
      </c>
      <c r="F164" s="148" t="s">
        <v>19</v>
      </c>
      <c r="G164" s="186">
        <v>0.75</v>
      </c>
      <c r="H164" s="160"/>
      <c r="I164" s="160"/>
    </row>
    <row r="165" spans="1:9" ht="12.75">
      <c r="A165" s="147" t="s">
        <v>243</v>
      </c>
      <c r="B165" s="187" t="s">
        <v>244</v>
      </c>
      <c r="C165" s="185">
        <v>750</v>
      </c>
      <c r="D165" s="150">
        <v>2119</v>
      </c>
      <c r="E165" s="187" t="s">
        <v>242</v>
      </c>
      <c r="F165" s="148" t="s">
        <v>20</v>
      </c>
      <c r="G165" s="186">
        <v>30</v>
      </c>
      <c r="H165" s="160"/>
      <c r="I165" s="160"/>
    </row>
    <row r="166" spans="1:9" ht="12.75">
      <c r="A166" s="147" t="s">
        <v>243</v>
      </c>
      <c r="B166" s="187" t="s">
        <v>244</v>
      </c>
      <c r="C166" s="185">
        <v>750</v>
      </c>
      <c r="D166" s="150">
        <v>2130</v>
      </c>
      <c r="E166" s="187" t="s">
        <v>21</v>
      </c>
      <c r="F166" s="148" t="s">
        <v>20</v>
      </c>
      <c r="G166" s="186">
        <v>30</v>
      </c>
      <c r="H166" s="160"/>
      <c r="I166" s="160"/>
    </row>
    <row r="167" spans="1:9" ht="12.75">
      <c r="A167" s="147" t="s">
        <v>245</v>
      </c>
      <c r="B167" s="187" t="s">
        <v>246</v>
      </c>
      <c r="C167" s="185">
        <v>1620</v>
      </c>
      <c r="D167" s="150">
        <v>2302</v>
      </c>
      <c r="E167" s="187" t="s">
        <v>18</v>
      </c>
      <c r="F167" s="148" t="s">
        <v>19</v>
      </c>
      <c r="G167" s="186">
        <v>1.62</v>
      </c>
      <c r="H167" s="160"/>
      <c r="I167" s="160"/>
    </row>
    <row r="168" spans="1:9" ht="12.75">
      <c r="A168" s="147" t="s">
        <v>245</v>
      </c>
      <c r="B168" s="187" t="s">
        <v>246</v>
      </c>
      <c r="C168" s="185">
        <v>1620</v>
      </c>
      <c r="D168" s="150">
        <v>2119</v>
      </c>
      <c r="E168" s="187" t="s">
        <v>242</v>
      </c>
      <c r="F168" s="148" t="s">
        <v>20</v>
      </c>
      <c r="G168" s="186">
        <v>30</v>
      </c>
      <c r="H168" s="160"/>
      <c r="I168" s="160"/>
    </row>
    <row r="169" spans="1:9" ht="12.75">
      <c r="A169" s="147" t="s">
        <v>245</v>
      </c>
      <c r="B169" s="187" t="s">
        <v>246</v>
      </c>
      <c r="C169" s="185">
        <v>1620</v>
      </c>
      <c r="D169" s="150">
        <v>2130</v>
      </c>
      <c r="E169" s="187" t="s">
        <v>21</v>
      </c>
      <c r="F169" s="148" t="s">
        <v>20</v>
      </c>
      <c r="G169" s="186">
        <v>30</v>
      </c>
      <c r="H169" s="160"/>
      <c r="I169" s="160"/>
    </row>
    <row r="170" spans="1:9" ht="12.75">
      <c r="A170" s="147" t="s">
        <v>61</v>
      </c>
      <c r="B170" s="187" t="s">
        <v>62</v>
      </c>
      <c r="C170" s="185">
        <v>580</v>
      </c>
      <c r="D170" s="150">
        <v>2302</v>
      </c>
      <c r="E170" s="187" t="s">
        <v>18</v>
      </c>
      <c r="F170" s="148" t="s">
        <v>19</v>
      </c>
      <c r="G170" s="186">
        <v>0.58</v>
      </c>
      <c r="H170" s="160"/>
      <c r="I170" s="160"/>
    </row>
    <row r="171" spans="1:9" ht="12.75">
      <c r="A171" s="147" t="s">
        <v>61</v>
      </c>
      <c r="B171" s="187" t="s">
        <v>62</v>
      </c>
      <c r="C171" s="185">
        <v>580</v>
      </c>
      <c r="D171" s="150">
        <v>2119</v>
      </c>
      <c r="E171" s="187" t="s">
        <v>242</v>
      </c>
      <c r="F171" s="148" t="s">
        <v>20</v>
      </c>
      <c r="G171" s="186">
        <v>20</v>
      </c>
      <c r="H171" s="160"/>
      <c r="I171" s="160"/>
    </row>
    <row r="172" spans="1:9" ht="12.75">
      <c r="A172" s="147" t="s">
        <v>61</v>
      </c>
      <c r="B172" s="187" t="s">
        <v>62</v>
      </c>
      <c r="C172" s="185">
        <v>580</v>
      </c>
      <c r="D172" s="150">
        <v>2130</v>
      </c>
      <c r="E172" s="187" t="s">
        <v>21</v>
      </c>
      <c r="F172" s="148" t="s">
        <v>20</v>
      </c>
      <c r="G172" s="186">
        <v>20</v>
      </c>
      <c r="H172" s="160"/>
      <c r="I172" s="160"/>
    </row>
    <row r="173" spans="1:9" ht="12.75">
      <c r="A173" s="147" t="s">
        <v>384</v>
      </c>
      <c r="B173" s="187" t="s">
        <v>385</v>
      </c>
      <c r="C173" s="185">
        <v>1280</v>
      </c>
      <c r="D173" s="150">
        <v>2302</v>
      </c>
      <c r="E173" s="187" t="s">
        <v>18</v>
      </c>
      <c r="F173" s="148" t="s">
        <v>19</v>
      </c>
      <c r="G173" s="186">
        <v>1.28</v>
      </c>
      <c r="H173" s="160"/>
      <c r="I173" s="160"/>
    </row>
    <row r="174" spans="1:9" ht="12.75">
      <c r="A174" s="147" t="s">
        <v>384</v>
      </c>
      <c r="B174" s="187" t="s">
        <v>385</v>
      </c>
      <c r="C174" s="185">
        <v>1280</v>
      </c>
      <c r="D174" s="150">
        <v>2119</v>
      </c>
      <c r="E174" s="187" t="s">
        <v>242</v>
      </c>
      <c r="F174" s="148" t="s">
        <v>19</v>
      </c>
      <c r="G174" s="186">
        <v>30</v>
      </c>
      <c r="H174" s="160"/>
      <c r="I174" s="160"/>
    </row>
    <row r="175" spans="1:9" ht="12.75">
      <c r="A175" s="147" t="s">
        <v>384</v>
      </c>
      <c r="B175" s="187" t="s">
        <v>385</v>
      </c>
      <c r="C175" s="185">
        <v>1280</v>
      </c>
      <c r="D175" s="150">
        <v>2130</v>
      </c>
      <c r="E175" s="187" t="s">
        <v>21</v>
      </c>
      <c r="F175" s="148" t="s">
        <v>20</v>
      </c>
      <c r="G175" s="186">
        <v>30</v>
      </c>
      <c r="H175" s="160"/>
      <c r="I175" s="160"/>
    </row>
    <row r="176" spans="1:9" ht="12.75">
      <c r="A176" s="147" t="s">
        <v>64</v>
      </c>
      <c r="B176" s="187" t="s">
        <v>247</v>
      </c>
      <c r="C176" s="185">
        <v>2660</v>
      </c>
      <c r="D176" s="150">
        <v>2302</v>
      </c>
      <c r="E176" s="187" t="s">
        <v>18</v>
      </c>
      <c r="F176" s="148" t="s">
        <v>19</v>
      </c>
      <c r="G176" s="186">
        <v>2.66</v>
      </c>
      <c r="H176" s="160"/>
      <c r="I176" s="160"/>
    </row>
    <row r="177" spans="1:9" ht="12.75">
      <c r="A177" s="147" t="s">
        <v>64</v>
      </c>
      <c r="B177" s="187" t="s">
        <v>247</v>
      </c>
      <c r="C177" s="185">
        <v>2660</v>
      </c>
      <c r="D177" s="150">
        <v>2119</v>
      </c>
      <c r="E177" s="187" t="s">
        <v>242</v>
      </c>
      <c r="F177" s="148" t="s">
        <v>20</v>
      </c>
      <c r="G177" s="186">
        <v>40</v>
      </c>
      <c r="H177" s="160"/>
      <c r="I177" s="160"/>
    </row>
    <row r="178" spans="1:9" ht="12.75">
      <c r="A178" s="147" t="s">
        <v>64</v>
      </c>
      <c r="B178" s="187" t="s">
        <v>247</v>
      </c>
      <c r="C178" s="185">
        <v>2660</v>
      </c>
      <c r="D178" s="150">
        <v>2130</v>
      </c>
      <c r="E178" s="187" t="s">
        <v>21</v>
      </c>
      <c r="F178" s="148" t="s">
        <v>20</v>
      </c>
      <c r="G178" s="186">
        <v>40</v>
      </c>
      <c r="H178" s="160"/>
      <c r="I178" s="160"/>
    </row>
    <row r="179" spans="1:9" ht="12.75">
      <c r="A179" s="147" t="s">
        <v>124</v>
      </c>
      <c r="B179" s="187" t="s">
        <v>125</v>
      </c>
      <c r="C179" s="185">
        <v>1440</v>
      </c>
      <c r="D179" s="150">
        <v>2302</v>
      </c>
      <c r="E179" s="187" t="s">
        <v>18</v>
      </c>
      <c r="F179" s="148" t="s">
        <v>19</v>
      </c>
      <c r="G179" s="186">
        <v>1.44</v>
      </c>
      <c r="H179" s="160"/>
      <c r="I179" s="160"/>
    </row>
    <row r="180" spans="1:9" ht="12.75">
      <c r="A180" s="147" t="s">
        <v>124</v>
      </c>
      <c r="B180" s="187" t="s">
        <v>125</v>
      </c>
      <c r="C180" s="185">
        <v>1440</v>
      </c>
      <c r="D180" s="150">
        <v>2119</v>
      </c>
      <c r="E180" s="187" t="s">
        <v>242</v>
      </c>
      <c r="F180" s="148" t="s">
        <v>20</v>
      </c>
      <c r="G180" s="186">
        <v>40</v>
      </c>
      <c r="H180" s="160"/>
      <c r="I180" s="160"/>
    </row>
    <row r="181" spans="1:9" ht="12.75">
      <c r="A181" s="147" t="s">
        <v>124</v>
      </c>
      <c r="B181" s="187" t="s">
        <v>125</v>
      </c>
      <c r="C181" s="185">
        <v>1440</v>
      </c>
      <c r="D181" s="150">
        <v>2130</v>
      </c>
      <c r="E181" s="187" t="s">
        <v>21</v>
      </c>
      <c r="F181" s="148" t="s">
        <v>20</v>
      </c>
      <c r="G181" s="186">
        <v>40</v>
      </c>
      <c r="H181" s="160"/>
      <c r="I181" s="160"/>
    </row>
    <row r="182" ht="13.5" thickBot="1"/>
    <row r="183" spans="1:9" ht="30.75" customHeight="1" thickBot="1">
      <c r="A183" s="7"/>
      <c r="B183" s="184"/>
      <c r="C183" s="162"/>
      <c r="D183" s="162"/>
      <c r="E183" s="12" t="s">
        <v>418</v>
      </c>
      <c r="F183" s="8"/>
      <c r="G183" s="9"/>
      <c r="H183" s="10" t="s">
        <v>11</v>
      </c>
      <c r="I183" s="11"/>
    </row>
  </sheetData>
  <sheetProtection selectLockedCells="1" selectUnlockedCells="1"/>
  <printOptions/>
  <pageMargins left="0.54" right="0.75" top="0.75" bottom="1" header="0" footer="0.32"/>
  <pageSetup horizontalDpi="600" verticalDpi="600" orientation="landscape" paperSize="9" r:id="rId1"/>
  <headerFooter alignWithMargins="0">
    <oddFooter>&amp;C&amp;A&amp;RStran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80"/>
  <sheetViews>
    <sheetView zoomScalePageLayoutView="0" workbookViewId="0" topLeftCell="A1">
      <selection activeCell="I162" sqref="I162"/>
    </sheetView>
  </sheetViews>
  <sheetFormatPr defaultColWidth="9.140625" defaultRowHeight="12.75"/>
  <cols>
    <col min="2" max="2" width="20.7109375" style="0" customWidth="1"/>
    <col min="5" max="5" width="29.57421875" style="0" customWidth="1"/>
    <col min="8" max="8" width="13.140625" style="0" customWidth="1"/>
    <col min="9" max="9" width="17.57421875" style="0" customWidth="1"/>
  </cols>
  <sheetData>
    <row r="1" spans="1:9" ht="12.75">
      <c r="A1" t="s">
        <v>0</v>
      </c>
      <c r="B1" s="1" t="s">
        <v>1</v>
      </c>
      <c r="E1" t="s">
        <v>72</v>
      </c>
      <c r="I1" s="1" t="s">
        <v>416</v>
      </c>
    </row>
    <row r="2" spans="2:5" ht="12.75">
      <c r="B2" t="s">
        <v>2</v>
      </c>
      <c r="E2" s="1" t="s">
        <v>73</v>
      </c>
    </row>
    <row r="3" spans="2:5" ht="12.75">
      <c r="B3" t="s">
        <v>3</v>
      </c>
      <c r="E3" t="s">
        <v>74</v>
      </c>
    </row>
    <row r="4" ht="12.75">
      <c r="E4" t="s">
        <v>75</v>
      </c>
    </row>
    <row r="5" ht="12.75">
      <c r="A5" t="s">
        <v>4</v>
      </c>
    </row>
    <row r="6" ht="12.75">
      <c r="A6" t="s">
        <v>5</v>
      </c>
    </row>
    <row r="8" ht="12.75">
      <c r="A8" t="s">
        <v>6</v>
      </c>
    </row>
    <row r="10" ht="12.75">
      <c r="B10" t="s">
        <v>145</v>
      </c>
    </row>
    <row r="11" ht="12.75">
      <c r="B11" t="s">
        <v>7</v>
      </c>
    </row>
    <row r="13" spans="2:6" ht="12.75">
      <c r="B13" s="1" t="s">
        <v>146</v>
      </c>
      <c r="E13" s="1" t="s">
        <v>407</v>
      </c>
      <c r="F13" s="1"/>
    </row>
    <row r="14" spans="2:6" ht="12.75">
      <c r="B14" t="s">
        <v>204</v>
      </c>
      <c r="E14" s="1"/>
      <c r="F14" s="1"/>
    </row>
    <row r="15" spans="2:6" ht="12.75">
      <c r="B15" t="s">
        <v>8</v>
      </c>
      <c r="E15" s="1"/>
      <c r="F15" s="1"/>
    </row>
    <row r="16" spans="2:6" ht="13.5" thickBot="1">
      <c r="B16" s="1"/>
      <c r="E16" s="1"/>
      <c r="F16" s="1"/>
    </row>
    <row r="17" spans="1:9" ht="24" thickBot="1" thickTop="1">
      <c r="A17" s="163" t="s">
        <v>68</v>
      </c>
      <c r="B17" s="144" t="s">
        <v>69</v>
      </c>
      <c r="C17" s="145" t="s">
        <v>70</v>
      </c>
      <c r="D17" s="145" t="s">
        <v>65</v>
      </c>
      <c r="E17" s="145" t="s">
        <v>66</v>
      </c>
      <c r="F17" s="145" t="s">
        <v>16</v>
      </c>
      <c r="G17" s="145" t="s">
        <v>71</v>
      </c>
      <c r="H17" s="145" t="s">
        <v>17</v>
      </c>
      <c r="I17" s="146" t="s">
        <v>67</v>
      </c>
    </row>
    <row r="18" spans="1:9" ht="13.5" thickTop="1">
      <c r="A18" s="147" t="s">
        <v>248</v>
      </c>
      <c r="B18" s="148" t="s">
        <v>206</v>
      </c>
      <c r="C18" s="149">
        <v>8620</v>
      </c>
      <c r="D18" s="150">
        <v>2302</v>
      </c>
      <c r="E18" s="148" t="s">
        <v>18</v>
      </c>
      <c r="F18" s="164" t="s">
        <v>19</v>
      </c>
      <c r="G18" s="151">
        <v>8.62</v>
      </c>
      <c r="H18" s="165"/>
      <c r="I18" s="95"/>
    </row>
    <row r="19" spans="1:9" ht="12.75">
      <c r="A19" s="147" t="s">
        <v>248</v>
      </c>
      <c r="B19" s="148" t="s">
        <v>206</v>
      </c>
      <c r="C19" s="149">
        <v>8620</v>
      </c>
      <c r="D19" s="150">
        <v>2115</v>
      </c>
      <c r="E19" s="148" t="s">
        <v>249</v>
      </c>
      <c r="F19" s="164" t="s">
        <v>20</v>
      </c>
      <c r="G19" s="151">
        <v>100</v>
      </c>
      <c r="H19" s="166"/>
      <c r="I19" s="5"/>
    </row>
    <row r="20" spans="1:9" ht="12.75">
      <c r="A20" s="147" t="s">
        <v>248</v>
      </c>
      <c r="B20" s="148" t="s">
        <v>206</v>
      </c>
      <c r="C20" s="149">
        <v>8620</v>
      </c>
      <c r="D20" s="150">
        <v>2130</v>
      </c>
      <c r="E20" s="148" t="s">
        <v>21</v>
      </c>
      <c r="F20" s="164" t="s">
        <v>20</v>
      </c>
      <c r="G20" s="151">
        <v>100</v>
      </c>
      <c r="H20" s="166"/>
      <c r="I20" s="5"/>
    </row>
    <row r="21" spans="1:9" ht="12.75">
      <c r="A21" s="147" t="s">
        <v>250</v>
      </c>
      <c r="B21" s="148" t="s">
        <v>251</v>
      </c>
      <c r="C21" s="149">
        <v>2870</v>
      </c>
      <c r="D21" s="150">
        <v>2302</v>
      </c>
      <c r="E21" s="148" t="s">
        <v>18</v>
      </c>
      <c r="F21" s="164" t="s">
        <v>19</v>
      </c>
      <c r="G21" s="151">
        <v>2.87</v>
      </c>
      <c r="H21" s="166"/>
      <c r="I21" s="5"/>
    </row>
    <row r="22" spans="1:9" ht="12.75">
      <c r="A22" s="147" t="s">
        <v>250</v>
      </c>
      <c r="B22" s="148" t="s">
        <v>251</v>
      </c>
      <c r="C22" s="149">
        <v>2870</v>
      </c>
      <c r="D22" s="150">
        <v>2115</v>
      </c>
      <c r="E22" s="148" t="s">
        <v>249</v>
      </c>
      <c r="F22" s="164" t="s">
        <v>20</v>
      </c>
      <c r="G22" s="151">
        <v>70</v>
      </c>
      <c r="H22" s="166"/>
      <c r="I22" s="5"/>
    </row>
    <row r="23" spans="1:9" ht="12.75">
      <c r="A23" s="147" t="s">
        <v>250</v>
      </c>
      <c r="B23" s="148" t="s">
        <v>251</v>
      </c>
      <c r="C23" s="149">
        <v>2870</v>
      </c>
      <c r="D23" s="150">
        <v>2130</v>
      </c>
      <c r="E23" s="148" t="s">
        <v>21</v>
      </c>
      <c r="F23" s="164" t="s">
        <v>20</v>
      </c>
      <c r="G23" s="151">
        <v>70</v>
      </c>
      <c r="H23" s="166"/>
      <c r="I23" s="5"/>
    </row>
    <row r="24" spans="1:9" ht="12.75">
      <c r="A24" s="147" t="s">
        <v>252</v>
      </c>
      <c r="B24" s="148" t="s">
        <v>253</v>
      </c>
      <c r="C24" s="149">
        <v>1280</v>
      </c>
      <c r="D24" s="150">
        <v>2302</v>
      </c>
      <c r="E24" s="148" t="s">
        <v>18</v>
      </c>
      <c r="F24" s="164" t="s">
        <v>19</v>
      </c>
      <c r="G24" s="151">
        <v>1.28</v>
      </c>
      <c r="H24" s="166"/>
      <c r="I24" s="5"/>
    </row>
    <row r="25" spans="1:9" ht="12.75">
      <c r="A25" s="147" t="s">
        <v>252</v>
      </c>
      <c r="B25" s="148" t="s">
        <v>253</v>
      </c>
      <c r="C25" s="149">
        <v>1280</v>
      </c>
      <c r="D25" s="150">
        <v>2115</v>
      </c>
      <c r="E25" s="148" t="s">
        <v>249</v>
      </c>
      <c r="F25" s="164" t="s">
        <v>20</v>
      </c>
      <c r="G25" s="151">
        <v>20</v>
      </c>
      <c r="H25" s="166"/>
      <c r="I25" s="5"/>
    </row>
    <row r="26" spans="1:9" ht="12.75">
      <c r="A26" s="147" t="s">
        <v>252</v>
      </c>
      <c r="B26" s="148" t="s">
        <v>253</v>
      </c>
      <c r="C26" s="149">
        <v>1280</v>
      </c>
      <c r="D26" s="150">
        <v>2130</v>
      </c>
      <c r="E26" s="148" t="s">
        <v>21</v>
      </c>
      <c r="F26" s="164" t="s">
        <v>20</v>
      </c>
      <c r="G26" s="151">
        <v>20</v>
      </c>
      <c r="H26" s="166"/>
      <c r="I26" s="5"/>
    </row>
    <row r="27" spans="1:9" ht="12.75">
      <c r="A27" s="147" t="s">
        <v>258</v>
      </c>
      <c r="B27" s="148" t="s">
        <v>259</v>
      </c>
      <c r="C27" s="149">
        <v>2455</v>
      </c>
      <c r="D27" s="150">
        <v>2302</v>
      </c>
      <c r="E27" s="148" t="s">
        <v>18</v>
      </c>
      <c r="F27" s="164" t="s">
        <v>19</v>
      </c>
      <c r="G27" s="151">
        <v>2.45</v>
      </c>
      <c r="H27" s="166"/>
      <c r="I27" s="5"/>
    </row>
    <row r="28" spans="1:9" ht="12.75">
      <c r="A28" s="147" t="s">
        <v>258</v>
      </c>
      <c r="B28" s="148" t="s">
        <v>259</v>
      </c>
      <c r="C28" s="149">
        <v>2455</v>
      </c>
      <c r="D28" s="150">
        <v>2115</v>
      </c>
      <c r="E28" s="148" t="s">
        <v>249</v>
      </c>
      <c r="F28" s="164" t="s">
        <v>20</v>
      </c>
      <c r="G28" s="151">
        <v>70</v>
      </c>
      <c r="H28" s="166"/>
      <c r="I28" s="5"/>
    </row>
    <row r="29" spans="1:9" ht="12.75">
      <c r="A29" s="147" t="s">
        <v>258</v>
      </c>
      <c r="B29" s="148" t="s">
        <v>259</v>
      </c>
      <c r="C29" s="149">
        <v>2455</v>
      </c>
      <c r="D29" s="150">
        <v>2130</v>
      </c>
      <c r="E29" s="148" t="s">
        <v>21</v>
      </c>
      <c r="F29" s="164" t="s">
        <v>20</v>
      </c>
      <c r="G29" s="151">
        <v>70</v>
      </c>
      <c r="H29" s="166"/>
      <c r="I29" s="5"/>
    </row>
    <row r="30" spans="1:9" ht="12.75">
      <c r="A30" s="147" t="s">
        <v>254</v>
      </c>
      <c r="B30" s="148" t="s">
        <v>255</v>
      </c>
      <c r="C30" s="149">
        <v>290</v>
      </c>
      <c r="D30" s="150">
        <v>2302</v>
      </c>
      <c r="E30" s="148" t="s">
        <v>18</v>
      </c>
      <c r="F30" s="164" t="s">
        <v>19</v>
      </c>
      <c r="G30" s="151">
        <v>0.29</v>
      </c>
      <c r="H30" s="166"/>
      <c r="I30" s="5"/>
    </row>
    <row r="31" spans="1:9" ht="12.75">
      <c r="A31" s="147" t="s">
        <v>256</v>
      </c>
      <c r="B31" s="148" t="s">
        <v>257</v>
      </c>
      <c r="C31" s="149">
        <v>2560</v>
      </c>
      <c r="D31" s="150">
        <v>2302</v>
      </c>
      <c r="E31" s="148" t="s">
        <v>18</v>
      </c>
      <c r="F31" s="164" t="s">
        <v>19</v>
      </c>
      <c r="G31" s="151">
        <v>2.56</v>
      </c>
      <c r="H31" s="166"/>
      <c r="I31" s="5"/>
    </row>
    <row r="32" spans="1:9" ht="12.75">
      <c r="A32" s="147" t="s">
        <v>256</v>
      </c>
      <c r="B32" s="148" t="s">
        <v>257</v>
      </c>
      <c r="C32" s="149">
        <v>2560</v>
      </c>
      <c r="D32" s="150">
        <v>2115</v>
      </c>
      <c r="E32" s="148" t="s">
        <v>249</v>
      </c>
      <c r="F32" s="164" t="s">
        <v>20</v>
      </c>
      <c r="G32" s="151">
        <v>50</v>
      </c>
      <c r="H32" s="166"/>
      <c r="I32" s="5"/>
    </row>
    <row r="33" spans="1:9" ht="12.75">
      <c r="A33" s="147" t="s">
        <v>256</v>
      </c>
      <c r="B33" s="148" t="s">
        <v>257</v>
      </c>
      <c r="C33" s="149">
        <v>2560</v>
      </c>
      <c r="D33" s="150">
        <v>2130</v>
      </c>
      <c r="E33" s="148" t="s">
        <v>21</v>
      </c>
      <c r="F33" s="164" t="s">
        <v>20</v>
      </c>
      <c r="G33" s="151">
        <v>50</v>
      </c>
      <c r="H33" s="166"/>
      <c r="I33" s="5"/>
    </row>
    <row r="34" spans="1:9" ht="12.75">
      <c r="A34" s="147" t="s">
        <v>262</v>
      </c>
      <c r="B34" s="148" t="s">
        <v>263</v>
      </c>
      <c r="C34" s="149">
        <v>3940</v>
      </c>
      <c r="D34" s="150">
        <v>2302</v>
      </c>
      <c r="E34" s="148" t="s">
        <v>18</v>
      </c>
      <c r="F34" s="164" t="s">
        <v>19</v>
      </c>
      <c r="G34" s="151">
        <v>3.94</v>
      </c>
      <c r="H34" s="166"/>
      <c r="I34" s="5"/>
    </row>
    <row r="35" spans="1:9" ht="12.75">
      <c r="A35" s="147" t="s">
        <v>262</v>
      </c>
      <c r="B35" s="148" t="s">
        <v>263</v>
      </c>
      <c r="C35" s="149">
        <v>3940</v>
      </c>
      <c r="D35" s="150">
        <v>2115</v>
      </c>
      <c r="E35" s="148" t="s">
        <v>249</v>
      </c>
      <c r="F35" s="164" t="s">
        <v>20</v>
      </c>
      <c r="G35" s="151">
        <v>50</v>
      </c>
      <c r="H35" s="166"/>
      <c r="I35" s="5"/>
    </row>
    <row r="36" spans="1:9" ht="12.75">
      <c r="A36" s="147" t="s">
        <v>262</v>
      </c>
      <c r="B36" s="148" t="s">
        <v>263</v>
      </c>
      <c r="C36" s="149">
        <v>3940</v>
      </c>
      <c r="D36" s="150">
        <v>2130</v>
      </c>
      <c r="E36" s="148" t="s">
        <v>21</v>
      </c>
      <c r="F36" s="164" t="s">
        <v>20</v>
      </c>
      <c r="G36" s="151">
        <v>50</v>
      </c>
      <c r="H36" s="166"/>
      <c r="I36" s="5"/>
    </row>
    <row r="37" spans="1:9" ht="12.75">
      <c r="A37" s="147" t="s">
        <v>260</v>
      </c>
      <c r="B37" s="148" t="s">
        <v>261</v>
      </c>
      <c r="C37" s="149">
        <v>2190</v>
      </c>
      <c r="D37" s="150">
        <v>2302</v>
      </c>
      <c r="E37" s="148" t="s">
        <v>18</v>
      </c>
      <c r="F37" s="164" t="s">
        <v>19</v>
      </c>
      <c r="G37" s="151">
        <v>2.19</v>
      </c>
      <c r="H37" s="166"/>
      <c r="I37" s="5"/>
    </row>
    <row r="38" spans="1:9" ht="12.75">
      <c r="A38" s="147" t="s">
        <v>260</v>
      </c>
      <c r="B38" s="148" t="s">
        <v>261</v>
      </c>
      <c r="C38" s="149">
        <v>2190</v>
      </c>
      <c r="D38" s="150">
        <v>2115</v>
      </c>
      <c r="E38" s="148" t="s">
        <v>249</v>
      </c>
      <c r="F38" s="164" t="s">
        <v>20</v>
      </c>
      <c r="G38" s="151">
        <v>60</v>
      </c>
      <c r="H38" s="166"/>
      <c r="I38" s="5"/>
    </row>
    <row r="39" spans="1:9" ht="12.75">
      <c r="A39" s="147" t="s">
        <v>260</v>
      </c>
      <c r="B39" s="148" t="s">
        <v>261</v>
      </c>
      <c r="C39" s="149">
        <v>2190</v>
      </c>
      <c r="D39" s="150">
        <v>2130</v>
      </c>
      <c r="E39" s="148" t="s">
        <v>21</v>
      </c>
      <c r="F39" s="164" t="s">
        <v>20</v>
      </c>
      <c r="G39" s="151">
        <v>60</v>
      </c>
      <c r="H39" s="166"/>
      <c r="I39" s="5"/>
    </row>
    <row r="40" spans="1:9" ht="12.75">
      <c r="A40" s="147" t="s">
        <v>264</v>
      </c>
      <c r="B40" s="148" t="s">
        <v>265</v>
      </c>
      <c r="C40" s="149">
        <v>2790</v>
      </c>
      <c r="D40" s="150">
        <v>2302</v>
      </c>
      <c r="E40" s="148" t="s">
        <v>18</v>
      </c>
      <c r="F40" s="164" t="s">
        <v>19</v>
      </c>
      <c r="G40" s="151">
        <v>2.79</v>
      </c>
      <c r="H40" s="166"/>
      <c r="I40" s="5"/>
    </row>
    <row r="41" spans="1:9" ht="12.75">
      <c r="A41" s="147" t="s">
        <v>264</v>
      </c>
      <c r="B41" s="148" t="s">
        <v>265</v>
      </c>
      <c r="C41" s="149">
        <v>2790</v>
      </c>
      <c r="D41" s="150">
        <v>2115</v>
      </c>
      <c r="E41" s="148" t="s">
        <v>249</v>
      </c>
      <c r="F41" s="164" t="s">
        <v>20</v>
      </c>
      <c r="G41" s="151">
        <v>70</v>
      </c>
      <c r="H41" s="166"/>
      <c r="I41" s="5"/>
    </row>
    <row r="42" spans="1:9" ht="12.75">
      <c r="A42" s="147" t="s">
        <v>264</v>
      </c>
      <c r="B42" s="148" t="s">
        <v>265</v>
      </c>
      <c r="C42" s="149">
        <v>2790</v>
      </c>
      <c r="D42" s="150">
        <v>2130</v>
      </c>
      <c r="E42" s="148" t="s">
        <v>21</v>
      </c>
      <c r="F42" s="164" t="s">
        <v>20</v>
      </c>
      <c r="G42" s="151">
        <v>70</v>
      </c>
      <c r="H42" s="166"/>
      <c r="I42" s="5"/>
    </row>
    <row r="43" spans="1:9" ht="12.75">
      <c r="A43" s="147" t="s">
        <v>266</v>
      </c>
      <c r="B43" s="148" t="s">
        <v>267</v>
      </c>
      <c r="C43" s="149">
        <v>1520</v>
      </c>
      <c r="D43" s="150">
        <v>2302</v>
      </c>
      <c r="E43" s="148" t="s">
        <v>18</v>
      </c>
      <c r="F43" s="164" t="s">
        <v>19</v>
      </c>
      <c r="G43" s="151">
        <v>1.52</v>
      </c>
      <c r="H43" s="166"/>
      <c r="I43" s="5"/>
    </row>
    <row r="44" spans="1:9" ht="12.75">
      <c r="A44" s="147" t="s">
        <v>268</v>
      </c>
      <c r="B44" s="148" t="s">
        <v>269</v>
      </c>
      <c r="C44" s="149">
        <v>1350</v>
      </c>
      <c r="D44" s="150">
        <v>2302</v>
      </c>
      <c r="E44" s="148" t="s">
        <v>18</v>
      </c>
      <c r="F44" s="164" t="s">
        <v>19</v>
      </c>
      <c r="G44" s="151">
        <v>1.35</v>
      </c>
      <c r="H44" s="166"/>
      <c r="I44" s="5"/>
    </row>
    <row r="45" spans="1:9" ht="12.75">
      <c r="A45" s="147" t="s">
        <v>268</v>
      </c>
      <c r="B45" s="148" t="s">
        <v>269</v>
      </c>
      <c r="C45" s="149">
        <v>1350</v>
      </c>
      <c r="D45" s="150">
        <v>2115</v>
      </c>
      <c r="E45" s="148" t="s">
        <v>249</v>
      </c>
      <c r="F45" s="164" t="s">
        <v>20</v>
      </c>
      <c r="G45" s="151">
        <v>40</v>
      </c>
      <c r="H45" s="166"/>
      <c r="I45" s="5"/>
    </row>
    <row r="46" spans="1:9" ht="12.75">
      <c r="A46" s="147" t="s">
        <v>268</v>
      </c>
      <c r="B46" s="148" t="s">
        <v>269</v>
      </c>
      <c r="C46" s="149">
        <v>1350</v>
      </c>
      <c r="D46" s="150">
        <v>2130</v>
      </c>
      <c r="E46" s="148" t="s">
        <v>21</v>
      </c>
      <c r="F46" s="164" t="s">
        <v>20</v>
      </c>
      <c r="G46" s="151">
        <v>40</v>
      </c>
      <c r="H46" s="166"/>
      <c r="I46" s="5"/>
    </row>
    <row r="47" spans="1:9" ht="12.75">
      <c r="A47" s="147" t="s">
        <v>270</v>
      </c>
      <c r="B47" s="148" t="s">
        <v>271</v>
      </c>
      <c r="C47" s="149">
        <v>1330</v>
      </c>
      <c r="D47" s="150">
        <v>2302</v>
      </c>
      <c r="E47" s="148" t="s">
        <v>18</v>
      </c>
      <c r="F47" s="164" t="s">
        <v>19</v>
      </c>
      <c r="G47" s="151">
        <v>1.33</v>
      </c>
      <c r="H47" s="166"/>
      <c r="I47" s="5"/>
    </row>
    <row r="48" spans="1:9" ht="12.75">
      <c r="A48" s="147" t="s">
        <v>272</v>
      </c>
      <c r="B48" s="148" t="s">
        <v>273</v>
      </c>
      <c r="C48" s="149">
        <v>360</v>
      </c>
      <c r="D48" s="150">
        <v>2302</v>
      </c>
      <c r="E48" s="148" t="s">
        <v>18</v>
      </c>
      <c r="F48" s="164" t="s">
        <v>19</v>
      </c>
      <c r="G48" s="151">
        <v>0.36</v>
      </c>
      <c r="H48" s="166"/>
      <c r="I48" s="5"/>
    </row>
    <row r="49" spans="1:9" ht="12.75">
      <c r="A49" s="147" t="s">
        <v>389</v>
      </c>
      <c r="B49" s="148" t="s">
        <v>390</v>
      </c>
      <c r="C49" s="149">
        <v>2170</v>
      </c>
      <c r="D49" s="150">
        <v>2302</v>
      </c>
      <c r="E49" s="148" t="s">
        <v>18</v>
      </c>
      <c r="F49" s="164" t="s">
        <v>19</v>
      </c>
      <c r="G49" s="151">
        <v>2.17</v>
      </c>
      <c r="H49" s="166"/>
      <c r="I49" s="5"/>
    </row>
    <row r="50" spans="1:9" ht="12.75">
      <c r="A50" s="147" t="s">
        <v>389</v>
      </c>
      <c r="B50" s="148" t="s">
        <v>390</v>
      </c>
      <c r="C50" s="149">
        <v>2170</v>
      </c>
      <c r="D50" s="150">
        <v>2115</v>
      </c>
      <c r="E50" s="148" t="s">
        <v>249</v>
      </c>
      <c r="F50" s="164" t="s">
        <v>20</v>
      </c>
      <c r="G50" s="151">
        <v>30</v>
      </c>
      <c r="H50" s="166"/>
      <c r="I50" s="5"/>
    </row>
    <row r="51" spans="1:9" ht="12.75">
      <c r="A51" s="147" t="s">
        <v>389</v>
      </c>
      <c r="B51" s="148" t="s">
        <v>390</v>
      </c>
      <c r="C51" s="149">
        <v>2170</v>
      </c>
      <c r="D51" s="150">
        <v>2130</v>
      </c>
      <c r="E51" s="148" t="s">
        <v>21</v>
      </c>
      <c r="F51" s="164" t="s">
        <v>20</v>
      </c>
      <c r="G51" s="151">
        <v>30</v>
      </c>
      <c r="H51" s="166"/>
      <c r="I51" s="5"/>
    </row>
    <row r="52" spans="1:9" ht="12.75">
      <c r="A52" s="147" t="s">
        <v>274</v>
      </c>
      <c r="B52" s="148" t="s">
        <v>275</v>
      </c>
      <c r="C52" s="149">
        <v>590</v>
      </c>
      <c r="D52" s="150">
        <v>2302</v>
      </c>
      <c r="E52" s="148" t="s">
        <v>18</v>
      </c>
      <c r="F52" s="164" t="s">
        <v>19</v>
      </c>
      <c r="G52" s="151">
        <v>0.59</v>
      </c>
      <c r="H52" s="166"/>
      <c r="I52" s="5"/>
    </row>
    <row r="53" spans="1:9" ht="12.75">
      <c r="A53" s="147" t="s">
        <v>276</v>
      </c>
      <c r="B53" s="148" t="s">
        <v>277</v>
      </c>
      <c r="C53" s="149">
        <v>1840</v>
      </c>
      <c r="D53" s="150">
        <v>2302</v>
      </c>
      <c r="E53" s="148" t="s">
        <v>18</v>
      </c>
      <c r="F53" s="164" t="s">
        <v>19</v>
      </c>
      <c r="G53" s="151">
        <v>1.84</v>
      </c>
      <c r="H53" s="166"/>
      <c r="I53" s="5"/>
    </row>
    <row r="54" spans="1:9" ht="12.75">
      <c r="A54" s="147" t="s">
        <v>276</v>
      </c>
      <c r="B54" s="148" t="s">
        <v>277</v>
      </c>
      <c r="C54" s="149">
        <v>1840</v>
      </c>
      <c r="D54" s="150">
        <v>2115</v>
      </c>
      <c r="E54" s="148" t="s">
        <v>249</v>
      </c>
      <c r="F54" s="164" t="s">
        <v>20</v>
      </c>
      <c r="G54" s="151">
        <v>30</v>
      </c>
      <c r="H54" s="166"/>
      <c r="I54" s="5"/>
    </row>
    <row r="55" spans="1:9" ht="12.75">
      <c r="A55" s="147" t="s">
        <v>276</v>
      </c>
      <c r="B55" s="148" t="s">
        <v>277</v>
      </c>
      <c r="C55" s="149">
        <v>1840</v>
      </c>
      <c r="D55" s="150">
        <v>2130</v>
      </c>
      <c r="E55" s="148" t="s">
        <v>21</v>
      </c>
      <c r="F55" s="164" t="s">
        <v>20</v>
      </c>
      <c r="G55" s="151">
        <v>30</v>
      </c>
      <c r="H55" s="166"/>
      <c r="I55" s="5"/>
    </row>
    <row r="56" spans="1:9" ht="12.75">
      <c r="A56" s="147" t="s">
        <v>278</v>
      </c>
      <c r="B56" s="148" t="s">
        <v>279</v>
      </c>
      <c r="C56" s="149">
        <v>5440</v>
      </c>
      <c r="D56" s="150">
        <v>2302</v>
      </c>
      <c r="E56" s="148" t="s">
        <v>18</v>
      </c>
      <c r="F56" s="164" t="s">
        <v>19</v>
      </c>
      <c r="G56" s="151">
        <v>5.44</v>
      </c>
      <c r="H56" s="166"/>
      <c r="I56" s="5"/>
    </row>
    <row r="57" spans="1:9" ht="12.75">
      <c r="A57" s="147" t="s">
        <v>278</v>
      </c>
      <c r="B57" s="148" t="s">
        <v>279</v>
      </c>
      <c r="C57" s="149">
        <v>5440</v>
      </c>
      <c r="D57" s="150">
        <v>2115</v>
      </c>
      <c r="E57" s="148" t="s">
        <v>249</v>
      </c>
      <c r="F57" s="164" t="s">
        <v>20</v>
      </c>
      <c r="G57" s="151">
        <v>100</v>
      </c>
      <c r="H57" s="166"/>
      <c r="I57" s="5"/>
    </row>
    <row r="58" spans="1:9" ht="12.75">
      <c r="A58" s="147" t="s">
        <v>278</v>
      </c>
      <c r="B58" s="148" t="s">
        <v>279</v>
      </c>
      <c r="C58" s="149">
        <v>5440</v>
      </c>
      <c r="D58" s="150">
        <v>2130</v>
      </c>
      <c r="E58" s="148" t="s">
        <v>21</v>
      </c>
      <c r="F58" s="164" t="s">
        <v>20</v>
      </c>
      <c r="G58" s="151">
        <v>100</v>
      </c>
      <c r="H58" s="166"/>
      <c r="I58" s="5"/>
    </row>
    <row r="59" spans="1:9" ht="12.75">
      <c r="A59" s="147" t="s">
        <v>278</v>
      </c>
      <c r="B59" s="148" t="s">
        <v>279</v>
      </c>
      <c r="C59" s="149">
        <v>5440</v>
      </c>
      <c r="D59" s="150">
        <v>5904</v>
      </c>
      <c r="E59" s="148" t="s">
        <v>214</v>
      </c>
      <c r="F59" s="164" t="s">
        <v>26</v>
      </c>
      <c r="G59" s="151">
        <v>28</v>
      </c>
      <c r="H59" s="153"/>
      <c r="I59" s="5"/>
    </row>
    <row r="60" spans="1:9" ht="12.75">
      <c r="A60" s="154"/>
      <c r="B60" s="148"/>
      <c r="C60" s="155"/>
      <c r="D60" s="156"/>
      <c r="E60" s="153"/>
      <c r="F60" s="153"/>
      <c r="G60" s="157"/>
      <c r="H60" s="153"/>
      <c r="I60" s="5"/>
    </row>
    <row r="61" spans="1:9" ht="12.75">
      <c r="A61" s="147" t="s">
        <v>280</v>
      </c>
      <c r="B61" s="148" t="s">
        <v>281</v>
      </c>
      <c r="C61" s="149">
        <v>6380</v>
      </c>
      <c r="D61" s="150">
        <v>2302</v>
      </c>
      <c r="E61" s="148" t="s">
        <v>18</v>
      </c>
      <c r="F61" s="164" t="s">
        <v>19</v>
      </c>
      <c r="G61" s="151">
        <v>6.38</v>
      </c>
      <c r="H61" s="166"/>
      <c r="I61" s="5"/>
    </row>
    <row r="62" spans="1:9" ht="12.75">
      <c r="A62" s="147" t="s">
        <v>280</v>
      </c>
      <c r="B62" s="148" t="s">
        <v>281</v>
      </c>
      <c r="C62" s="149">
        <v>6380</v>
      </c>
      <c r="D62" s="150">
        <v>2119</v>
      </c>
      <c r="E62" s="148" t="s">
        <v>391</v>
      </c>
      <c r="F62" s="164" t="s">
        <v>20</v>
      </c>
      <c r="G62" s="151">
        <v>100</v>
      </c>
      <c r="H62" s="166"/>
      <c r="I62" s="5"/>
    </row>
    <row r="63" spans="1:9" ht="12.75">
      <c r="A63" s="147" t="s">
        <v>280</v>
      </c>
      <c r="B63" s="148" t="s">
        <v>281</v>
      </c>
      <c r="C63" s="149">
        <v>6380</v>
      </c>
      <c r="D63" s="150">
        <v>2130</v>
      </c>
      <c r="E63" s="148" t="s">
        <v>21</v>
      </c>
      <c r="F63" s="164" t="s">
        <v>20</v>
      </c>
      <c r="G63" s="151">
        <v>100</v>
      </c>
      <c r="H63" s="166"/>
      <c r="I63" s="5"/>
    </row>
    <row r="64" spans="1:9" ht="12.75">
      <c r="A64" s="147" t="s">
        <v>280</v>
      </c>
      <c r="B64" s="148" t="s">
        <v>281</v>
      </c>
      <c r="C64" s="149">
        <v>6380</v>
      </c>
      <c r="D64" s="150">
        <v>5904</v>
      </c>
      <c r="E64" s="148" t="s">
        <v>214</v>
      </c>
      <c r="F64" s="164" t="s">
        <v>26</v>
      </c>
      <c r="G64" s="151">
        <v>6</v>
      </c>
      <c r="H64" s="166"/>
      <c r="I64" s="5"/>
    </row>
    <row r="65" spans="1:9" ht="12.75">
      <c r="A65" s="147" t="s">
        <v>282</v>
      </c>
      <c r="B65" s="148" t="s">
        <v>283</v>
      </c>
      <c r="C65" s="149">
        <v>1390</v>
      </c>
      <c r="D65" s="150">
        <v>2302</v>
      </c>
      <c r="E65" s="148" t="s">
        <v>18</v>
      </c>
      <c r="F65" s="164" t="s">
        <v>19</v>
      </c>
      <c r="G65" s="151">
        <v>1.39</v>
      </c>
      <c r="H65" s="166"/>
      <c r="I65" s="5"/>
    </row>
    <row r="66" spans="1:9" ht="12.75">
      <c r="A66" s="147" t="s">
        <v>282</v>
      </c>
      <c r="B66" s="148" t="s">
        <v>283</v>
      </c>
      <c r="C66" s="149">
        <v>1390</v>
      </c>
      <c r="D66" s="150">
        <v>2116</v>
      </c>
      <c r="E66" s="148" t="s">
        <v>24</v>
      </c>
      <c r="F66" s="164" t="s">
        <v>20</v>
      </c>
      <c r="G66" s="151">
        <v>50</v>
      </c>
      <c r="H66" s="166"/>
      <c r="I66" s="5"/>
    </row>
    <row r="67" spans="1:9" ht="12.75">
      <c r="A67" s="147" t="s">
        <v>282</v>
      </c>
      <c r="B67" s="148" t="s">
        <v>283</v>
      </c>
      <c r="C67" s="149">
        <v>1390</v>
      </c>
      <c r="D67" s="150">
        <v>2130</v>
      </c>
      <c r="E67" s="148" t="s">
        <v>21</v>
      </c>
      <c r="F67" s="164" t="s">
        <v>20</v>
      </c>
      <c r="G67" s="151">
        <v>50</v>
      </c>
      <c r="H67" s="166"/>
      <c r="I67" s="5"/>
    </row>
    <row r="68" spans="1:9" ht="12.75">
      <c r="A68" s="147" t="s">
        <v>284</v>
      </c>
      <c r="B68" s="148" t="s">
        <v>285</v>
      </c>
      <c r="C68" s="149">
        <v>9410</v>
      </c>
      <c r="D68" s="150">
        <v>2302</v>
      </c>
      <c r="E68" s="148" t="s">
        <v>18</v>
      </c>
      <c r="F68" s="164" t="s">
        <v>19</v>
      </c>
      <c r="G68" s="151">
        <v>9.41</v>
      </c>
      <c r="H68" s="166"/>
      <c r="I68" s="5"/>
    </row>
    <row r="69" spans="1:9" ht="12.75">
      <c r="A69" s="147" t="s">
        <v>284</v>
      </c>
      <c r="B69" s="148" t="s">
        <v>285</v>
      </c>
      <c r="C69" s="149">
        <v>9410</v>
      </c>
      <c r="D69" s="150">
        <v>2117</v>
      </c>
      <c r="E69" s="148" t="s">
        <v>80</v>
      </c>
      <c r="F69" s="164" t="s">
        <v>20</v>
      </c>
      <c r="G69" s="151">
        <v>110</v>
      </c>
      <c r="H69" s="166"/>
      <c r="I69" s="5"/>
    </row>
    <row r="70" spans="1:9" ht="12.75">
      <c r="A70" s="147" t="s">
        <v>284</v>
      </c>
      <c r="B70" s="148" t="s">
        <v>285</v>
      </c>
      <c r="C70" s="149">
        <v>9410</v>
      </c>
      <c r="D70" s="150">
        <v>2130</v>
      </c>
      <c r="E70" s="148" t="s">
        <v>21</v>
      </c>
      <c r="F70" s="164" t="s">
        <v>20</v>
      </c>
      <c r="G70" s="151">
        <v>110</v>
      </c>
      <c r="H70" s="166"/>
      <c r="I70" s="5"/>
    </row>
    <row r="71" spans="1:9" ht="12.75">
      <c r="A71" s="147" t="s">
        <v>286</v>
      </c>
      <c r="B71" s="148" t="s">
        <v>287</v>
      </c>
      <c r="C71" s="149">
        <v>1750</v>
      </c>
      <c r="D71" s="150">
        <v>2302</v>
      </c>
      <c r="E71" s="148" t="s">
        <v>18</v>
      </c>
      <c r="F71" s="164" t="s">
        <v>19</v>
      </c>
      <c r="G71" s="151">
        <v>1.75</v>
      </c>
      <c r="H71" s="166"/>
      <c r="I71" s="5"/>
    </row>
    <row r="72" spans="1:9" ht="12.75">
      <c r="A72" s="147" t="s">
        <v>286</v>
      </c>
      <c r="B72" s="148" t="s">
        <v>287</v>
      </c>
      <c r="C72" s="149">
        <v>1750</v>
      </c>
      <c r="D72" s="150">
        <v>2117</v>
      </c>
      <c r="E72" s="148" t="s">
        <v>80</v>
      </c>
      <c r="F72" s="164" t="s">
        <v>20</v>
      </c>
      <c r="G72" s="151">
        <v>10</v>
      </c>
      <c r="H72" s="166"/>
      <c r="I72" s="5"/>
    </row>
    <row r="73" spans="1:9" ht="12.75">
      <c r="A73" s="147" t="s">
        <v>286</v>
      </c>
      <c r="B73" s="148" t="s">
        <v>287</v>
      </c>
      <c r="C73" s="149">
        <v>1750</v>
      </c>
      <c r="D73" s="150">
        <v>2130</v>
      </c>
      <c r="E73" s="148" t="s">
        <v>21</v>
      </c>
      <c r="F73" s="164" t="s">
        <v>20</v>
      </c>
      <c r="G73" s="151">
        <v>10</v>
      </c>
      <c r="H73" s="166"/>
      <c r="I73" s="5"/>
    </row>
    <row r="74" spans="1:9" ht="12.75">
      <c r="A74" s="147" t="s">
        <v>76</v>
      </c>
      <c r="B74" s="148" t="s">
        <v>77</v>
      </c>
      <c r="C74" s="149">
        <v>3800</v>
      </c>
      <c r="D74" s="150">
        <v>2302</v>
      </c>
      <c r="E74" s="148" t="s">
        <v>18</v>
      </c>
      <c r="F74" s="164" t="s">
        <v>19</v>
      </c>
      <c r="G74" s="151">
        <v>3.8</v>
      </c>
      <c r="H74" s="166"/>
      <c r="I74" s="5"/>
    </row>
    <row r="75" spans="1:9" ht="12.75">
      <c r="A75" s="147" t="s">
        <v>76</v>
      </c>
      <c r="B75" s="148" t="s">
        <v>77</v>
      </c>
      <c r="C75" s="149">
        <v>3800</v>
      </c>
      <c r="D75" s="150">
        <v>2117</v>
      </c>
      <c r="E75" s="148" t="s">
        <v>80</v>
      </c>
      <c r="F75" s="164" t="s">
        <v>20</v>
      </c>
      <c r="G75" s="151">
        <v>50</v>
      </c>
      <c r="H75" s="166"/>
      <c r="I75" s="5"/>
    </row>
    <row r="76" spans="1:9" ht="12.75">
      <c r="A76" s="147" t="s">
        <v>76</v>
      </c>
      <c r="B76" s="148" t="s">
        <v>77</v>
      </c>
      <c r="C76" s="149">
        <v>3800</v>
      </c>
      <c r="D76" s="150">
        <v>2130</v>
      </c>
      <c r="E76" s="148" t="s">
        <v>21</v>
      </c>
      <c r="F76" s="164" t="s">
        <v>20</v>
      </c>
      <c r="G76" s="151">
        <v>50</v>
      </c>
      <c r="H76" s="166"/>
      <c r="I76" s="5"/>
    </row>
    <row r="77" spans="1:9" ht="12.75">
      <c r="A77" s="147" t="s">
        <v>288</v>
      </c>
      <c r="B77" s="148" t="s">
        <v>289</v>
      </c>
      <c r="C77" s="149">
        <v>590</v>
      </c>
      <c r="D77" s="150">
        <v>2116</v>
      </c>
      <c r="E77" s="148" t="s">
        <v>24</v>
      </c>
      <c r="F77" s="164" t="s">
        <v>20</v>
      </c>
      <c r="G77" s="151">
        <v>10</v>
      </c>
      <c r="H77" s="166"/>
      <c r="I77" s="5"/>
    </row>
    <row r="78" spans="1:9" ht="12.75">
      <c r="A78" s="147" t="s">
        <v>288</v>
      </c>
      <c r="B78" s="148" t="s">
        <v>289</v>
      </c>
      <c r="C78" s="149">
        <v>590</v>
      </c>
      <c r="D78" s="150">
        <v>2130</v>
      </c>
      <c r="E78" s="148" t="s">
        <v>21</v>
      </c>
      <c r="F78" s="164" t="s">
        <v>20</v>
      </c>
      <c r="G78" s="151">
        <v>10</v>
      </c>
      <c r="H78" s="166"/>
      <c r="I78" s="5"/>
    </row>
    <row r="79" spans="1:9" ht="12.75">
      <c r="A79" s="147" t="s">
        <v>288</v>
      </c>
      <c r="B79" s="148" t="s">
        <v>289</v>
      </c>
      <c r="C79" s="149">
        <v>590</v>
      </c>
      <c r="D79" s="150">
        <v>2302</v>
      </c>
      <c r="E79" s="148" t="s">
        <v>18</v>
      </c>
      <c r="F79" s="164" t="s">
        <v>19</v>
      </c>
      <c r="G79" s="151">
        <v>0.59</v>
      </c>
      <c r="H79" s="166"/>
      <c r="I79" s="5"/>
    </row>
    <row r="80" spans="1:9" ht="12.75">
      <c r="A80" s="147" t="s">
        <v>290</v>
      </c>
      <c r="B80" s="148" t="s">
        <v>291</v>
      </c>
      <c r="C80" s="149">
        <v>1290</v>
      </c>
      <c r="D80" s="150">
        <v>2302</v>
      </c>
      <c r="E80" s="148" t="s">
        <v>18</v>
      </c>
      <c r="F80" s="164" t="s">
        <v>19</v>
      </c>
      <c r="G80" s="151">
        <v>1.29</v>
      </c>
      <c r="H80" s="166"/>
      <c r="I80" s="5"/>
    </row>
    <row r="81" spans="1:9" ht="12.75">
      <c r="A81" s="147" t="s">
        <v>290</v>
      </c>
      <c r="B81" s="148" t="s">
        <v>291</v>
      </c>
      <c r="C81" s="149">
        <v>1290</v>
      </c>
      <c r="D81" s="150">
        <v>2116</v>
      </c>
      <c r="E81" s="148" t="s">
        <v>24</v>
      </c>
      <c r="F81" s="164" t="s">
        <v>20</v>
      </c>
      <c r="G81" s="151">
        <v>50</v>
      </c>
      <c r="H81" s="166"/>
      <c r="I81" s="5"/>
    </row>
    <row r="82" spans="1:9" ht="12.75">
      <c r="A82" s="147" t="s">
        <v>290</v>
      </c>
      <c r="B82" s="148" t="s">
        <v>291</v>
      </c>
      <c r="C82" s="149">
        <v>1290</v>
      </c>
      <c r="D82" s="150">
        <v>2130</v>
      </c>
      <c r="E82" s="148" t="s">
        <v>21</v>
      </c>
      <c r="F82" s="164" t="s">
        <v>20</v>
      </c>
      <c r="G82" s="151">
        <v>50</v>
      </c>
      <c r="H82" s="166"/>
      <c r="I82" s="5"/>
    </row>
    <row r="83" spans="1:9" ht="12.75">
      <c r="A83" s="147" t="s">
        <v>78</v>
      </c>
      <c r="B83" s="148" t="s">
        <v>79</v>
      </c>
      <c r="C83" s="149">
        <v>11840</v>
      </c>
      <c r="D83" s="150">
        <v>2302</v>
      </c>
      <c r="E83" s="148" t="s">
        <v>18</v>
      </c>
      <c r="F83" s="164" t="s">
        <v>19</v>
      </c>
      <c r="G83" s="151">
        <v>11.84</v>
      </c>
      <c r="H83" s="166"/>
      <c r="I83" s="5"/>
    </row>
    <row r="84" spans="1:9" ht="12.75">
      <c r="A84" s="147" t="s">
        <v>78</v>
      </c>
      <c r="B84" s="148" t="s">
        <v>79</v>
      </c>
      <c r="C84" s="149">
        <v>11840</v>
      </c>
      <c r="D84" s="150">
        <v>2117</v>
      </c>
      <c r="E84" s="148" t="s">
        <v>80</v>
      </c>
      <c r="F84" s="164" t="s">
        <v>20</v>
      </c>
      <c r="G84" s="151">
        <v>100</v>
      </c>
      <c r="H84" s="166"/>
      <c r="I84" s="5"/>
    </row>
    <row r="85" spans="1:9" ht="12.75">
      <c r="A85" s="147" t="s">
        <v>78</v>
      </c>
      <c r="B85" s="148" t="s">
        <v>79</v>
      </c>
      <c r="C85" s="149">
        <v>11840</v>
      </c>
      <c r="D85" s="150">
        <v>2130</v>
      </c>
      <c r="E85" s="148" t="s">
        <v>21</v>
      </c>
      <c r="F85" s="164" t="s">
        <v>20</v>
      </c>
      <c r="G85" s="151">
        <v>100</v>
      </c>
      <c r="H85" s="166"/>
      <c r="I85" s="5"/>
    </row>
    <row r="86" spans="1:9" ht="12.75">
      <c r="A86" s="147" t="s">
        <v>78</v>
      </c>
      <c r="B86" s="148" t="s">
        <v>79</v>
      </c>
      <c r="C86" s="149">
        <v>11840</v>
      </c>
      <c r="D86" s="150">
        <v>5904</v>
      </c>
      <c r="E86" s="148" t="s">
        <v>214</v>
      </c>
      <c r="F86" s="164" t="s">
        <v>26</v>
      </c>
      <c r="G86" s="151">
        <v>20</v>
      </c>
      <c r="H86" s="166"/>
      <c r="I86" s="5"/>
    </row>
    <row r="87" spans="1:9" ht="12.75">
      <c r="A87" s="147" t="s">
        <v>292</v>
      </c>
      <c r="B87" s="148" t="s">
        <v>293</v>
      </c>
      <c r="C87" s="149">
        <v>2800</v>
      </c>
      <c r="D87" s="150">
        <v>2302</v>
      </c>
      <c r="E87" s="148" t="s">
        <v>18</v>
      </c>
      <c r="F87" s="164" t="s">
        <v>19</v>
      </c>
      <c r="G87" s="151">
        <v>2.8</v>
      </c>
      <c r="H87" s="166"/>
      <c r="I87" s="5"/>
    </row>
    <row r="88" spans="1:9" ht="12.75">
      <c r="A88" s="147" t="s">
        <v>294</v>
      </c>
      <c r="B88" s="148" t="s">
        <v>295</v>
      </c>
      <c r="C88" s="149">
        <v>4975</v>
      </c>
      <c r="D88" s="150">
        <v>2302</v>
      </c>
      <c r="E88" s="148" t="s">
        <v>18</v>
      </c>
      <c r="F88" s="164" t="s">
        <v>19</v>
      </c>
      <c r="G88" s="151">
        <v>4.97</v>
      </c>
      <c r="H88" s="166"/>
      <c r="I88" s="5"/>
    </row>
    <row r="89" spans="1:9" ht="12.75">
      <c r="A89" s="147" t="s">
        <v>294</v>
      </c>
      <c r="B89" s="148" t="s">
        <v>295</v>
      </c>
      <c r="C89" s="149">
        <v>4975</v>
      </c>
      <c r="D89" s="150">
        <v>2116</v>
      </c>
      <c r="E89" s="148" t="s">
        <v>24</v>
      </c>
      <c r="F89" s="164" t="s">
        <v>20</v>
      </c>
      <c r="G89" s="151">
        <v>100</v>
      </c>
      <c r="H89" s="166"/>
      <c r="I89" s="5"/>
    </row>
    <row r="90" spans="1:9" ht="12.75">
      <c r="A90" s="147" t="s">
        <v>294</v>
      </c>
      <c r="B90" s="148" t="s">
        <v>295</v>
      </c>
      <c r="C90" s="149">
        <v>4975</v>
      </c>
      <c r="D90" s="150">
        <v>2130</v>
      </c>
      <c r="E90" s="148" t="s">
        <v>21</v>
      </c>
      <c r="F90" s="164" t="s">
        <v>20</v>
      </c>
      <c r="G90" s="151">
        <v>100</v>
      </c>
      <c r="H90" s="166"/>
      <c r="I90" s="5"/>
    </row>
    <row r="91" spans="1:9" ht="12.75">
      <c r="A91" s="147" t="s">
        <v>294</v>
      </c>
      <c r="B91" s="148" t="s">
        <v>295</v>
      </c>
      <c r="C91" s="149">
        <v>4975</v>
      </c>
      <c r="D91" s="150">
        <v>5904</v>
      </c>
      <c r="E91" s="148" t="s">
        <v>214</v>
      </c>
      <c r="F91" s="164" t="s">
        <v>26</v>
      </c>
      <c r="G91" s="151">
        <v>4</v>
      </c>
      <c r="H91" s="166"/>
      <c r="I91" s="5"/>
    </row>
    <row r="92" spans="1:9" ht="12.75">
      <c r="A92" s="147" t="s">
        <v>296</v>
      </c>
      <c r="B92" s="148" t="s">
        <v>297</v>
      </c>
      <c r="C92" s="149">
        <v>1250</v>
      </c>
      <c r="D92" s="150">
        <v>2302</v>
      </c>
      <c r="E92" s="148" t="s">
        <v>18</v>
      </c>
      <c r="F92" s="164" t="s">
        <v>19</v>
      </c>
      <c r="G92" s="151">
        <v>1.25</v>
      </c>
      <c r="H92" s="166"/>
      <c r="I92" s="5"/>
    </row>
    <row r="93" spans="1:9" ht="12.75">
      <c r="A93" s="147" t="s">
        <v>296</v>
      </c>
      <c r="B93" s="148" t="s">
        <v>297</v>
      </c>
      <c r="C93" s="149">
        <v>1250</v>
      </c>
      <c r="D93" s="150">
        <v>2116</v>
      </c>
      <c r="E93" s="148" t="s">
        <v>24</v>
      </c>
      <c r="F93" s="164" t="s">
        <v>20</v>
      </c>
      <c r="G93" s="151">
        <v>30</v>
      </c>
      <c r="H93" s="166"/>
      <c r="I93" s="5"/>
    </row>
    <row r="94" spans="1:9" ht="12.75">
      <c r="A94" s="147" t="s">
        <v>296</v>
      </c>
      <c r="B94" s="148" t="s">
        <v>297</v>
      </c>
      <c r="C94" s="149">
        <v>1250</v>
      </c>
      <c r="D94" s="150">
        <v>2130</v>
      </c>
      <c r="E94" s="148" t="s">
        <v>21</v>
      </c>
      <c r="F94" s="164" t="s">
        <v>20</v>
      </c>
      <c r="G94" s="151">
        <v>30</v>
      </c>
      <c r="H94" s="166"/>
      <c r="I94" s="5"/>
    </row>
    <row r="95" spans="1:9" ht="12.75">
      <c r="A95" s="147" t="s">
        <v>298</v>
      </c>
      <c r="B95" s="148" t="s">
        <v>299</v>
      </c>
      <c r="C95" s="149">
        <v>2550</v>
      </c>
      <c r="D95" s="150">
        <v>2302</v>
      </c>
      <c r="E95" s="148" t="s">
        <v>18</v>
      </c>
      <c r="F95" s="164" t="s">
        <v>19</v>
      </c>
      <c r="G95" s="151">
        <v>2.55</v>
      </c>
      <c r="H95" s="166"/>
      <c r="I95" s="5"/>
    </row>
    <row r="96" spans="1:9" ht="12.75">
      <c r="A96" s="147" t="s">
        <v>298</v>
      </c>
      <c r="B96" s="148" t="s">
        <v>299</v>
      </c>
      <c r="C96" s="149">
        <v>2550</v>
      </c>
      <c r="D96" s="150">
        <v>2117</v>
      </c>
      <c r="E96" s="148" t="s">
        <v>80</v>
      </c>
      <c r="F96" s="164" t="s">
        <v>20</v>
      </c>
      <c r="G96" s="151">
        <v>80</v>
      </c>
      <c r="H96" s="166"/>
      <c r="I96" s="5"/>
    </row>
    <row r="97" spans="1:9" ht="12.75">
      <c r="A97" s="147" t="s">
        <v>298</v>
      </c>
      <c r="B97" s="148" t="s">
        <v>299</v>
      </c>
      <c r="C97" s="149">
        <v>2550</v>
      </c>
      <c r="D97" s="150">
        <v>2130</v>
      </c>
      <c r="E97" s="148" t="s">
        <v>21</v>
      </c>
      <c r="F97" s="164" t="s">
        <v>20</v>
      </c>
      <c r="G97" s="151">
        <v>80</v>
      </c>
      <c r="H97" s="166"/>
      <c r="I97" s="5"/>
    </row>
    <row r="98" spans="1:9" ht="12.75">
      <c r="A98" s="147" t="s">
        <v>298</v>
      </c>
      <c r="B98" s="148" t="s">
        <v>299</v>
      </c>
      <c r="C98" s="149">
        <v>2550</v>
      </c>
      <c r="D98" s="150">
        <v>5904</v>
      </c>
      <c r="E98" s="148" t="s">
        <v>214</v>
      </c>
      <c r="F98" s="164" t="s">
        <v>26</v>
      </c>
      <c r="G98" s="151">
        <v>6</v>
      </c>
      <c r="H98" s="166"/>
      <c r="I98" s="5"/>
    </row>
    <row r="99" spans="1:9" ht="12.75">
      <c r="A99" s="147" t="s">
        <v>300</v>
      </c>
      <c r="B99" s="148" t="s">
        <v>301</v>
      </c>
      <c r="C99" s="149">
        <v>520</v>
      </c>
      <c r="D99" s="150">
        <v>2302</v>
      </c>
      <c r="E99" s="148" t="s">
        <v>18</v>
      </c>
      <c r="F99" s="164" t="s">
        <v>19</v>
      </c>
      <c r="G99" s="151">
        <v>0.52</v>
      </c>
      <c r="H99" s="166"/>
      <c r="I99" s="5"/>
    </row>
    <row r="100" spans="1:9" ht="12.75">
      <c r="A100" s="147" t="s">
        <v>302</v>
      </c>
      <c r="B100" s="148" t="s">
        <v>303</v>
      </c>
      <c r="C100" s="149">
        <v>900</v>
      </c>
      <c r="D100" s="150">
        <v>2302</v>
      </c>
      <c r="E100" s="148" t="s">
        <v>18</v>
      </c>
      <c r="F100" s="164" t="s">
        <v>19</v>
      </c>
      <c r="G100" s="151">
        <v>0.9</v>
      </c>
      <c r="H100" s="166"/>
      <c r="I100" s="5"/>
    </row>
    <row r="101" spans="1:9" ht="12.75">
      <c r="A101" s="147" t="s">
        <v>304</v>
      </c>
      <c r="B101" s="148" t="s">
        <v>305</v>
      </c>
      <c r="C101" s="149">
        <v>1180</v>
      </c>
      <c r="D101" s="150">
        <v>2302</v>
      </c>
      <c r="E101" s="148" t="s">
        <v>18</v>
      </c>
      <c r="F101" s="164" t="s">
        <v>19</v>
      </c>
      <c r="G101" s="151">
        <v>1.18</v>
      </c>
      <c r="H101" s="166"/>
      <c r="I101" s="5"/>
    </row>
    <row r="102" spans="1:9" ht="12.75">
      <c r="A102" s="147" t="s">
        <v>304</v>
      </c>
      <c r="B102" s="148" t="s">
        <v>305</v>
      </c>
      <c r="C102" s="149">
        <v>1180</v>
      </c>
      <c r="D102" s="150">
        <v>2120</v>
      </c>
      <c r="E102" s="148" t="s">
        <v>60</v>
      </c>
      <c r="F102" s="164" t="s">
        <v>20</v>
      </c>
      <c r="G102" s="151">
        <v>30</v>
      </c>
      <c r="H102" s="166"/>
      <c r="I102" s="5"/>
    </row>
    <row r="103" spans="1:9" ht="12.75">
      <c r="A103" s="147" t="s">
        <v>304</v>
      </c>
      <c r="B103" s="148" t="s">
        <v>305</v>
      </c>
      <c r="C103" s="149">
        <v>1180</v>
      </c>
      <c r="D103" s="150">
        <v>2130</v>
      </c>
      <c r="E103" s="148" t="s">
        <v>21</v>
      </c>
      <c r="F103" s="164" t="s">
        <v>20</v>
      </c>
      <c r="G103" s="151">
        <v>30</v>
      </c>
      <c r="H103" s="166"/>
      <c r="I103" s="5"/>
    </row>
    <row r="104" spans="1:9" ht="12.75">
      <c r="A104" s="147" t="s">
        <v>306</v>
      </c>
      <c r="B104" s="148" t="s">
        <v>307</v>
      </c>
      <c r="C104" s="149">
        <v>2500</v>
      </c>
      <c r="D104" s="150">
        <v>2302</v>
      </c>
      <c r="E104" s="148" t="s">
        <v>18</v>
      </c>
      <c r="F104" s="164" t="s">
        <v>19</v>
      </c>
      <c r="G104" s="151">
        <v>2.5</v>
      </c>
      <c r="H104" s="166"/>
      <c r="I104" s="5"/>
    </row>
    <row r="105" spans="1:9" ht="12.75">
      <c r="A105" s="147" t="s">
        <v>306</v>
      </c>
      <c r="B105" s="148" t="s">
        <v>307</v>
      </c>
      <c r="C105" s="149">
        <v>2500</v>
      </c>
      <c r="D105" s="150">
        <v>2117</v>
      </c>
      <c r="E105" s="148" t="s">
        <v>80</v>
      </c>
      <c r="F105" s="164" t="s">
        <v>20</v>
      </c>
      <c r="G105" s="151">
        <v>10</v>
      </c>
      <c r="H105" s="166"/>
      <c r="I105" s="5"/>
    </row>
    <row r="106" spans="1:9" ht="12.75">
      <c r="A106" s="147" t="s">
        <v>306</v>
      </c>
      <c r="B106" s="148" t="s">
        <v>307</v>
      </c>
      <c r="C106" s="149">
        <v>2500</v>
      </c>
      <c r="D106" s="150">
        <v>2130</v>
      </c>
      <c r="E106" s="148" t="s">
        <v>21</v>
      </c>
      <c r="F106" s="164" t="s">
        <v>20</v>
      </c>
      <c r="G106" s="151">
        <v>10</v>
      </c>
      <c r="H106" s="166"/>
      <c r="I106" s="5"/>
    </row>
    <row r="107" spans="1:9" ht="12.75">
      <c r="A107" s="147" t="s">
        <v>308</v>
      </c>
      <c r="B107" s="148" t="s">
        <v>309</v>
      </c>
      <c r="C107" s="149">
        <v>3330</v>
      </c>
      <c r="D107" s="150">
        <v>2119</v>
      </c>
      <c r="E107" s="148" t="s">
        <v>391</v>
      </c>
      <c r="F107" s="164" t="s">
        <v>20</v>
      </c>
      <c r="G107" s="151">
        <v>20</v>
      </c>
      <c r="H107" s="166"/>
      <c r="I107" s="5"/>
    </row>
    <row r="108" spans="1:9" ht="12.75">
      <c r="A108" s="147" t="s">
        <v>308</v>
      </c>
      <c r="B108" s="148" t="s">
        <v>309</v>
      </c>
      <c r="C108" s="149">
        <v>3330</v>
      </c>
      <c r="D108" s="150">
        <v>2130</v>
      </c>
      <c r="E108" s="148" t="s">
        <v>21</v>
      </c>
      <c r="F108" s="164" t="s">
        <v>20</v>
      </c>
      <c r="G108" s="151">
        <v>20</v>
      </c>
      <c r="H108" s="153"/>
      <c r="I108" s="5"/>
    </row>
    <row r="109" spans="1:9" ht="12.75">
      <c r="A109" s="147" t="s">
        <v>308</v>
      </c>
      <c r="B109" s="148" t="s">
        <v>309</v>
      </c>
      <c r="C109" s="149">
        <v>3330</v>
      </c>
      <c r="D109" s="150">
        <v>2302</v>
      </c>
      <c r="E109" s="148" t="s">
        <v>18</v>
      </c>
      <c r="F109" s="164" t="s">
        <v>19</v>
      </c>
      <c r="G109" s="151">
        <v>3.33</v>
      </c>
      <c r="H109" s="166"/>
      <c r="I109" s="5"/>
    </row>
    <row r="110" spans="1:9" ht="12.75">
      <c r="A110" s="147" t="s">
        <v>310</v>
      </c>
      <c r="B110" s="148" t="s">
        <v>311</v>
      </c>
      <c r="C110" s="149">
        <v>1470</v>
      </c>
      <c r="D110" s="150">
        <v>2302</v>
      </c>
      <c r="E110" s="148" t="s">
        <v>18</v>
      </c>
      <c r="F110" s="164" t="s">
        <v>19</v>
      </c>
      <c r="G110" s="151">
        <v>1.47</v>
      </c>
      <c r="H110" s="166"/>
      <c r="I110" s="5"/>
    </row>
    <row r="111" spans="1:9" ht="12.75">
      <c r="A111" s="147" t="s">
        <v>310</v>
      </c>
      <c r="B111" s="148" t="s">
        <v>311</v>
      </c>
      <c r="C111" s="149">
        <v>1470</v>
      </c>
      <c r="D111" s="150">
        <v>2119</v>
      </c>
      <c r="E111" s="148" t="s">
        <v>391</v>
      </c>
      <c r="F111" s="164" t="s">
        <v>20</v>
      </c>
      <c r="G111" s="151">
        <v>10</v>
      </c>
      <c r="H111" s="166"/>
      <c r="I111" s="5"/>
    </row>
    <row r="112" spans="1:9" ht="12.75">
      <c r="A112" s="147" t="s">
        <v>310</v>
      </c>
      <c r="B112" s="148" t="s">
        <v>311</v>
      </c>
      <c r="C112" s="149">
        <v>1470</v>
      </c>
      <c r="D112" s="150">
        <v>2130</v>
      </c>
      <c r="E112" s="148" t="s">
        <v>21</v>
      </c>
      <c r="F112" s="164" t="s">
        <v>20</v>
      </c>
      <c r="G112" s="151">
        <v>10</v>
      </c>
      <c r="H112" s="166"/>
      <c r="I112" s="5"/>
    </row>
    <row r="113" spans="1:9" ht="12.75">
      <c r="A113" s="147" t="s">
        <v>312</v>
      </c>
      <c r="B113" s="148" t="s">
        <v>313</v>
      </c>
      <c r="C113" s="149">
        <v>570</v>
      </c>
      <c r="D113" s="150">
        <v>2302</v>
      </c>
      <c r="E113" s="148" t="s">
        <v>18</v>
      </c>
      <c r="F113" s="164" t="s">
        <v>19</v>
      </c>
      <c r="G113" s="151">
        <v>0.57</v>
      </c>
      <c r="H113" s="166"/>
      <c r="I113" s="5"/>
    </row>
    <row r="114" spans="1:9" ht="12.75">
      <c r="A114" s="147" t="s">
        <v>314</v>
      </c>
      <c r="B114" s="148" t="s">
        <v>315</v>
      </c>
      <c r="C114" s="149">
        <v>1950</v>
      </c>
      <c r="D114" s="150">
        <v>2302</v>
      </c>
      <c r="E114" s="148" t="s">
        <v>18</v>
      </c>
      <c r="F114" s="164" t="s">
        <v>19</v>
      </c>
      <c r="G114" s="151">
        <v>1.95</v>
      </c>
      <c r="H114" s="166"/>
      <c r="I114" s="5"/>
    </row>
    <row r="115" spans="1:9" ht="12.75">
      <c r="A115" s="147" t="s">
        <v>316</v>
      </c>
      <c r="B115" s="148" t="s">
        <v>317</v>
      </c>
      <c r="C115" s="149">
        <v>1030</v>
      </c>
      <c r="D115" s="150">
        <v>2302</v>
      </c>
      <c r="E115" s="148" t="s">
        <v>18</v>
      </c>
      <c r="F115" s="164" t="s">
        <v>19</v>
      </c>
      <c r="G115" s="151">
        <v>1.03</v>
      </c>
      <c r="H115" s="166"/>
      <c r="I115" s="5"/>
    </row>
    <row r="116" spans="1:9" ht="12.75">
      <c r="A116" s="147" t="s">
        <v>316</v>
      </c>
      <c r="B116" s="148" t="s">
        <v>317</v>
      </c>
      <c r="C116" s="149">
        <v>1030</v>
      </c>
      <c r="D116" s="150">
        <v>2116</v>
      </c>
      <c r="E116" s="148" t="s">
        <v>24</v>
      </c>
      <c r="F116" s="164" t="s">
        <v>20</v>
      </c>
      <c r="G116" s="151">
        <v>20</v>
      </c>
      <c r="H116" s="166"/>
      <c r="I116" s="5"/>
    </row>
    <row r="117" spans="1:9" ht="12.75">
      <c r="A117" s="147" t="s">
        <v>316</v>
      </c>
      <c r="B117" s="148" t="s">
        <v>317</v>
      </c>
      <c r="C117" s="149">
        <v>1030</v>
      </c>
      <c r="D117" s="150">
        <v>2130</v>
      </c>
      <c r="E117" s="148" t="s">
        <v>21</v>
      </c>
      <c r="F117" s="164" t="s">
        <v>20</v>
      </c>
      <c r="G117" s="151">
        <v>20</v>
      </c>
      <c r="H117" s="166"/>
      <c r="I117" s="5"/>
    </row>
    <row r="118" spans="1:9" ht="12.75">
      <c r="A118" s="147" t="s">
        <v>318</v>
      </c>
      <c r="B118" s="148" t="s">
        <v>277</v>
      </c>
      <c r="C118" s="149">
        <v>6690</v>
      </c>
      <c r="D118" s="150">
        <v>2302</v>
      </c>
      <c r="E118" s="148" t="s">
        <v>18</v>
      </c>
      <c r="F118" s="164" t="s">
        <v>19</v>
      </c>
      <c r="G118" s="151">
        <v>6.69</v>
      </c>
      <c r="H118" s="166"/>
      <c r="I118" s="5"/>
    </row>
    <row r="119" spans="1:9" ht="12.75">
      <c r="A119" s="147" t="s">
        <v>318</v>
      </c>
      <c r="B119" s="148" t="s">
        <v>277</v>
      </c>
      <c r="C119" s="149">
        <v>6690</v>
      </c>
      <c r="D119" s="150">
        <v>2116</v>
      </c>
      <c r="E119" s="148" t="s">
        <v>24</v>
      </c>
      <c r="F119" s="164" t="s">
        <v>20</v>
      </c>
      <c r="G119" s="151">
        <v>80</v>
      </c>
      <c r="H119" s="166"/>
      <c r="I119" s="5"/>
    </row>
    <row r="120" spans="1:9" ht="12.75">
      <c r="A120" s="147" t="s">
        <v>318</v>
      </c>
      <c r="B120" s="148" t="s">
        <v>277</v>
      </c>
      <c r="C120" s="149">
        <v>6690</v>
      </c>
      <c r="D120" s="150">
        <v>2130</v>
      </c>
      <c r="E120" s="148" t="s">
        <v>21</v>
      </c>
      <c r="F120" s="164" t="s">
        <v>20</v>
      </c>
      <c r="G120" s="151">
        <v>80</v>
      </c>
      <c r="H120" s="166"/>
      <c r="I120" s="5"/>
    </row>
    <row r="121" spans="1:9" ht="12.75">
      <c r="A121" s="147" t="s">
        <v>321</v>
      </c>
      <c r="B121" s="148" t="s">
        <v>322</v>
      </c>
      <c r="C121" s="149">
        <v>440</v>
      </c>
      <c r="D121" s="150">
        <v>2302</v>
      </c>
      <c r="E121" s="148" t="s">
        <v>18</v>
      </c>
      <c r="F121" s="164" t="s">
        <v>19</v>
      </c>
      <c r="G121" s="151">
        <v>0.44</v>
      </c>
      <c r="H121" s="166"/>
      <c r="I121" s="5"/>
    </row>
    <row r="122" spans="1:9" ht="12.75">
      <c r="A122" s="147" t="s">
        <v>321</v>
      </c>
      <c r="B122" s="148" t="s">
        <v>322</v>
      </c>
      <c r="C122" s="149">
        <v>440</v>
      </c>
      <c r="D122" s="150">
        <v>2116</v>
      </c>
      <c r="E122" s="148" t="s">
        <v>24</v>
      </c>
      <c r="F122" s="164" t="s">
        <v>20</v>
      </c>
      <c r="G122" s="151">
        <v>10</v>
      </c>
      <c r="H122" s="166"/>
      <c r="I122" s="5"/>
    </row>
    <row r="123" spans="1:9" ht="12.75">
      <c r="A123" s="147" t="s">
        <v>321</v>
      </c>
      <c r="B123" s="148" t="s">
        <v>322</v>
      </c>
      <c r="C123" s="149">
        <v>440</v>
      </c>
      <c r="D123" s="150">
        <v>2130</v>
      </c>
      <c r="E123" s="148" t="s">
        <v>21</v>
      </c>
      <c r="F123" s="164" t="s">
        <v>20</v>
      </c>
      <c r="G123" s="151">
        <v>10</v>
      </c>
      <c r="H123" s="166"/>
      <c r="I123" s="5"/>
    </row>
    <row r="124" spans="1:9" ht="12.75">
      <c r="A124" s="147" t="s">
        <v>323</v>
      </c>
      <c r="B124" s="148" t="s">
        <v>324</v>
      </c>
      <c r="C124" s="149">
        <v>630</v>
      </c>
      <c r="D124" s="150">
        <v>2302</v>
      </c>
      <c r="E124" s="148" t="s">
        <v>18</v>
      </c>
      <c r="F124" s="164" t="s">
        <v>19</v>
      </c>
      <c r="G124" s="151">
        <v>0.63</v>
      </c>
      <c r="H124" s="166"/>
      <c r="I124" s="5"/>
    </row>
    <row r="125" spans="1:9" ht="12.75">
      <c r="A125" s="147" t="s">
        <v>323</v>
      </c>
      <c r="B125" s="148" t="s">
        <v>324</v>
      </c>
      <c r="C125" s="149">
        <v>630</v>
      </c>
      <c r="D125" s="150">
        <v>2116</v>
      </c>
      <c r="E125" s="148" t="s">
        <v>24</v>
      </c>
      <c r="F125" s="164" t="s">
        <v>20</v>
      </c>
      <c r="G125" s="151">
        <v>10</v>
      </c>
      <c r="H125" s="166"/>
      <c r="I125" s="5"/>
    </row>
    <row r="126" spans="1:9" ht="12.75">
      <c r="A126" s="147" t="s">
        <v>323</v>
      </c>
      <c r="B126" s="148" t="s">
        <v>324</v>
      </c>
      <c r="C126" s="149">
        <v>630</v>
      </c>
      <c r="D126" s="150">
        <v>2130</v>
      </c>
      <c r="E126" s="148" t="s">
        <v>21</v>
      </c>
      <c r="F126" s="164" t="s">
        <v>20</v>
      </c>
      <c r="G126" s="151">
        <v>10</v>
      </c>
      <c r="H126" s="166"/>
      <c r="I126" s="5"/>
    </row>
    <row r="127" spans="1:9" ht="12.75">
      <c r="A127" s="147" t="s">
        <v>325</v>
      </c>
      <c r="B127" s="148" t="s">
        <v>326</v>
      </c>
      <c r="C127" s="149">
        <v>2610</v>
      </c>
      <c r="D127" s="150">
        <v>2302</v>
      </c>
      <c r="E127" s="148" t="s">
        <v>18</v>
      </c>
      <c r="F127" s="164" t="s">
        <v>19</v>
      </c>
      <c r="G127" s="151">
        <v>2.61</v>
      </c>
      <c r="H127" s="166"/>
      <c r="I127" s="5"/>
    </row>
    <row r="128" spans="1:9" ht="12.75">
      <c r="A128" s="147" t="s">
        <v>325</v>
      </c>
      <c r="B128" s="148" t="s">
        <v>326</v>
      </c>
      <c r="C128" s="149">
        <v>2610</v>
      </c>
      <c r="D128" s="150">
        <v>2116</v>
      </c>
      <c r="E128" s="148" t="s">
        <v>24</v>
      </c>
      <c r="F128" s="164" t="s">
        <v>20</v>
      </c>
      <c r="G128" s="151">
        <v>20</v>
      </c>
      <c r="H128" s="166"/>
      <c r="I128" s="5"/>
    </row>
    <row r="129" spans="1:9" ht="12.75">
      <c r="A129" s="147" t="s">
        <v>325</v>
      </c>
      <c r="B129" s="148" t="s">
        <v>326</v>
      </c>
      <c r="C129" s="149">
        <v>2610</v>
      </c>
      <c r="D129" s="150">
        <v>2130</v>
      </c>
      <c r="E129" s="148" t="s">
        <v>21</v>
      </c>
      <c r="F129" s="164" t="s">
        <v>20</v>
      </c>
      <c r="G129" s="151">
        <v>20</v>
      </c>
      <c r="H129" s="166"/>
      <c r="I129" s="5"/>
    </row>
    <row r="130" spans="1:9" ht="12.75">
      <c r="A130" s="147" t="s">
        <v>327</v>
      </c>
      <c r="B130" s="148" t="s">
        <v>255</v>
      </c>
      <c r="C130" s="149">
        <v>1720</v>
      </c>
      <c r="D130" s="150">
        <v>2302</v>
      </c>
      <c r="E130" s="148" t="s">
        <v>18</v>
      </c>
      <c r="F130" s="164" t="s">
        <v>19</v>
      </c>
      <c r="G130" s="151">
        <v>1.72</v>
      </c>
      <c r="H130" s="166"/>
      <c r="I130" s="5"/>
    </row>
    <row r="131" spans="1:9" ht="12.75">
      <c r="A131" s="147" t="s">
        <v>327</v>
      </c>
      <c r="B131" s="148" t="s">
        <v>255</v>
      </c>
      <c r="C131" s="149">
        <v>1720</v>
      </c>
      <c r="D131" s="150">
        <v>2115</v>
      </c>
      <c r="E131" s="148" t="s">
        <v>249</v>
      </c>
      <c r="F131" s="164" t="s">
        <v>20</v>
      </c>
      <c r="G131" s="151">
        <v>50</v>
      </c>
      <c r="H131" s="166"/>
      <c r="I131" s="5"/>
    </row>
    <row r="132" spans="1:9" ht="12.75">
      <c r="A132" s="147" t="s">
        <v>327</v>
      </c>
      <c r="B132" s="148" t="s">
        <v>255</v>
      </c>
      <c r="C132" s="149">
        <v>1720</v>
      </c>
      <c r="D132" s="150">
        <v>2130</v>
      </c>
      <c r="E132" s="148" t="s">
        <v>21</v>
      </c>
      <c r="F132" s="164" t="s">
        <v>20</v>
      </c>
      <c r="G132" s="151">
        <v>50</v>
      </c>
      <c r="H132" s="166"/>
      <c r="I132" s="5"/>
    </row>
    <row r="133" spans="1:9" ht="12.75">
      <c r="A133" s="147" t="s">
        <v>328</v>
      </c>
      <c r="B133" s="148" t="s">
        <v>329</v>
      </c>
      <c r="C133" s="149">
        <v>1490</v>
      </c>
      <c r="D133" s="150">
        <v>2302</v>
      </c>
      <c r="E133" s="148" t="s">
        <v>18</v>
      </c>
      <c r="F133" s="164" t="s">
        <v>19</v>
      </c>
      <c r="G133" s="151">
        <v>1.49</v>
      </c>
      <c r="H133" s="166"/>
      <c r="I133" s="5"/>
    </row>
    <row r="134" spans="1:9" ht="12.75">
      <c r="A134" s="147" t="s">
        <v>330</v>
      </c>
      <c r="B134" s="148" t="s">
        <v>331</v>
      </c>
      <c r="C134" s="149">
        <v>700</v>
      </c>
      <c r="D134" s="150">
        <v>2302</v>
      </c>
      <c r="E134" s="148" t="s">
        <v>18</v>
      </c>
      <c r="F134" s="164" t="s">
        <v>19</v>
      </c>
      <c r="G134" s="151">
        <v>0.671</v>
      </c>
      <c r="H134" s="166"/>
      <c r="I134" s="5"/>
    </row>
    <row r="135" spans="1:9" ht="12.75">
      <c r="A135" s="147" t="s">
        <v>330</v>
      </c>
      <c r="B135" s="148" t="s">
        <v>331</v>
      </c>
      <c r="C135" s="149">
        <v>700</v>
      </c>
      <c r="D135" s="150">
        <v>2115</v>
      </c>
      <c r="E135" s="148" t="s">
        <v>249</v>
      </c>
      <c r="F135" s="164" t="s">
        <v>20</v>
      </c>
      <c r="G135" s="151">
        <v>10</v>
      </c>
      <c r="H135" s="166"/>
      <c r="I135" s="5"/>
    </row>
    <row r="136" spans="1:9" ht="12.75">
      <c r="A136" s="147" t="s">
        <v>330</v>
      </c>
      <c r="B136" s="148" t="s">
        <v>331</v>
      </c>
      <c r="C136" s="149">
        <v>700</v>
      </c>
      <c r="D136" s="150">
        <v>2130</v>
      </c>
      <c r="E136" s="148" t="s">
        <v>21</v>
      </c>
      <c r="F136" s="164" t="s">
        <v>20</v>
      </c>
      <c r="G136" s="151">
        <v>10</v>
      </c>
      <c r="H136" s="166"/>
      <c r="I136" s="5"/>
    </row>
    <row r="137" spans="1:9" ht="12.75">
      <c r="A137" s="147" t="s">
        <v>332</v>
      </c>
      <c r="B137" s="148" t="s">
        <v>333</v>
      </c>
      <c r="C137" s="149">
        <v>2710</v>
      </c>
      <c r="D137" s="150">
        <v>2302</v>
      </c>
      <c r="E137" s="148" t="s">
        <v>18</v>
      </c>
      <c r="F137" s="164" t="s">
        <v>19</v>
      </c>
      <c r="G137" s="151">
        <v>2.71</v>
      </c>
      <c r="H137" s="166"/>
      <c r="I137" s="5"/>
    </row>
    <row r="138" spans="1:9" ht="12.75">
      <c r="A138" s="147" t="s">
        <v>332</v>
      </c>
      <c r="B138" s="148" t="s">
        <v>333</v>
      </c>
      <c r="C138" s="149">
        <v>2710</v>
      </c>
      <c r="D138" s="150">
        <v>2116</v>
      </c>
      <c r="E138" s="148" t="s">
        <v>24</v>
      </c>
      <c r="F138" s="164" t="s">
        <v>20</v>
      </c>
      <c r="G138" s="151">
        <v>50</v>
      </c>
      <c r="H138" s="166"/>
      <c r="I138" s="5"/>
    </row>
    <row r="139" spans="1:9" ht="12.75">
      <c r="A139" s="147" t="s">
        <v>332</v>
      </c>
      <c r="B139" s="148" t="s">
        <v>333</v>
      </c>
      <c r="C139" s="149">
        <v>2710</v>
      </c>
      <c r="D139" s="150">
        <v>2130</v>
      </c>
      <c r="E139" s="148" t="s">
        <v>21</v>
      </c>
      <c r="F139" s="164" t="s">
        <v>20</v>
      </c>
      <c r="G139" s="151">
        <v>50</v>
      </c>
      <c r="H139" s="166"/>
      <c r="I139" s="5"/>
    </row>
    <row r="140" spans="1:9" ht="12.75">
      <c r="A140" s="147" t="s">
        <v>332</v>
      </c>
      <c r="B140" s="148" t="s">
        <v>333</v>
      </c>
      <c r="C140" s="149">
        <v>2710</v>
      </c>
      <c r="D140" s="150">
        <v>5904</v>
      </c>
      <c r="E140" s="148" t="s">
        <v>214</v>
      </c>
      <c r="F140" s="164" t="s">
        <v>26</v>
      </c>
      <c r="G140" s="151">
        <v>4</v>
      </c>
      <c r="H140" s="166"/>
      <c r="I140" s="5"/>
    </row>
    <row r="141" spans="1:9" ht="12.75">
      <c r="A141" s="147" t="s">
        <v>334</v>
      </c>
      <c r="B141" s="148" t="s">
        <v>335</v>
      </c>
      <c r="C141" s="149">
        <v>740</v>
      </c>
      <c r="D141" s="150">
        <v>2302</v>
      </c>
      <c r="E141" s="148" t="s">
        <v>18</v>
      </c>
      <c r="F141" s="164" t="s">
        <v>19</v>
      </c>
      <c r="G141" s="151">
        <v>0.74</v>
      </c>
      <c r="H141" s="166"/>
      <c r="I141" s="5"/>
    </row>
    <row r="142" spans="1:9" ht="12.75">
      <c r="A142" s="147" t="s">
        <v>336</v>
      </c>
      <c r="B142" s="148" t="s">
        <v>337</v>
      </c>
      <c r="C142" s="149">
        <v>710</v>
      </c>
      <c r="D142" s="150">
        <v>2302</v>
      </c>
      <c r="E142" s="148" t="s">
        <v>18</v>
      </c>
      <c r="F142" s="164" t="s">
        <v>19</v>
      </c>
      <c r="G142" s="151">
        <v>0.71</v>
      </c>
      <c r="H142" s="166"/>
      <c r="I142" s="5"/>
    </row>
    <row r="143" spans="1:9" ht="12.75">
      <c r="A143" s="147" t="s">
        <v>336</v>
      </c>
      <c r="B143" s="148" t="s">
        <v>337</v>
      </c>
      <c r="C143" s="149">
        <v>710</v>
      </c>
      <c r="D143" s="150">
        <v>2115</v>
      </c>
      <c r="E143" s="148" t="s">
        <v>249</v>
      </c>
      <c r="F143" s="164" t="s">
        <v>20</v>
      </c>
      <c r="G143" s="151">
        <v>10</v>
      </c>
      <c r="H143" s="166"/>
      <c r="I143" s="5"/>
    </row>
    <row r="144" spans="1:9" ht="12.75">
      <c r="A144" s="147" t="s">
        <v>336</v>
      </c>
      <c r="B144" s="148" t="s">
        <v>337</v>
      </c>
      <c r="C144" s="149">
        <v>710</v>
      </c>
      <c r="D144" s="150">
        <v>2130</v>
      </c>
      <c r="E144" s="148" t="s">
        <v>21</v>
      </c>
      <c r="F144" s="164" t="s">
        <v>20</v>
      </c>
      <c r="G144" s="151">
        <v>10</v>
      </c>
      <c r="H144" s="166"/>
      <c r="I144" s="5"/>
    </row>
    <row r="145" spans="1:9" ht="12.75">
      <c r="A145" s="147" t="s">
        <v>338</v>
      </c>
      <c r="B145" s="148" t="s">
        <v>339</v>
      </c>
      <c r="C145" s="149">
        <v>4070</v>
      </c>
      <c r="D145" s="150">
        <v>2302</v>
      </c>
      <c r="E145" s="148" t="s">
        <v>18</v>
      </c>
      <c r="F145" s="164" t="s">
        <v>19</v>
      </c>
      <c r="G145" s="151">
        <v>4.07</v>
      </c>
      <c r="H145" s="166"/>
      <c r="I145" s="5"/>
    </row>
    <row r="146" spans="1:9" ht="12.75">
      <c r="A146" s="147" t="s">
        <v>338</v>
      </c>
      <c r="B146" s="148" t="s">
        <v>339</v>
      </c>
      <c r="C146" s="149">
        <v>4070</v>
      </c>
      <c r="D146" s="150">
        <v>2116</v>
      </c>
      <c r="E146" s="148" t="s">
        <v>24</v>
      </c>
      <c r="F146" s="164" t="s">
        <v>20</v>
      </c>
      <c r="G146" s="151">
        <v>100</v>
      </c>
      <c r="H146" s="166"/>
      <c r="I146" s="5"/>
    </row>
    <row r="147" spans="1:9" ht="12.75">
      <c r="A147" s="147" t="s">
        <v>338</v>
      </c>
      <c r="B147" s="148" t="s">
        <v>339</v>
      </c>
      <c r="C147" s="149">
        <v>4070</v>
      </c>
      <c r="D147" s="150">
        <v>2130</v>
      </c>
      <c r="E147" s="148" t="s">
        <v>21</v>
      </c>
      <c r="F147" s="164" t="s">
        <v>20</v>
      </c>
      <c r="G147" s="151">
        <v>100</v>
      </c>
      <c r="H147" s="166"/>
      <c r="I147" s="5"/>
    </row>
    <row r="148" spans="1:9" ht="12.75">
      <c r="A148" s="147" t="s">
        <v>338</v>
      </c>
      <c r="B148" s="148" t="s">
        <v>339</v>
      </c>
      <c r="C148" s="149">
        <v>4070</v>
      </c>
      <c r="D148" s="150">
        <v>5904</v>
      </c>
      <c r="E148" s="148" t="s">
        <v>214</v>
      </c>
      <c r="F148" s="164" t="s">
        <v>26</v>
      </c>
      <c r="G148" s="151">
        <v>8</v>
      </c>
      <c r="H148" s="166"/>
      <c r="I148" s="5"/>
    </row>
    <row r="149" spans="1:9" ht="12.75">
      <c r="A149" s="147" t="s">
        <v>340</v>
      </c>
      <c r="B149" s="148" t="s">
        <v>267</v>
      </c>
      <c r="C149" s="149">
        <v>2040</v>
      </c>
      <c r="D149" s="150">
        <v>2302</v>
      </c>
      <c r="E149" s="148" t="s">
        <v>18</v>
      </c>
      <c r="F149" s="164" t="s">
        <v>19</v>
      </c>
      <c r="G149" s="151">
        <v>2.04</v>
      </c>
      <c r="H149" s="166"/>
      <c r="I149" s="5"/>
    </row>
    <row r="150" spans="1:9" ht="12.75">
      <c r="A150" s="147" t="s">
        <v>340</v>
      </c>
      <c r="B150" s="148" t="s">
        <v>267</v>
      </c>
      <c r="C150" s="149">
        <v>2040</v>
      </c>
      <c r="D150" s="150">
        <v>2115</v>
      </c>
      <c r="E150" s="148" t="s">
        <v>249</v>
      </c>
      <c r="F150" s="164" t="s">
        <v>20</v>
      </c>
      <c r="G150" s="151">
        <v>30</v>
      </c>
      <c r="H150" s="166"/>
      <c r="I150" s="5"/>
    </row>
    <row r="151" spans="1:9" ht="12.75">
      <c r="A151" s="147" t="s">
        <v>340</v>
      </c>
      <c r="B151" s="148" t="s">
        <v>267</v>
      </c>
      <c r="C151" s="149">
        <v>2040</v>
      </c>
      <c r="D151" s="150">
        <v>2130</v>
      </c>
      <c r="E151" s="148" t="s">
        <v>21</v>
      </c>
      <c r="F151" s="164" t="s">
        <v>20</v>
      </c>
      <c r="G151" s="151">
        <v>30</v>
      </c>
      <c r="H151" s="166"/>
      <c r="I151" s="5"/>
    </row>
    <row r="152" spans="1:9" ht="12.75">
      <c r="A152" s="147" t="s">
        <v>341</v>
      </c>
      <c r="B152" s="148" t="s">
        <v>342</v>
      </c>
      <c r="C152" s="149">
        <v>730</v>
      </c>
      <c r="D152" s="150">
        <v>2302</v>
      </c>
      <c r="E152" s="148" t="s">
        <v>18</v>
      </c>
      <c r="F152" s="164" t="s">
        <v>19</v>
      </c>
      <c r="G152" s="151">
        <v>0.73</v>
      </c>
      <c r="H152" s="166"/>
      <c r="I152" s="5"/>
    </row>
    <row r="153" spans="1:9" ht="12.75">
      <c r="A153" s="147" t="s">
        <v>341</v>
      </c>
      <c r="B153" s="148" t="s">
        <v>342</v>
      </c>
      <c r="C153" s="149">
        <v>730</v>
      </c>
      <c r="D153" s="150">
        <v>2115</v>
      </c>
      <c r="E153" s="148" t="s">
        <v>249</v>
      </c>
      <c r="F153" s="164" t="s">
        <v>20</v>
      </c>
      <c r="G153" s="151">
        <v>10</v>
      </c>
      <c r="H153" s="166"/>
      <c r="I153" s="5"/>
    </row>
    <row r="154" spans="1:9" ht="12.75">
      <c r="A154" s="147" t="s">
        <v>341</v>
      </c>
      <c r="B154" s="148" t="s">
        <v>342</v>
      </c>
      <c r="C154" s="149">
        <v>730</v>
      </c>
      <c r="D154" s="150">
        <v>2130</v>
      </c>
      <c r="E154" s="148" t="s">
        <v>21</v>
      </c>
      <c r="F154" s="164" t="s">
        <v>20</v>
      </c>
      <c r="G154" s="151">
        <v>10</v>
      </c>
      <c r="H154" s="166"/>
      <c r="I154" s="5"/>
    </row>
    <row r="155" spans="1:9" ht="12.75">
      <c r="A155" s="147" t="s">
        <v>343</v>
      </c>
      <c r="B155" s="148" t="s">
        <v>299</v>
      </c>
      <c r="C155" s="149">
        <v>3590</v>
      </c>
      <c r="D155" s="150">
        <v>2302</v>
      </c>
      <c r="E155" s="148" t="s">
        <v>18</v>
      </c>
      <c r="F155" s="164" t="s">
        <v>19</v>
      </c>
      <c r="G155" s="151">
        <v>3.59</v>
      </c>
      <c r="H155" s="166"/>
      <c r="I155" s="5"/>
    </row>
    <row r="156" spans="1:9" ht="12.75">
      <c r="A156" s="147" t="s">
        <v>343</v>
      </c>
      <c r="B156" s="148" t="s">
        <v>299</v>
      </c>
      <c r="C156" s="149">
        <v>3590</v>
      </c>
      <c r="D156" s="150">
        <v>2117</v>
      </c>
      <c r="E156" s="148" t="s">
        <v>80</v>
      </c>
      <c r="F156" s="164" t="s">
        <v>20</v>
      </c>
      <c r="G156" s="151">
        <v>80</v>
      </c>
      <c r="H156" s="166"/>
      <c r="I156" s="5"/>
    </row>
    <row r="157" spans="1:9" ht="12.75">
      <c r="A157" s="147" t="s">
        <v>343</v>
      </c>
      <c r="B157" s="148" t="s">
        <v>299</v>
      </c>
      <c r="C157" s="149">
        <v>3590</v>
      </c>
      <c r="D157" s="150">
        <v>2130</v>
      </c>
      <c r="E157" s="148" t="s">
        <v>21</v>
      </c>
      <c r="F157" s="164" t="s">
        <v>20</v>
      </c>
      <c r="G157" s="151">
        <v>80</v>
      </c>
      <c r="H157" s="160"/>
      <c r="I157" s="167"/>
    </row>
    <row r="158" spans="1:9" ht="12.75">
      <c r="A158" s="147" t="s">
        <v>344</v>
      </c>
      <c r="B158" s="148" t="s">
        <v>345</v>
      </c>
      <c r="C158" s="149">
        <v>520</v>
      </c>
      <c r="D158" s="150">
        <v>2302</v>
      </c>
      <c r="E158" s="148" t="s">
        <v>18</v>
      </c>
      <c r="F158" s="164" t="s">
        <v>19</v>
      </c>
      <c r="G158" s="151">
        <v>0.52</v>
      </c>
      <c r="H158" s="166"/>
      <c r="I158" s="5"/>
    </row>
    <row r="159" spans="1:9" ht="12.75">
      <c r="A159" s="147" t="s">
        <v>346</v>
      </c>
      <c r="B159" s="148" t="s">
        <v>347</v>
      </c>
      <c r="C159" s="149">
        <v>2430</v>
      </c>
      <c r="D159" s="150">
        <v>2302</v>
      </c>
      <c r="E159" s="148" t="s">
        <v>18</v>
      </c>
      <c r="F159" s="164" t="s">
        <v>19</v>
      </c>
      <c r="G159" s="151">
        <v>2.428</v>
      </c>
      <c r="H159" s="166"/>
      <c r="I159" s="5"/>
    </row>
    <row r="160" spans="1:9" ht="12.75">
      <c r="A160" s="147" t="s">
        <v>346</v>
      </c>
      <c r="B160" s="148" t="s">
        <v>347</v>
      </c>
      <c r="C160" s="149">
        <v>2430</v>
      </c>
      <c r="D160" s="150">
        <v>2116</v>
      </c>
      <c r="E160" s="148" t="s">
        <v>24</v>
      </c>
      <c r="F160" s="164" t="s">
        <v>20</v>
      </c>
      <c r="G160" s="151">
        <v>40</v>
      </c>
      <c r="H160" s="166"/>
      <c r="I160" s="5"/>
    </row>
    <row r="161" spans="1:9" ht="12.75">
      <c r="A161" s="147" t="s">
        <v>346</v>
      </c>
      <c r="B161" s="148" t="s">
        <v>347</v>
      </c>
      <c r="C161" s="149">
        <v>2430</v>
      </c>
      <c r="D161" s="150">
        <v>2130</v>
      </c>
      <c r="E161" s="148" t="s">
        <v>21</v>
      </c>
      <c r="F161" s="164" t="s">
        <v>20</v>
      </c>
      <c r="G161" s="151">
        <v>40</v>
      </c>
      <c r="H161" s="166"/>
      <c r="I161" s="5"/>
    </row>
    <row r="162" spans="1:9" ht="12.75">
      <c r="A162" s="147" t="s">
        <v>348</v>
      </c>
      <c r="B162" s="148" t="s">
        <v>349</v>
      </c>
      <c r="C162" s="149">
        <v>1420</v>
      </c>
      <c r="D162" s="150">
        <v>2302</v>
      </c>
      <c r="E162" s="148" t="s">
        <v>18</v>
      </c>
      <c r="F162" s="164" t="s">
        <v>19</v>
      </c>
      <c r="G162" s="151">
        <v>1.42</v>
      </c>
      <c r="H162" s="166"/>
      <c r="I162" s="5"/>
    </row>
    <row r="163" spans="1:9" ht="12.75">
      <c r="A163" s="147" t="s">
        <v>348</v>
      </c>
      <c r="B163" s="148" t="s">
        <v>349</v>
      </c>
      <c r="C163" s="149">
        <v>1420</v>
      </c>
      <c r="D163" s="150">
        <v>2116</v>
      </c>
      <c r="E163" s="148" t="s">
        <v>24</v>
      </c>
      <c r="F163" s="164" t="s">
        <v>20</v>
      </c>
      <c r="G163" s="151">
        <v>60</v>
      </c>
      <c r="H163" s="160"/>
      <c r="I163" s="167"/>
    </row>
    <row r="164" spans="1:9" ht="12.75">
      <c r="A164" s="147" t="s">
        <v>348</v>
      </c>
      <c r="B164" s="148" t="s">
        <v>349</v>
      </c>
      <c r="C164" s="149">
        <v>1420</v>
      </c>
      <c r="D164" s="150">
        <v>2130</v>
      </c>
      <c r="E164" s="148" t="s">
        <v>21</v>
      </c>
      <c r="F164" s="164" t="s">
        <v>20</v>
      </c>
      <c r="G164" s="151">
        <v>60</v>
      </c>
      <c r="H164" s="158"/>
      <c r="I164" s="159"/>
    </row>
    <row r="165" spans="1:9" ht="12.75">
      <c r="A165" s="147" t="s">
        <v>350</v>
      </c>
      <c r="B165" s="148" t="s">
        <v>351</v>
      </c>
      <c r="C165" s="149">
        <v>395</v>
      </c>
      <c r="D165" s="150">
        <v>2302</v>
      </c>
      <c r="E165" s="148" t="s">
        <v>18</v>
      </c>
      <c r="F165" s="164" t="s">
        <v>19</v>
      </c>
      <c r="G165" s="151">
        <v>0.39</v>
      </c>
      <c r="H165" s="160"/>
      <c r="I165" s="160"/>
    </row>
    <row r="166" spans="1:9" ht="12.75">
      <c r="A166" s="147" t="s">
        <v>352</v>
      </c>
      <c r="B166" s="148" t="s">
        <v>353</v>
      </c>
      <c r="C166" s="149">
        <v>395</v>
      </c>
      <c r="D166" s="150">
        <v>2302</v>
      </c>
      <c r="E166" s="148" t="s">
        <v>18</v>
      </c>
      <c r="F166" s="164" t="s">
        <v>19</v>
      </c>
      <c r="G166" s="151">
        <v>0.391</v>
      </c>
      <c r="H166" s="160"/>
      <c r="I166" s="160"/>
    </row>
    <row r="167" spans="1:9" ht="12.75">
      <c r="A167" s="147" t="s">
        <v>319</v>
      </c>
      <c r="B167" s="148" t="s">
        <v>320</v>
      </c>
      <c r="C167" s="149">
        <v>800</v>
      </c>
      <c r="D167" s="150">
        <v>2116</v>
      </c>
      <c r="E167" s="148" t="s">
        <v>24</v>
      </c>
      <c r="F167" s="164" t="s">
        <v>20</v>
      </c>
      <c r="G167" s="151">
        <v>10</v>
      </c>
      <c r="H167" s="160"/>
      <c r="I167" s="160"/>
    </row>
    <row r="168" spans="1:9" ht="12.75">
      <c r="A168" s="147" t="s">
        <v>319</v>
      </c>
      <c r="B168" s="148" t="s">
        <v>320</v>
      </c>
      <c r="C168" s="149">
        <v>800</v>
      </c>
      <c r="D168" s="150">
        <v>2130</v>
      </c>
      <c r="E168" s="148" t="s">
        <v>21</v>
      </c>
      <c r="F168" s="164" t="s">
        <v>20</v>
      </c>
      <c r="G168" s="151">
        <v>10</v>
      </c>
      <c r="H168" s="166"/>
      <c r="I168" s="5"/>
    </row>
    <row r="169" spans="1:9" ht="13.5" customHeight="1">
      <c r="A169" s="147" t="s">
        <v>319</v>
      </c>
      <c r="B169" s="148" t="s">
        <v>320</v>
      </c>
      <c r="C169" s="149">
        <v>800</v>
      </c>
      <c r="D169" s="150">
        <v>2302</v>
      </c>
      <c r="E169" s="148" t="s">
        <v>18</v>
      </c>
      <c r="F169" s="164" t="s">
        <v>19</v>
      </c>
      <c r="G169" s="151">
        <v>0.8</v>
      </c>
      <c r="H169" s="166"/>
      <c r="I169" s="5"/>
    </row>
    <row r="170" spans="1:9" ht="12.75">
      <c r="A170" s="147" t="s">
        <v>354</v>
      </c>
      <c r="B170" s="148" t="s">
        <v>355</v>
      </c>
      <c r="C170" s="149">
        <v>600</v>
      </c>
      <c r="D170" s="150">
        <v>2302</v>
      </c>
      <c r="E170" s="148" t="s">
        <v>18</v>
      </c>
      <c r="F170" s="164" t="s">
        <v>19</v>
      </c>
      <c r="G170" s="151">
        <v>0.6</v>
      </c>
      <c r="H170" s="166"/>
      <c r="I170" s="5"/>
    </row>
    <row r="171" spans="1:9" ht="12.75">
      <c r="A171" s="147" t="s">
        <v>356</v>
      </c>
      <c r="B171" s="148" t="s">
        <v>357</v>
      </c>
      <c r="C171" s="149">
        <v>210</v>
      </c>
      <c r="D171" s="150">
        <v>2302</v>
      </c>
      <c r="E171" s="148" t="s">
        <v>18</v>
      </c>
      <c r="F171" s="164" t="s">
        <v>19</v>
      </c>
      <c r="G171" s="151">
        <v>0.21</v>
      </c>
      <c r="H171" s="166"/>
      <c r="I171" s="5"/>
    </row>
    <row r="172" spans="1:9" ht="12.75">
      <c r="A172" s="147" t="s">
        <v>358</v>
      </c>
      <c r="B172" s="148" t="s">
        <v>359</v>
      </c>
      <c r="C172" s="149">
        <v>1490</v>
      </c>
      <c r="D172" s="150">
        <v>2302</v>
      </c>
      <c r="E172" s="148" t="s">
        <v>18</v>
      </c>
      <c r="F172" s="164" t="s">
        <v>19</v>
      </c>
      <c r="G172" s="151">
        <v>1.49</v>
      </c>
      <c r="H172" s="166"/>
      <c r="I172" s="5"/>
    </row>
    <row r="173" spans="1:9" ht="12.75">
      <c r="A173" s="147" t="s">
        <v>358</v>
      </c>
      <c r="B173" s="148" t="s">
        <v>359</v>
      </c>
      <c r="C173" s="149">
        <v>1490</v>
      </c>
      <c r="D173" s="150">
        <v>2116</v>
      </c>
      <c r="E173" s="148" t="s">
        <v>24</v>
      </c>
      <c r="F173" s="164" t="s">
        <v>20</v>
      </c>
      <c r="G173" s="151">
        <v>50</v>
      </c>
      <c r="H173" s="160"/>
      <c r="I173" s="167"/>
    </row>
    <row r="174" spans="1:9" ht="12.75">
      <c r="A174" s="147" t="s">
        <v>358</v>
      </c>
      <c r="B174" s="148" t="s">
        <v>359</v>
      </c>
      <c r="C174" s="149">
        <v>1490</v>
      </c>
      <c r="D174" s="150">
        <v>2130</v>
      </c>
      <c r="E174" s="148" t="s">
        <v>21</v>
      </c>
      <c r="F174" s="164" t="s">
        <v>20</v>
      </c>
      <c r="G174" s="151">
        <v>50</v>
      </c>
      <c r="H174" s="158"/>
      <c r="I174" s="159"/>
    </row>
    <row r="175" spans="1:9" ht="12.75">
      <c r="A175" s="147" t="s">
        <v>360</v>
      </c>
      <c r="B175" s="148" t="s">
        <v>361</v>
      </c>
      <c r="C175" s="149">
        <v>4070</v>
      </c>
      <c r="D175" s="150">
        <v>2302</v>
      </c>
      <c r="E175" s="148" t="s">
        <v>18</v>
      </c>
      <c r="F175" s="164" t="s">
        <v>19</v>
      </c>
      <c r="G175" s="151">
        <v>4.07</v>
      </c>
      <c r="H175" s="160"/>
      <c r="I175" s="160"/>
    </row>
    <row r="176" spans="1:9" ht="12.75">
      <c r="A176" s="147" t="s">
        <v>360</v>
      </c>
      <c r="B176" s="148" t="s">
        <v>361</v>
      </c>
      <c r="C176" s="149">
        <v>4070</v>
      </c>
      <c r="D176" s="150">
        <v>2115</v>
      </c>
      <c r="E176" s="148" t="s">
        <v>249</v>
      </c>
      <c r="F176" s="164" t="s">
        <v>20</v>
      </c>
      <c r="G176" s="151">
        <v>70</v>
      </c>
      <c r="H176" s="160"/>
      <c r="I176" s="160"/>
    </row>
    <row r="177" spans="1:9" ht="12.75">
      <c r="A177" s="147" t="s">
        <v>360</v>
      </c>
      <c r="B177" s="148" t="s">
        <v>361</v>
      </c>
      <c r="C177" s="149">
        <v>4070</v>
      </c>
      <c r="D177" s="150">
        <v>2130</v>
      </c>
      <c r="E177" s="148" t="s">
        <v>21</v>
      </c>
      <c r="F177" s="164" t="s">
        <v>20</v>
      </c>
      <c r="G177" s="151">
        <v>70</v>
      </c>
      <c r="H177" s="160"/>
      <c r="I177" s="160"/>
    </row>
    <row r="178" spans="1:9" ht="12.75">
      <c r="A178" s="147" t="s">
        <v>360</v>
      </c>
      <c r="B178" s="148" t="s">
        <v>361</v>
      </c>
      <c r="C178" s="149">
        <v>4070</v>
      </c>
      <c r="D178" s="150">
        <v>5904</v>
      </c>
      <c r="E178" s="148" t="s">
        <v>214</v>
      </c>
      <c r="F178" s="164" t="s">
        <v>26</v>
      </c>
      <c r="G178" s="151">
        <v>8</v>
      </c>
      <c r="H178" s="160"/>
      <c r="I178" s="160"/>
    </row>
    <row r="179" ht="13.5" thickBot="1"/>
    <row r="180" spans="1:9" ht="36.75" customHeight="1" thickBot="1">
      <c r="A180" s="7"/>
      <c r="B180" s="184"/>
      <c r="C180" s="162"/>
      <c r="D180" s="162"/>
      <c r="E180" s="12" t="s">
        <v>417</v>
      </c>
      <c r="F180" s="8"/>
      <c r="G180" s="9"/>
      <c r="H180" s="10" t="s">
        <v>11</v>
      </c>
      <c r="I180" s="11"/>
    </row>
  </sheetData>
  <sheetProtection/>
  <printOptions/>
  <pageMargins left="0.86" right="0.75" top="1" bottom="0.71" header="0" footer="0.34"/>
  <pageSetup horizontalDpi="600" verticalDpi="600" orientation="landscape" paperSize="9" r:id="rId1"/>
  <headerFooter alignWithMargins="0">
    <oddFooter>&amp;C&amp;A&amp;RStran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E34" sqref="E34"/>
    </sheetView>
  </sheetViews>
  <sheetFormatPr defaultColWidth="9.140625" defaultRowHeight="12.75"/>
  <cols>
    <col min="2" max="2" width="18.28125" style="0" customWidth="1"/>
    <col min="5" max="5" width="47.57421875" style="0" customWidth="1"/>
    <col min="8" max="8" width="13.8515625" style="0" customWidth="1"/>
    <col min="9" max="9" width="15.140625" style="0" customWidth="1"/>
  </cols>
  <sheetData>
    <row r="1" spans="1:9" ht="12.75">
      <c r="A1" t="s">
        <v>0</v>
      </c>
      <c r="B1" s="1" t="s">
        <v>1</v>
      </c>
      <c r="E1" t="s">
        <v>72</v>
      </c>
      <c r="I1" s="1" t="s">
        <v>410</v>
      </c>
    </row>
    <row r="2" spans="2:5" ht="12.75">
      <c r="B2" t="s">
        <v>2</v>
      </c>
      <c r="E2" s="1" t="s">
        <v>73</v>
      </c>
    </row>
    <row r="3" spans="2:5" ht="12.75">
      <c r="B3" t="s">
        <v>3</v>
      </c>
      <c r="E3" t="s">
        <v>74</v>
      </c>
    </row>
    <row r="4" ht="12.75">
      <c r="E4" t="s">
        <v>75</v>
      </c>
    </row>
    <row r="5" ht="12.75">
      <c r="A5" t="s">
        <v>4</v>
      </c>
    </row>
    <row r="6" ht="12.75">
      <c r="A6" t="s">
        <v>5</v>
      </c>
    </row>
    <row r="8" ht="12.75">
      <c r="A8" t="s">
        <v>6</v>
      </c>
    </row>
    <row r="10" ht="12.75">
      <c r="B10" t="s">
        <v>145</v>
      </c>
    </row>
    <row r="11" ht="12.75">
      <c r="B11" t="s">
        <v>7</v>
      </c>
    </row>
    <row r="12" ht="6.75" customHeight="1"/>
    <row r="13" spans="2:6" ht="12.75">
      <c r="B13" s="1" t="s">
        <v>182</v>
      </c>
      <c r="E13" s="1" t="s">
        <v>411</v>
      </c>
      <c r="F13" s="1"/>
    </row>
    <row r="14" spans="2:6" ht="12.75">
      <c r="B14" t="s">
        <v>204</v>
      </c>
      <c r="E14" s="1"/>
      <c r="F14" s="1"/>
    </row>
    <row r="15" spans="2:6" ht="12.75">
      <c r="B15" t="s">
        <v>8</v>
      </c>
      <c r="E15" s="1"/>
      <c r="F15" s="1"/>
    </row>
    <row r="16" spans="2:6" ht="6.75" customHeight="1" thickBot="1">
      <c r="B16" s="1"/>
      <c r="E16" s="1"/>
      <c r="F16" s="1"/>
    </row>
    <row r="17" spans="1:9" ht="23.25" thickBot="1">
      <c r="A17" s="144" t="s">
        <v>68</v>
      </c>
      <c r="B17" s="145" t="s">
        <v>69</v>
      </c>
      <c r="C17" s="145" t="s">
        <v>70</v>
      </c>
      <c r="D17" s="145" t="s">
        <v>65</v>
      </c>
      <c r="E17" s="145" t="s">
        <v>66</v>
      </c>
      <c r="F17" s="145" t="s">
        <v>16</v>
      </c>
      <c r="G17" s="145" t="s">
        <v>71</v>
      </c>
      <c r="H17" s="145" t="s">
        <v>17</v>
      </c>
      <c r="I17" s="146" t="s">
        <v>67</v>
      </c>
    </row>
    <row r="18" spans="1:9" ht="12.75">
      <c r="A18" s="189" t="s">
        <v>25</v>
      </c>
      <c r="B18" s="181" t="s">
        <v>126</v>
      </c>
      <c r="C18" s="202">
        <v>6130</v>
      </c>
      <c r="D18" s="189" t="s">
        <v>394</v>
      </c>
      <c r="E18" s="192" t="s">
        <v>395</v>
      </c>
      <c r="F18" s="181" t="s">
        <v>131</v>
      </c>
      <c r="G18" s="196">
        <v>10</v>
      </c>
      <c r="H18" s="165"/>
      <c r="I18" s="95"/>
    </row>
    <row r="19" spans="1:9" ht="12.75">
      <c r="A19" s="190" t="s">
        <v>25</v>
      </c>
      <c r="B19" s="13" t="s">
        <v>126</v>
      </c>
      <c r="C19" s="203">
        <v>6130</v>
      </c>
      <c r="D19" s="190" t="s">
        <v>396</v>
      </c>
      <c r="E19" s="193" t="s">
        <v>397</v>
      </c>
      <c r="F19" s="13" t="s">
        <v>82</v>
      </c>
      <c r="G19" s="197">
        <v>2</v>
      </c>
      <c r="H19" s="166"/>
      <c r="I19" s="5"/>
    </row>
    <row r="20" spans="1:9" ht="12.75">
      <c r="A20" s="190" t="s">
        <v>25</v>
      </c>
      <c r="B20" s="19" t="s">
        <v>126</v>
      </c>
      <c r="C20" s="204">
        <v>6130</v>
      </c>
      <c r="D20" s="191" t="s">
        <v>129</v>
      </c>
      <c r="E20" s="194" t="s">
        <v>130</v>
      </c>
      <c r="F20" s="19" t="s">
        <v>131</v>
      </c>
      <c r="G20" s="198">
        <v>2</v>
      </c>
      <c r="H20" s="166"/>
      <c r="I20" s="5"/>
    </row>
    <row r="21" spans="1:9" ht="12.75">
      <c r="A21" s="190" t="s">
        <v>25</v>
      </c>
      <c r="B21" s="13" t="s">
        <v>126</v>
      </c>
      <c r="C21" s="203">
        <v>6130</v>
      </c>
      <c r="D21" s="190" t="s">
        <v>132</v>
      </c>
      <c r="E21" s="193" t="s">
        <v>413</v>
      </c>
      <c r="F21" s="13" t="s">
        <v>82</v>
      </c>
      <c r="G21" s="197">
        <v>2</v>
      </c>
      <c r="H21" s="170"/>
      <c r="I21" s="5"/>
    </row>
    <row r="22" spans="1:9" ht="12.75">
      <c r="A22" s="168" t="s">
        <v>228</v>
      </c>
      <c r="B22" s="148" t="s">
        <v>393</v>
      </c>
      <c r="C22" s="200">
        <v>1460</v>
      </c>
      <c r="D22" s="168" t="s">
        <v>394</v>
      </c>
      <c r="E22" s="195" t="s">
        <v>398</v>
      </c>
      <c r="F22" s="148" t="s">
        <v>81</v>
      </c>
      <c r="G22" s="199">
        <v>5</v>
      </c>
      <c r="H22" s="166"/>
      <c r="I22" s="5"/>
    </row>
    <row r="23" spans="1:9" ht="12.75">
      <c r="A23" s="168" t="s">
        <v>228</v>
      </c>
      <c r="B23" s="148" t="s">
        <v>393</v>
      </c>
      <c r="C23" s="200">
        <v>1460</v>
      </c>
      <c r="D23" s="168" t="s">
        <v>396</v>
      </c>
      <c r="E23" s="195" t="s">
        <v>399</v>
      </c>
      <c r="F23" s="148" t="s">
        <v>82</v>
      </c>
      <c r="G23" s="199">
        <v>1</v>
      </c>
      <c r="H23" s="166"/>
      <c r="I23" s="5"/>
    </row>
    <row r="24" spans="1:9" ht="12.75">
      <c r="A24" s="168" t="s">
        <v>228</v>
      </c>
      <c r="B24" s="148" t="s">
        <v>393</v>
      </c>
      <c r="C24" s="200">
        <v>1460</v>
      </c>
      <c r="D24" s="168" t="s">
        <v>129</v>
      </c>
      <c r="E24" s="195" t="s">
        <v>400</v>
      </c>
      <c r="F24" s="148" t="s">
        <v>81</v>
      </c>
      <c r="G24" s="199">
        <v>1</v>
      </c>
      <c r="H24" s="166"/>
      <c r="I24" s="5"/>
    </row>
    <row r="25" spans="1:9" ht="12.75">
      <c r="A25" s="168" t="s">
        <v>228</v>
      </c>
      <c r="B25" s="148" t="s">
        <v>393</v>
      </c>
      <c r="C25" s="200">
        <v>1460</v>
      </c>
      <c r="D25" s="168" t="s">
        <v>132</v>
      </c>
      <c r="E25" s="195" t="s">
        <v>369</v>
      </c>
      <c r="F25" s="148" t="s">
        <v>82</v>
      </c>
      <c r="G25" s="199">
        <v>1</v>
      </c>
      <c r="H25" s="166"/>
      <c r="I25" s="5"/>
    </row>
    <row r="26" spans="1:9" ht="12.75">
      <c r="A26" s="154"/>
      <c r="B26" s="148"/>
      <c r="C26" s="149"/>
      <c r="D26" s="154"/>
      <c r="E26" s="148"/>
      <c r="F26" s="164"/>
      <c r="G26" s="157"/>
      <c r="H26" s="166"/>
      <c r="I26" s="5"/>
    </row>
    <row r="27" spans="1:9" ht="12.75">
      <c r="A27" s="168" t="s">
        <v>42</v>
      </c>
      <c r="B27" s="148" t="s">
        <v>401</v>
      </c>
      <c r="C27" s="200">
        <v>5810</v>
      </c>
      <c r="D27" s="168" t="s">
        <v>122</v>
      </c>
      <c r="E27" s="148" t="s">
        <v>402</v>
      </c>
      <c r="F27" s="148" t="s">
        <v>26</v>
      </c>
      <c r="G27" s="201">
        <v>2</v>
      </c>
      <c r="H27" s="166"/>
      <c r="I27" s="5"/>
    </row>
    <row r="28" spans="1:9" ht="12.75">
      <c r="A28" s="168" t="s">
        <v>42</v>
      </c>
      <c r="B28" s="148" t="s">
        <v>401</v>
      </c>
      <c r="C28" s="200">
        <v>5810</v>
      </c>
      <c r="D28" s="168" t="s">
        <v>127</v>
      </c>
      <c r="E28" s="148" t="s">
        <v>403</v>
      </c>
      <c r="F28" s="148" t="s">
        <v>195</v>
      </c>
      <c r="G28" s="201">
        <v>6</v>
      </c>
      <c r="H28" s="166"/>
      <c r="I28" s="5"/>
    </row>
    <row r="29" spans="1:9" ht="12.75">
      <c r="A29" s="168" t="s">
        <v>42</v>
      </c>
      <c r="B29" s="148" t="s">
        <v>401</v>
      </c>
      <c r="C29" s="200">
        <v>5810</v>
      </c>
      <c r="D29" s="168" t="s">
        <v>128</v>
      </c>
      <c r="E29" s="148" t="s">
        <v>414</v>
      </c>
      <c r="F29" s="148" t="s">
        <v>82</v>
      </c>
      <c r="G29" s="201">
        <v>1</v>
      </c>
      <c r="H29" s="166"/>
      <c r="I29" s="5"/>
    </row>
    <row r="30" spans="1:9" ht="12.75">
      <c r="A30" s="168" t="s">
        <v>42</v>
      </c>
      <c r="B30" s="148" t="s">
        <v>401</v>
      </c>
      <c r="C30" s="200">
        <v>5810</v>
      </c>
      <c r="D30" s="168" t="s">
        <v>132</v>
      </c>
      <c r="E30" s="148" t="s">
        <v>404</v>
      </c>
      <c r="F30" s="148" t="s">
        <v>82</v>
      </c>
      <c r="G30" s="201">
        <v>1</v>
      </c>
      <c r="H30" s="166"/>
      <c r="I30" s="5"/>
    </row>
    <row r="31" spans="1:9" ht="12.75">
      <c r="A31" s="168" t="s">
        <v>42</v>
      </c>
      <c r="B31" s="148" t="s">
        <v>401</v>
      </c>
      <c r="C31" s="200">
        <v>5810</v>
      </c>
      <c r="D31" s="168" t="s">
        <v>129</v>
      </c>
      <c r="E31" s="148" t="s">
        <v>405</v>
      </c>
      <c r="F31" s="148" t="s">
        <v>195</v>
      </c>
      <c r="G31" s="201">
        <v>1</v>
      </c>
      <c r="H31" s="166"/>
      <c r="I31" s="5"/>
    </row>
    <row r="32" spans="1:9" ht="12.75">
      <c r="A32" s="168" t="s">
        <v>40</v>
      </c>
      <c r="B32" s="148" t="s">
        <v>121</v>
      </c>
      <c r="C32" s="200">
        <v>1510</v>
      </c>
      <c r="D32" s="168" t="s">
        <v>394</v>
      </c>
      <c r="E32" s="148" t="s">
        <v>406</v>
      </c>
      <c r="F32" s="148" t="s">
        <v>195</v>
      </c>
      <c r="G32" s="201">
        <v>12</v>
      </c>
      <c r="H32" s="166"/>
      <c r="I32" s="5"/>
    </row>
    <row r="33" spans="1:9" ht="12.75">
      <c r="A33" s="168" t="s">
        <v>40</v>
      </c>
      <c r="B33" s="148" t="s">
        <v>121</v>
      </c>
      <c r="C33" s="200">
        <v>1510</v>
      </c>
      <c r="D33" s="168" t="s">
        <v>396</v>
      </c>
      <c r="E33" s="148" t="s">
        <v>415</v>
      </c>
      <c r="F33" s="148" t="s">
        <v>82</v>
      </c>
      <c r="G33" s="201">
        <v>2</v>
      </c>
      <c r="H33" s="166"/>
      <c r="I33" s="5"/>
    </row>
    <row r="34" spans="1:9" ht="12.75">
      <c r="A34" s="168" t="s">
        <v>40</v>
      </c>
      <c r="B34" s="148" t="s">
        <v>121</v>
      </c>
      <c r="C34" s="200">
        <v>1510</v>
      </c>
      <c r="D34" s="168" t="s">
        <v>132</v>
      </c>
      <c r="E34" s="148" t="s">
        <v>404</v>
      </c>
      <c r="F34" s="148" t="s">
        <v>82</v>
      </c>
      <c r="G34" s="201">
        <v>2</v>
      </c>
      <c r="H34" s="166"/>
      <c r="I34" s="5"/>
    </row>
    <row r="35" spans="1:9" ht="12.75">
      <c r="A35" s="168" t="s">
        <v>40</v>
      </c>
      <c r="B35" s="148" t="s">
        <v>121</v>
      </c>
      <c r="C35" s="200">
        <v>1510</v>
      </c>
      <c r="D35" s="168" t="s">
        <v>129</v>
      </c>
      <c r="E35" s="148" t="s">
        <v>405</v>
      </c>
      <c r="F35" s="148" t="s">
        <v>195</v>
      </c>
      <c r="G35" s="201">
        <v>2</v>
      </c>
      <c r="H35" s="166"/>
      <c r="I35" s="5"/>
    </row>
    <row r="36" ht="13.5" thickBot="1">
      <c r="I36" s="135"/>
    </row>
    <row r="37" spans="1:9" ht="33" customHeight="1" thickBot="1">
      <c r="A37" s="7"/>
      <c r="B37" s="161" t="s">
        <v>182</v>
      </c>
      <c r="C37" s="171"/>
      <c r="D37" s="172"/>
      <c r="E37" s="12" t="s">
        <v>412</v>
      </c>
      <c r="F37" s="8"/>
      <c r="G37" s="9"/>
      <c r="H37" s="10" t="s">
        <v>11</v>
      </c>
      <c r="I37" s="11"/>
    </row>
  </sheetData>
  <sheetProtection/>
  <printOptions/>
  <pageMargins left="0.54" right="0.75" top="0.82" bottom="0.7" header="0" footer="0.24"/>
  <pageSetup horizontalDpi="600" verticalDpi="600" orientation="landscape" paperSize="9" r:id="rId1"/>
  <headerFooter alignWithMargins="0">
    <oddFooter>&amp;C&amp;A&amp;RStran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M38" sqref="M38"/>
    </sheetView>
  </sheetViews>
  <sheetFormatPr defaultColWidth="9.140625" defaultRowHeight="12.75"/>
  <cols>
    <col min="2" max="2" width="16.140625" style="0" customWidth="1"/>
    <col min="5" max="5" width="29.7109375" style="0" customWidth="1"/>
    <col min="8" max="8" width="16.28125" style="0" customWidth="1"/>
    <col min="9" max="9" width="19.421875" style="0" customWidth="1"/>
  </cols>
  <sheetData>
    <row r="1" spans="1:9" ht="12.75">
      <c r="A1" t="s">
        <v>0</v>
      </c>
      <c r="B1" s="1" t="s">
        <v>1</v>
      </c>
      <c r="E1" t="s">
        <v>72</v>
      </c>
      <c r="I1" s="1" t="s">
        <v>409</v>
      </c>
    </row>
    <row r="2" spans="2:5" ht="12.75">
      <c r="B2" t="s">
        <v>2</v>
      </c>
      <c r="E2" s="1" t="s">
        <v>73</v>
      </c>
    </row>
    <row r="3" spans="2:5" ht="12.75">
      <c r="B3" t="s">
        <v>3</v>
      </c>
      <c r="E3" t="s">
        <v>74</v>
      </c>
    </row>
    <row r="4" ht="12.75">
      <c r="E4" t="s">
        <v>75</v>
      </c>
    </row>
    <row r="5" ht="12.75">
      <c r="A5" t="s">
        <v>4</v>
      </c>
    </row>
    <row r="6" ht="12.75">
      <c r="A6" t="s">
        <v>5</v>
      </c>
    </row>
    <row r="8" ht="12.75">
      <c r="A8" t="s">
        <v>6</v>
      </c>
    </row>
    <row r="10" ht="12.75">
      <c r="B10" t="s">
        <v>145</v>
      </c>
    </row>
    <row r="11" ht="12.75">
      <c r="B11" t="s">
        <v>7</v>
      </c>
    </row>
    <row r="13" spans="2:6" ht="12.75">
      <c r="B13" s="1" t="s">
        <v>182</v>
      </c>
      <c r="E13" s="1" t="s">
        <v>407</v>
      </c>
      <c r="F13" s="1"/>
    </row>
    <row r="14" spans="2:6" ht="12.75">
      <c r="B14" t="s">
        <v>204</v>
      </c>
      <c r="E14" s="1"/>
      <c r="F14" s="1"/>
    </row>
    <row r="15" spans="2:6" ht="12.75">
      <c r="B15" t="s">
        <v>8</v>
      </c>
      <c r="E15" s="1"/>
      <c r="F15" s="1"/>
    </row>
    <row r="16" spans="2:6" ht="13.5" thickBot="1">
      <c r="B16" s="1"/>
      <c r="E16" s="1"/>
      <c r="F16" s="1"/>
    </row>
    <row r="17" spans="1:9" ht="23.25" thickBot="1">
      <c r="A17" s="144" t="s">
        <v>68</v>
      </c>
      <c r="B17" s="145" t="s">
        <v>69</v>
      </c>
      <c r="C17" s="145" t="s">
        <v>70</v>
      </c>
      <c r="D17" s="145" t="s">
        <v>65</v>
      </c>
      <c r="E17" s="145" t="s">
        <v>66</v>
      </c>
      <c r="F17" s="145" t="s">
        <v>16</v>
      </c>
      <c r="G17" s="145" t="s">
        <v>71</v>
      </c>
      <c r="H17" s="145" t="s">
        <v>17</v>
      </c>
      <c r="I17" s="146" t="s">
        <v>67</v>
      </c>
    </row>
    <row r="18" spans="1:9" ht="12.75">
      <c r="A18" s="168" t="s">
        <v>278</v>
      </c>
      <c r="B18" s="148" t="s">
        <v>279</v>
      </c>
      <c r="C18" s="149">
        <v>5440</v>
      </c>
      <c r="D18" s="168" t="s">
        <v>362</v>
      </c>
      <c r="E18" s="148" t="s">
        <v>363</v>
      </c>
      <c r="F18" s="164" t="s">
        <v>26</v>
      </c>
      <c r="G18" s="169">
        <v>21</v>
      </c>
      <c r="H18" s="165"/>
      <c r="I18" s="95"/>
    </row>
    <row r="19" spans="1:9" ht="12.75">
      <c r="A19" s="168" t="s">
        <v>278</v>
      </c>
      <c r="B19" s="148" t="s">
        <v>279</v>
      </c>
      <c r="C19" s="149">
        <v>5440</v>
      </c>
      <c r="D19" s="168" t="s">
        <v>127</v>
      </c>
      <c r="E19" s="148" t="s">
        <v>392</v>
      </c>
      <c r="F19" s="164" t="s">
        <v>81</v>
      </c>
      <c r="G19" s="169">
        <v>3</v>
      </c>
      <c r="H19" s="166"/>
      <c r="I19" s="5"/>
    </row>
    <row r="20" spans="1:9" ht="12.75">
      <c r="A20" s="168" t="s">
        <v>278</v>
      </c>
      <c r="B20" s="148" t="s">
        <v>279</v>
      </c>
      <c r="C20" s="149">
        <v>5440</v>
      </c>
      <c r="D20" s="168" t="s">
        <v>368</v>
      </c>
      <c r="E20" s="148" t="s">
        <v>369</v>
      </c>
      <c r="F20" s="164" t="s">
        <v>82</v>
      </c>
      <c r="G20" s="169">
        <v>2</v>
      </c>
      <c r="H20" s="166"/>
      <c r="I20" s="5"/>
    </row>
    <row r="21" spans="1:9" ht="12.75">
      <c r="A21" s="168" t="s">
        <v>278</v>
      </c>
      <c r="B21" s="148" t="s">
        <v>279</v>
      </c>
      <c r="C21" s="149">
        <v>5440</v>
      </c>
      <c r="D21" s="168" t="s">
        <v>83</v>
      </c>
      <c r="E21" s="148" t="s">
        <v>249</v>
      </c>
      <c r="F21" s="164" t="s">
        <v>20</v>
      </c>
      <c r="G21" s="169">
        <v>90</v>
      </c>
      <c r="H21" s="170"/>
      <c r="I21" s="5"/>
    </row>
    <row r="22" spans="1:9" ht="12.75">
      <c r="A22" s="154"/>
      <c r="B22" s="148"/>
      <c r="C22" s="149"/>
      <c r="D22" s="188"/>
      <c r="E22" s="148"/>
      <c r="F22" s="164"/>
      <c r="G22" s="183"/>
      <c r="H22" s="170"/>
      <c r="I22" s="5"/>
    </row>
    <row r="23" spans="1:9" ht="12.75">
      <c r="A23" s="168" t="s">
        <v>78</v>
      </c>
      <c r="B23" s="148" t="s">
        <v>79</v>
      </c>
      <c r="C23" s="149">
        <v>11840</v>
      </c>
      <c r="D23" s="168" t="s">
        <v>364</v>
      </c>
      <c r="E23" s="148" t="s">
        <v>365</v>
      </c>
      <c r="F23" s="164" t="s">
        <v>81</v>
      </c>
      <c r="G23" s="169">
        <v>14</v>
      </c>
      <c r="H23" s="166"/>
      <c r="I23" s="5"/>
    </row>
    <row r="24" spans="1:9" ht="12.75">
      <c r="A24" s="168" t="s">
        <v>78</v>
      </c>
      <c r="B24" s="148" t="s">
        <v>79</v>
      </c>
      <c r="C24" s="149">
        <v>11840</v>
      </c>
      <c r="D24" s="168" t="s">
        <v>366</v>
      </c>
      <c r="E24" s="148" t="s">
        <v>367</v>
      </c>
      <c r="F24" s="164" t="s">
        <v>82</v>
      </c>
      <c r="G24" s="169">
        <v>2</v>
      </c>
      <c r="H24" s="166"/>
      <c r="I24" s="5"/>
    </row>
    <row r="25" spans="1:9" ht="12.75">
      <c r="A25" s="168" t="s">
        <v>78</v>
      </c>
      <c r="B25" s="148" t="s">
        <v>79</v>
      </c>
      <c r="C25" s="149">
        <v>11840</v>
      </c>
      <c r="D25" s="168" t="s">
        <v>368</v>
      </c>
      <c r="E25" s="148" t="s">
        <v>369</v>
      </c>
      <c r="F25" s="164" t="s">
        <v>82</v>
      </c>
      <c r="G25" s="169">
        <v>2</v>
      </c>
      <c r="H25" s="166"/>
      <c r="I25" s="5"/>
    </row>
    <row r="26" spans="1:9" ht="12.75">
      <c r="A26" s="168" t="s">
        <v>78</v>
      </c>
      <c r="B26" s="148" t="s">
        <v>79</v>
      </c>
      <c r="C26" s="149">
        <v>11840</v>
      </c>
      <c r="D26" s="168" t="s">
        <v>120</v>
      </c>
      <c r="E26" s="148" t="s">
        <v>80</v>
      </c>
      <c r="F26" s="164" t="s">
        <v>20</v>
      </c>
      <c r="G26" s="169">
        <v>40</v>
      </c>
      <c r="H26" s="166"/>
      <c r="I26" s="5"/>
    </row>
    <row r="27" spans="1:9" ht="12.75">
      <c r="A27" s="168" t="s">
        <v>338</v>
      </c>
      <c r="B27" s="148" t="s">
        <v>339</v>
      </c>
      <c r="C27" s="149">
        <v>4070</v>
      </c>
      <c r="D27" s="168" t="s">
        <v>364</v>
      </c>
      <c r="E27" s="148" t="s">
        <v>365</v>
      </c>
      <c r="F27" s="164" t="s">
        <v>81</v>
      </c>
      <c r="G27" s="169">
        <v>14</v>
      </c>
      <c r="H27" s="166"/>
      <c r="I27" s="5"/>
    </row>
    <row r="28" spans="1:9" ht="12.75">
      <c r="A28" s="168" t="s">
        <v>338</v>
      </c>
      <c r="B28" s="148" t="s">
        <v>339</v>
      </c>
      <c r="C28" s="149">
        <v>4070</v>
      </c>
      <c r="D28" s="168" t="s">
        <v>366</v>
      </c>
      <c r="E28" s="148" t="s">
        <v>367</v>
      </c>
      <c r="F28" s="164" t="s">
        <v>82</v>
      </c>
      <c r="G28" s="169">
        <v>2</v>
      </c>
      <c r="H28" s="166"/>
      <c r="I28" s="5"/>
    </row>
    <row r="29" spans="1:9" ht="12.75">
      <c r="A29" s="168" t="s">
        <v>338</v>
      </c>
      <c r="B29" s="148" t="s">
        <v>339</v>
      </c>
      <c r="C29" s="149">
        <v>4070</v>
      </c>
      <c r="D29" s="168" t="s">
        <v>368</v>
      </c>
      <c r="E29" s="148" t="s">
        <v>369</v>
      </c>
      <c r="F29" s="164" t="s">
        <v>82</v>
      </c>
      <c r="G29" s="169">
        <v>2</v>
      </c>
      <c r="H29" s="166"/>
      <c r="I29" s="5"/>
    </row>
    <row r="30" spans="1:9" ht="12.75">
      <c r="A30" s="168" t="s">
        <v>338</v>
      </c>
      <c r="B30" s="148" t="s">
        <v>339</v>
      </c>
      <c r="C30" s="149">
        <v>4070</v>
      </c>
      <c r="D30" s="168" t="s">
        <v>84</v>
      </c>
      <c r="E30" s="148" t="s">
        <v>24</v>
      </c>
      <c r="F30" s="164" t="s">
        <v>20</v>
      </c>
      <c r="G30" s="169">
        <v>30</v>
      </c>
      <c r="H30" s="166"/>
      <c r="I30" s="5"/>
    </row>
    <row r="31" spans="1:9" ht="12.75">
      <c r="A31" s="168" t="s">
        <v>338</v>
      </c>
      <c r="B31" s="148" t="s">
        <v>339</v>
      </c>
      <c r="C31" s="149">
        <v>4070</v>
      </c>
      <c r="D31" s="168" t="s">
        <v>122</v>
      </c>
      <c r="E31" s="148" t="s">
        <v>123</v>
      </c>
      <c r="F31" s="164" t="s">
        <v>26</v>
      </c>
      <c r="G31" s="169">
        <v>8</v>
      </c>
      <c r="H31" s="166"/>
      <c r="I31" s="5"/>
    </row>
    <row r="32" spans="1:9" ht="12.75">
      <c r="A32" s="168" t="s">
        <v>360</v>
      </c>
      <c r="B32" s="148" t="s">
        <v>361</v>
      </c>
      <c r="C32" s="149">
        <v>4070</v>
      </c>
      <c r="D32" s="168" t="s">
        <v>362</v>
      </c>
      <c r="E32" s="148" t="s">
        <v>363</v>
      </c>
      <c r="F32" s="164" t="s">
        <v>26</v>
      </c>
      <c r="G32" s="169">
        <v>8</v>
      </c>
      <c r="H32" s="166"/>
      <c r="I32" s="5"/>
    </row>
    <row r="33" spans="1:9" ht="12.75">
      <c r="A33" s="168" t="s">
        <v>360</v>
      </c>
      <c r="B33" s="148" t="s">
        <v>361</v>
      </c>
      <c r="C33" s="149">
        <v>4070</v>
      </c>
      <c r="D33" s="168" t="s">
        <v>83</v>
      </c>
      <c r="E33" s="148" t="s">
        <v>249</v>
      </c>
      <c r="F33" s="164" t="s">
        <v>20</v>
      </c>
      <c r="G33" s="169">
        <v>50</v>
      </c>
      <c r="H33" s="166"/>
      <c r="I33" s="5"/>
    </row>
    <row r="34" ht="13.5" thickBot="1">
      <c r="I34" s="135"/>
    </row>
    <row r="35" spans="1:9" ht="33" customHeight="1" thickBot="1">
      <c r="A35" s="7"/>
      <c r="B35" s="161" t="s">
        <v>182</v>
      </c>
      <c r="C35" s="171"/>
      <c r="D35" s="172"/>
      <c r="E35" s="12" t="s">
        <v>408</v>
      </c>
      <c r="F35" s="8"/>
      <c r="G35" s="9"/>
      <c r="H35" s="10" t="s">
        <v>11</v>
      </c>
      <c r="I35" s="11"/>
    </row>
  </sheetData>
  <sheetProtection/>
  <printOptions/>
  <pageMargins left="1.11" right="0.75" top="0.95" bottom="0.71" header="0" footer="0.27"/>
  <pageSetup horizontalDpi="600" verticalDpi="600" orientation="landscape" paperSize="9" r:id="rId1"/>
  <headerFooter alignWithMargins="0">
    <oddFooter>&amp;C&amp;A&amp;RStran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Ilirska Bistrica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stanko</dc:creator>
  <cp:keywords/>
  <dc:description/>
  <cp:lastModifiedBy>stanko </cp:lastModifiedBy>
  <cp:lastPrinted>2015-04-28T10:47:23Z</cp:lastPrinted>
  <dcterms:created xsi:type="dcterms:W3CDTF">2011-03-16T06:46:02Z</dcterms:created>
  <dcterms:modified xsi:type="dcterms:W3CDTF">2015-04-30T05:39:13Z</dcterms:modified>
  <cp:category/>
  <cp:version/>
  <cp:contentType/>
  <cp:contentStatus/>
</cp:coreProperties>
</file>