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521" windowWidth="19320" windowHeight="12075" activeTab="0"/>
  </bookViews>
  <sheets>
    <sheet name="REKONSTRUKCIJA CESTE" sheetId="1" r:id="rId1"/>
    <sheet name="METEORNA KANALIZACIJA" sheetId="2" r:id="rId2"/>
    <sheet name="REKAPITULACIJA" sheetId="3" r:id="rId3"/>
  </sheets>
  <definedNames/>
  <calcPr fullCalcOnLoad="1"/>
</workbook>
</file>

<file path=xl/sharedStrings.xml><?xml version="1.0" encoding="utf-8"?>
<sst xmlns="http://schemas.openxmlformats.org/spreadsheetml/2006/main" count="254" uniqueCount="176">
  <si>
    <t xml:space="preserve">Nivo </t>
  </si>
  <si>
    <t>Normativ</t>
  </si>
  <si>
    <t>Opis postavke</t>
  </si>
  <si>
    <t xml:space="preserve">Enota </t>
  </si>
  <si>
    <t>Količina</t>
  </si>
  <si>
    <t>Cena za enoto</t>
  </si>
  <si>
    <t>Znesek</t>
  </si>
  <si>
    <t>1 TRASA CESTE</t>
  </si>
  <si>
    <t>1.1 VOZIŠČE</t>
  </si>
  <si>
    <t>1.1.1 PREDDELA</t>
  </si>
  <si>
    <t>1.1.1.1 GEODETSKA DELA</t>
  </si>
  <si>
    <t>S 1 1 122</t>
  </si>
  <si>
    <t>Obnova in zavarovanje zakoličbe osi trase ostale javne ceste v gričevnatem terenu</t>
  </si>
  <si>
    <t>KM</t>
  </si>
  <si>
    <t>S 1 1 222</t>
  </si>
  <si>
    <t>Postavitev in zavarovanje prečnega profila ostale javne ceste v gričevnatem terenu</t>
  </si>
  <si>
    <t>KOS</t>
  </si>
  <si>
    <t>Cena brez DDV</t>
  </si>
  <si>
    <t>1.1.1.2 RUŠITVENA DELA</t>
  </si>
  <si>
    <t>S 1 2 212</t>
  </si>
  <si>
    <t>S 1 2 211</t>
  </si>
  <si>
    <t>S 1 2 152</t>
  </si>
  <si>
    <t>S 1 2 131</t>
  </si>
  <si>
    <t>M2</t>
  </si>
  <si>
    <t>S 1 2 322</t>
  </si>
  <si>
    <t>1.1.1.3 OSTALA PREDDELA</t>
  </si>
  <si>
    <t>S 1 3 211</t>
  </si>
  <si>
    <t>S 1 3 311</t>
  </si>
  <si>
    <t>1.1.2 ZEMELJSKA DELA</t>
  </si>
  <si>
    <t>S 2 1 112</t>
  </si>
  <si>
    <t>M3</t>
  </si>
  <si>
    <t>S 2 1 224</t>
  </si>
  <si>
    <t>S 2 2 112</t>
  </si>
  <si>
    <t>Ureditev planuma temeljnih tal vezljive zemljine - 3. kategorije</t>
  </si>
  <si>
    <t>S 2 4 421</t>
  </si>
  <si>
    <t>S 2 5 112</t>
  </si>
  <si>
    <t>1.1.3 VOZIŠČNA KONSTRUKCIJA</t>
  </si>
  <si>
    <t>1.1.3.1 NOSILNE PLASTI</t>
  </si>
  <si>
    <t>S 3 1 131</t>
  </si>
  <si>
    <t>S 3 1 572</t>
  </si>
  <si>
    <t>Izdelava nosilne plasti bituminizirane zmesi AC 22 base B 50/70 A4 v debelini 6 cm</t>
  </si>
  <si>
    <t>1.1.3.2 OBRABNE IN ZAPORNE PLASTI</t>
  </si>
  <si>
    <t>S 3 2 278</t>
  </si>
  <si>
    <t>Izdelava obrabne in zaporne plasti bituminizirane zmesi AC 11 surf B 70/100 A3 v debelini 4 cm</t>
  </si>
  <si>
    <t>1.1.3.3 ROBNI ELEMENTI CESTE</t>
  </si>
  <si>
    <t>S 3 5 214</t>
  </si>
  <si>
    <t>Dobava in vgraditev predfabriciranega dvignjenega robnika iz cementnega betona  s prerezom 15/25 cm</t>
  </si>
  <si>
    <t>M1</t>
  </si>
  <si>
    <t>1.1.3.4 BANKINE</t>
  </si>
  <si>
    <t>S 3 6 211</t>
  </si>
  <si>
    <t>S 3 6 214</t>
  </si>
  <si>
    <t>3 GRADBENA IN OBRTNIŠKA DELA</t>
  </si>
  <si>
    <t>S 5 4 235</t>
  </si>
  <si>
    <t>4 ODVODNJAVANJE</t>
  </si>
  <si>
    <t>4.1 POVRŠINSKO ODVODNJAVANJE</t>
  </si>
  <si>
    <t>S 4 5 116</t>
  </si>
  <si>
    <t>Izdelava prepusta krožnega prereza iz cevi iz cementnega betona s premerom 100 cm</t>
  </si>
  <si>
    <t>S 4 5 114</t>
  </si>
  <si>
    <t>Izdelava prepusta krožnega prereza iz cevi iz cementnega betona s premerom 60 cm</t>
  </si>
  <si>
    <t>S 4 5 112</t>
  </si>
  <si>
    <t>Izdelava prepusta krožnega prereza iz cevi iz cementnega betona s premerom 40 cm</t>
  </si>
  <si>
    <t>S 4 1 234</t>
  </si>
  <si>
    <t>Utrditev jarka s kanaletami na stik iz cementnega betona, dolžine 100 cm in notranje širine dna kanalete 40 cm, na podložni plasti iz zmesi zrn drobljenca, debeli 10 cm</t>
  </si>
  <si>
    <t>S 5 4 124</t>
  </si>
  <si>
    <t>Oblaganje z lomljencem iz karbonatnih kamnin, vezanim s cementno malto, v debelini nad 20 cm</t>
  </si>
  <si>
    <t>S 4 1 321</t>
  </si>
  <si>
    <t>Izdelava koritnice iz bitumenskega betona, debeline 5 cm, na obstoječo podlago, ob že zgrajenem robniku iz cementnega betona, široke 50 cm</t>
  </si>
  <si>
    <t>S 4 1 421</t>
  </si>
  <si>
    <t>S 4 5 215</t>
  </si>
  <si>
    <t>Izdelava poševne vtočne ali iztočne glave prepusta krožnega prereza iz cementnega betona s premerom 100 cm</t>
  </si>
  <si>
    <t>S 4 5 213</t>
  </si>
  <si>
    <t>Izdelava poševne vtočne ali iztočne glave prepusta krožnega prereza iz cementnega betona s premerom 60 cm</t>
  </si>
  <si>
    <t>S 4 5 211</t>
  </si>
  <si>
    <t>Izdelava poševne vtočne ali iztočne glave prepusta krožnega prereza iz cementnega betona s premerom 30 do 40 cm</t>
  </si>
  <si>
    <t>S 4 4 242</t>
  </si>
  <si>
    <t>Izdelava jaška iz cementnega betona, izmere prereza 100/100 cm, globokega 1,0 do 1,5 m</t>
  </si>
  <si>
    <t>4.2 GLOBINSKO ODVODNJAVANJE</t>
  </si>
  <si>
    <t>S 4 2 113</t>
  </si>
  <si>
    <t>Izdelava vzdolžne in prečne drenaže, globoke do 1,0 m, na planumu izkopa, z gibljivimi plastičnimi cevmi premera 10 cm</t>
  </si>
  <si>
    <t>1. TRASA CESTE</t>
  </si>
  <si>
    <t>1.1. VOZIŠČE</t>
  </si>
  <si>
    <t>1.1.1. PREDDELA</t>
  </si>
  <si>
    <t>1.1.1.1. GEODETSKA DELA</t>
  </si>
  <si>
    <t>1.1.1.2. RUŠITVENA DELA</t>
  </si>
  <si>
    <t>1.1.1.3. OSTALA PREDDELA</t>
  </si>
  <si>
    <t>1.1.2. ZEMELJSKA DELA</t>
  </si>
  <si>
    <t>1.1.3. VOZIŠČNA KONSTRUKCIJA</t>
  </si>
  <si>
    <t>1.1.3.1. NOSILNE PLASTI</t>
  </si>
  <si>
    <t>1.1.3.2. OBRABNE IN ZAPORNE PLASTI</t>
  </si>
  <si>
    <t>1.1.3.3. ROBNI ELEMENTI CESTE</t>
  </si>
  <si>
    <t>1.1.3.4. BANKINE</t>
  </si>
  <si>
    <t>3. GRADBENA IN OBRTNIŠKA DELA</t>
  </si>
  <si>
    <t>4. ODVODNJAVANJE</t>
  </si>
  <si>
    <t>4.1. POVRŠINSKO ODVODNJAVANJE</t>
  </si>
  <si>
    <t>4.2. GLOBINSKO ODVODNJAVANJE</t>
  </si>
  <si>
    <t>Nivo</t>
  </si>
  <si>
    <t>zap.št.</t>
  </si>
  <si>
    <t>opis postavke</t>
  </si>
  <si>
    <t>enota</t>
  </si>
  <si>
    <t>količina</t>
  </si>
  <si>
    <t>cena za enoto</t>
  </si>
  <si>
    <t>vrednost</t>
  </si>
  <si>
    <t>1.1 PREDDELA</t>
  </si>
  <si>
    <t>Zakoličba in zavarovanje obstoječih inštalacijskih in komunalnih vodov na trasi meteorne kanalizacije.</t>
  </si>
  <si>
    <t>Zakoličba in zavarovanje projektirane osi meteorne kanalizacije.</t>
  </si>
  <si>
    <r>
      <t>m</t>
    </r>
    <r>
      <rPr>
        <vertAlign val="superscript"/>
        <sz val="10"/>
        <color indexed="8"/>
        <rFont val="Arial CE"/>
        <family val="0"/>
      </rPr>
      <t>1</t>
    </r>
  </si>
  <si>
    <t>Postavitev gradbenih prečnih profilov iz desk s potrebnimi višinami in  označbami.</t>
  </si>
  <si>
    <t>kos</t>
  </si>
  <si>
    <r>
      <t xml:space="preserve">Preverba dna obstoječih kanalov na poteku novopredvide meteorne kanalizacije (novo predvidena met. kanalizacija Kanal 1 DN250 prečka obstoječo meteorno kanalizacijo BC </t>
    </r>
    <r>
      <rPr>
        <sz val="10"/>
        <color indexed="8"/>
        <rFont val="Calibri"/>
        <family val="2"/>
      </rPr>
      <t xml:space="preserve"> Ø 60</t>
    </r>
    <r>
      <rPr>
        <sz val="10"/>
        <color indexed="8"/>
        <rFont val="Arial CE"/>
        <family val="2"/>
      </rPr>
      <t xml:space="preserve"> med MJ8_1 in MJ9_1) - v kolikor se pri kontroli ugotovi odmik od predvidenega po prejektu je potrebno konsultirati projektanta.</t>
    </r>
  </si>
  <si>
    <t>PREDDELA skupaj:</t>
  </si>
  <si>
    <t>1.2 ZEMELJSKA DELA</t>
  </si>
  <si>
    <r>
      <t>m</t>
    </r>
    <r>
      <rPr>
        <vertAlign val="superscript"/>
        <sz val="10"/>
        <color indexed="8"/>
        <rFont val="Arial CE"/>
        <family val="0"/>
      </rPr>
      <t>3</t>
    </r>
  </si>
  <si>
    <t>Črpanje vode iz gradbene jame med izkopom in montažo vključno vsa pripravljalna dela (izkop jame za zajem vode iz rova, ukrepi, da izčrpana voda ne doteka nazaj v rov). Obraču se vrši na podlagi dejansko porabljenega čas evidentiranega v grabenem dnevniku in potrjenega od nadzornega organa.</t>
  </si>
  <si>
    <t>ur</t>
  </si>
  <si>
    <t>Obsip cevi s peskom, frakcije  0-4 mm, do višine 30 cm nad temenom cevi, z ročnim utrjevanjem v območju cevi, kompletno z dobavo in dovozom materiala.</t>
  </si>
  <si>
    <t>Planiranje dna izkopa jarka z natančnostjo ± 2 cm in utrditev do potrebne zbitosti.</t>
  </si>
  <si>
    <r>
      <t>m</t>
    </r>
    <r>
      <rPr>
        <vertAlign val="superscript"/>
        <sz val="10"/>
        <color indexed="8"/>
        <rFont val="Arial CE"/>
        <family val="0"/>
      </rPr>
      <t>2</t>
    </r>
  </si>
  <si>
    <t>ZEMELJSKA  DELA skupaj:</t>
  </si>
  <si>
    <t>1.3 ODVODNJAVANJE</t>
  </si>
  <si>
    <r>
      <t>Dobava in vgrajevanje cevi iz PVC (togostnega razreda min. SN 8kN/m2) na betonsko podlago 15 cm s kotom nalaganja 120</t>
    </r>
    <r>
      <rPr>
        <sz val="10"/>
        <color indexed="8"/>
        <rFont val="Calibri"/>
        <family val="2"/>
      </rPr>
      <t>°</t>
    </r>
    <r>
      <rPr>
        <sz val="10"/>
        <color indexed="8"/>
        <rFont val="Arial CE"/>
        <family val="2"/>
      </rPr>
      <t xml:space="preserve"> in polno obbetoniranje (C16/20) debelina zaščitnega sloja min.10 cm, kompletno s tesnili in potrebnimi fazonskimi kos (povezave med peskolovi/požiralniki in jaški):</t>
    </r>
  </si>
  <si>
    <t>- cev DN 160 mm (notranji premer),</t>
  </si>
  <si>
    <t>- cev DN 200 mm (notranji premer),</t>
  </si>
  <si>
    <t>Dobava in vgradnja PVC kanalizacijskih cevi             DN 250, togostnega razreda min. SN 8kN/m2  z vsemi tesnili in potrebnimi fazonskimi kosi, kompletno z izdelavo peščene posteljice, frakcije 0-4mm,  debeline 10 cm.</t>
  </si>
  <si>
    <t>Dobava in vgradnja PVC kanalizacijskih cevi             DN 300, togostnega razreda min. SN 8kN/m2  z vsemi tesnili in potrebnimi fazonskimi kosi, kompletno z izdelavo peščene posteljice, frakcije 0-4mm,  debeline 10 cm.</t>
  </si>
  <si>
    <t>Dobava in vgrajevanje jaškov iz betonskih cevi     Ø 80 cm, globine do 1,5 m, s težko povoznim LTŽ pokrovom z luknjami z nosilnostjo 40 t in premerom 60 cm, z napisom "KANALIZACIJA" na montažnem AB vencu. Komplet z izdelavo podložnega betona C8/10,  v debelini 10 cm, s potrebnim obbetoniranjem iz betona C16/20, 0-16 mm, napravo mulde, fino obdelavo notranjosti in prebijanjem sten ter izdelavo priključkov.</t>
  </si>
  <si>
    <t>Dobava in vgrajevanje jaškov iz betonskih cevi     Ø 100 cm, globine do 1,5 m, s težko povoznim LTŽ pokrovom z luknjami z nosilnostjo 40 t in premerom 60 cm, z napisom "KANALIZACIJA" na montažnem AB vencu. Komplet z izdelavo podložnega betona C8/10,  v debelini 10 cm, s potrebnim obbetoniranjem iz betona C16/20, 0-16 mm, napravo mulde, fino obdelavo notranjosti in prebijanjem sten ter izdelavo priključkov.</t>
  </si>
  <si>
    <t>Dobava in vgrajevanje jaškov iz betonskih cevi     Ø 100 cm, globine do 2,0 m, s težko povoznim LTŽ pokrovom z luknjami z nosilnostjo 40 t in premerom 60 cm, z napisom "KANALIZACIJA" na montažnem AB vencu. Komplet z izdelavo podložnega betona C8/10,  v debelini 10 cm, s potrebnim obbetoniranjem iz betona C16/20, 0-16 mm, napravo mulde, fino obdelavo notranjosti in prebijanjem sten ter izdelavo priključkov.</t>
  </si>
  <si>
    <t>Dobava in vgraditev požiralnikov iz betonskih cevi Ø 50 cm,na betonski podlagi in obbetonirano z betonom C25/30, kompletno s podložnim betonom C 8/10,  fino obdelavo notranjosti ter izdelavo priključkov.</t>
  </si>
  <si>
    <t>- globine do 1,7 m.</t>
  </si>
  <si>
    <r>
      <t xml:space="preserve">Dobava in vgraditev (hišnih) revizijskih jaškov iz betonskih ali  armiranih poliesterskih cevi Ø 50 cm (po detajlu- risba št.14),na betonski podlagi in obbetonirano z betonom C25/30, kompletno s podložnim betonom C 8/10,  fino obdelavo notranjosti ter izdelavo priključkov, komplet z AB vencem C25/30 s pokrovom iz nodularne litine nosilnosti 50 kN - </t>
    </r>
    <r>
      <rPr>
        <b/>
        <sz val="10"/>
        <color indexed="8"/>
        <rFont val="Arial CE"/>
        <family val="0"/>
      </rPr>
      <t>lokacijo se določi ob izvajanju skupaj z lastniki objektov ter upravljalcem, omogoča odvod strešnih vod objektov ob meteornih kanalih.</t>
    </r>
  </si>
  <si>
    <t>- globine do 1,5 m.</t>
  </si>
  <si>
    <t xml:space="preserve">Dobava in montaža LTŽ pokrova za požiralnike v pločniku z nosilnostjo 125 kN in premerom 50 cm, z montažnim AB vencem. </t>
  </si>
  <si>
    <t>Dobava in montaža povozne LTŽ rešetko 40 x 40 cm (nosilnosti 400 kN, EN124) na betonski podlagi.</t>
  </si>
  <si>
    <t>Ureditev jarka na iztoku iz meteornega kanala 1</t>
  </si>
  <si>
    <t>Izdelava iztočne glave cevi iz cementnega betona premera 30 cm.</t>
  </si>
  <si>
    <t>ODVODNJAVANJE skupaj:</t>
  </si>
  <si>
    <t xml:space="preserve">REKAPITULACIJA </t>
  </si>
  <si>
    <t>PREDRAČUN DEL ZA METEORNO KANALIZACIJO</t>
  </si>
  <si>
    <t>OBR- 1.2</t>
  </si>
  <si>
    <t>EUR</t>
  </si>
  <si>
    <t>Rušenje elementov obstoječih komunalnih vodov na območju novopredvidene trase meteorne kanalizacije. Rušenje zajema odstranitev cevovoda, jaškov, požiralnikov, linijskih rešetk, kompletno z nalaganjem ruševin na transportno sredstvo in odvozom ruševin v stalno deponijo. Deponijo si zagotovi izvajalec sam.</t>
  </si>
  <si>
    <t xml:space="preserve">Strojni izkop jarka za meteorno kanalizacijo, v globini do 2,0 m (cevi, jaški, peskolovi, požiralniki), izkop v terenu III. ktg., v potrebnem naklonu; širina dna kanala je DN cevi + 2x20 cm. Izkop je upoštevan do planuma ceste. V ceni je upoštevano nakladanje in odvoz izkopanega materiala na stalno deponijo. Deponijo sizagotovi izvajalec sam. </t>
  </si>
  <si>
    <t>Ročni izkop jarka v terenu III.ktg. Z nakladanjem in odvozom izkopanega materiala na stalno deponijo. Deponijo si zagotovi izvajalec sam.</t>
  </si>
  <si>
    <t>Zavarovanje obstoječih vodov pri križanju z kanalom pri izkopu, med gradnjo in pri zasipu, komplet z ročnim izkopom in zasipom, zavarovanjem naprave s cevjo ter utrjevanjem cone zasipa med kanalizacijo in zaščitenim vodom (preprečitev posedka).</t>
  </si>
  <si>
    <t>Zasip jarkov  z drobljencem 0/32 mm v slojih po 0,30 m s kpmprimiranjem do zbitosti Ev2=80 Mpa na planumu spodnjega ustroja.</t>
  </si>
  <si>
    <t>5.0 METEORNA KANALIZACIJA</t>
  </si>
  <si>
    <t>5. METEORNA KANALIZACIJA</t>
  </si>
  <si>
    <t>SKUPNA REKAPITULACIJA STROŠKOV</t>
  </si>
  <si>
    <t>Popust:</t>
  </si>
  <si>
    <t xml:space="preserve">DDV 22%: </t>
  </si>
  <si>
    <t>SKUPAJ:</t>
  </si>
  <si>
    <t>OBR- 1.3</t>
  </si>
  <si>
    <t>PREDRAČUN DEL ZA REKONSTRUKCIJO CESTE</t>
  </si>
  <si>
    <t xml:space="preserve">OBR- 1.1 </t>
  </si>
  <si>
    <t>5.0 METEORNA KANALIZACIJA SKUPAJ:</t>
  </si>
  <si>
    <t>Projekt: Meteorna kanalizacija - Mala Bukovica</t>
  </si>
  <si>
    <t xml:space="preserve">SKUPAJ: </t>
  </si>
  <si>
    <t xml:space="preserve">SSKUPAJ: </t>
  </si>
  <si>
    <t xml:space="preserve">Priprava in organizacija gradbišča; izdelava varnostnega načrta;izdelava načrta organizacije gradbišča v skladu z varnostnim načrtom; ureditev gradbišča v skladu z načrtom organizacije gradbišča in v skladu z varnostnim načrtom (po končanih delih se teren vzpostavi v prvotno stanje); najem tabel za časa gradnje, za označitev gradbišča, na katerem so navedeni vsi udeleženci pri graditvi objekta, imena, priimki, nazivi in funkcija odgovornih oseb ter ostali podatki. </t>
  </si>
  <si>
    <t>Zavarovanje gradbišča v času gradnje. Ureditev delne in popolne zapore ceste v območju gradnje z vsemi obvestilnimi tablami. V ceni so zajeti stroški izdelave elaborata, pridobitve dovoljenja za zaporo občinske ceste in postavitev ustrezne prometne signalizacije ter obveščanje v javnih medijih o zaporah, za ves čas gradnje.</t>
  </si>
  <si>
    <t>Površinski izkop plodne zemljine - 1. kategorije - strojno z nakladanjem in odvozom izkopnega materiala na stalno deponijo. Deponijo si priskrbi izvajalec sam.</t>
  </si>
  <si>
    <t>Široki izkop vezljive zemljine - 3. kategorije - strojno z nakladanjem in odvozom izkopnega materiala na stalno deponijo. Deponijo si priskrbi izvajalec sam.</t>
  </si>
  <si>
    <t>Humuziranje brežine brez valjanja, z dobavo in dovozom humusa, v debelini do 15 cm - strojno</t>
  </si>
  <si>
    <t>Izdelava nevezane nosilne plasti enakomerno zrnatega drobljenca TD 0/32 mm iz kamnine v debelini do 20 cm</t>
  </si>
  <si>
    <t>Izdelava bankine iz drobljenca, široke do 0,50 m</t>
  </si>
  <si>
    <t>Izdelava bankine iz drobljenca, široke nad 1,00 m</t>
  </si>
  <si>
    <t>Posek in odstranitev dreves z debli od 31 do 50 cm premera, z razžagovanjem debel in vej, kakor tudi izkopom panjev ter odvozom panjev in vej v stalno deponijo. Deponijo si priskrbi izvajalec sam.</t>
  </si>
  <si>
    <t>Čiščenje trase, posek grmovja in dreves do fi 15 cm na redko porasli površini (obojestransko v območju gradnje) - strojno. Vključno z odstranitvijo in odvozom panjev ter vej v svetlem profilu nove ceste</t>
  </si>
  <si>
    <t>Porušitev in odstranitev asfaltne plasti v debelini 6 do 10 cm z nakladanjem in odvozom materiala v stalno deponijo. Deponijo si priskrbi izvajalec sam.</t>
  </si>
  <si>
    <t>Demontaža in začasno deponiranje prometnega znaka na dveh podstavkih</t>
  </si>
  <si>
    <t>Demontaža in začasno deponiranje prometnega znaka na enem podstavku</t>
  </si>
  <si>
    <t>Vgrajevanje nasipov iz naravno pridobljene trde kamnine (z dobavo in dovozom) v plasti 20 - 50 cm</t>
  </si>
  <si>
    <t>Zavarovanje dna kadunjastega jarka s plastjo bitumenskega betona (muldo), debelo 5 cm, široko 50 cm</t>
  </si>
  <si>
    <r>
      <t>OPOMBA:</t>
    </r>
    <r>
      <rPr>
        <sz val="10"/>
        <rFont val="Arial"/>
        <family val="2"/>
      </rPr>
      <t xml:space="preserve">  
</t>
    </r>
    <r>
      <rPr>
        <b/>
        <sz val="10"/>
        <rFont val="Arial"/>
        <family val="2"/>
      </rPr>
      <t xml:space="preserve">Investitor je v postopku pridobivanja soglasij lastnikov zemljišč, na katerih bo potekala rekonstrukcija ceste, kar je osnovni pogoj za gradnjo objekta. V kolikor bodo nastali zapleti pri pridobivanju soglasij, se bo najprej pričelo z gradnjo meteorne kanalizacije v naselju Mala Bukovica. Rekonstrukcija ceste se bo izvajala le v obsegu glede na razpoložljiva finančna sredstva. </t>
    </r>
  </si>
  <si>
    <t xml:space="preserve">Projekt: Rekonstrukcija lokalne ceste LC 135170 Koseze - Mala Bukovica, I. faza </t>
  </si>
  <si>
    <t>Kompletna izdelava kamnite zložbe, z zidanjem z lomljencem iz karbonatnih kamnin v cementni malti, na eno lice, prerez nad 0,50 m3/m2, vključno z izdelavo podložnega betona, AB temelja, drenaže za zložbo, izcednic in AB krone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</si>
</sst>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#,##0.00\ [$EUR]"/>
    <numFmt numFmtId="166" formatCode="#,##0.00\ _S_I_T"/>
    <numFmt numFmtId="167" formatCode="00&quot;.&quot;"/>
    <numFmt numFmtId="168" formatCode="0.0"/>
    <numFmt numFmtId="169" formatCode="_-* #,##0.00\ _S_I_T_-;\-* #,##0.00\ _S_I_T_-;_-* &quot;-&quot;??\ _S_I_T_-;_-@_-"/>
    <numFmt numFmtId="170" formatCode="_(* #,##0.00_);_(* \(#,##0.00\);_(* &quot;-&quot;??_);_(@_)"/>
    <numFmt numFmtId="171" formatCode="#,##0.0"/>
    <numFmt numFmtId="172" formatCode="#,##0.00\ [$€-1]"/>
    <numFmt numFmtId="173" formatCode="_-* #,##0.00\ _E_U_R_-;\-* #,##0.00\ _E_U_R_-;_-* &quot;-&quot;??\ _E_U_R_-;_-@_-"/>
    <numFmt numFmtId="174" formatCode="0.000"/>
  </numFmts>
  <fonts count="3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color indexed="8"/>
      <name val="Arial CE"/>
      <family val="0"/>
    </font>
    <font>
      <sz val="10"/>
      <name val="Gatineau"/>
      <family val="0"/>
    </font>
    <font>
      <b/>
      <sz val="10"/>
      <color indexed="8"/>
      <name val="Arial CE"/>
      <family val="2"/>
    </font>
    <font>
      <sz val="8"/>
      <color indexed="8"/>
      <name val="Arial CE"/>
      <family val="2"/>
    </font>
    <font>
      <sz val="10"/>
      <name val="Arial CE"/>
      <family val="0"/>
    </font>
    <font>
      <vertAlign val="superscript"/>
      <sz val="10"/>
      <color indexed="8"/>
      <name val="Arial CE"/>
      <family val="0"/>
    </font>
    <font>
      <sz val="10"/>
      <color indexed="8"/>
      <name val="Calibri"/>
      <family val="2"/>
    </font>
    <font>
      <sz val="8"/>
      <name val="Arial CE"/>
      <family val="2"/>
    </font>
    <font>
      <sz val="10"/>
      <color indexed="8"/>
      <name val="Century Gothic CE"/>
      <family val="0"/>
    </font>
    <font>
      <sz val="10"/>
      <name val="Century Gothic CE"/>
      <family val="0"/>
    </font>
    <font>
      <b/>
      <sz val="12"/>
      <color indexed="8"/>
      <name val="Arial CE"/>
      <family val="0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173" fontId="2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24" fillId="0" borderId="0">
      <alignment/>
      <protection/>
    </xf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9" fontId="1" fillId="0" borderId="0" applyFont="0" applyFill="0" applyBorder="0" applyAlignment="0" applyProtection="0"/>
    <xf numFmtId="0" fontId="10" fillId="20" borderId="8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 vertical="center" wrapText="1" shrinkToFit="1"/>
    </xf>
    <xf numFmtId="164" fontId="18" fillId="0" borderId="0" xfId="0" applyNumberFormat="1" applyFont="1" applyAlignment="1">
      <alignment horizontal="right"/>
    </xf>
    <xf numFmtId="165" fontId="18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49" fontId="19" fillId="22" borderId="10" xfId="0" applyNumberFormat="1" applyFont="1" applyFill="1" applyBorder="1" applyAlignment="1">
      <alignment horizontal="left"/>
    </xf>
    <xf numFmtId="0" fontId="19" fillId="22" borderId="10" xfId="0" applyFont="1" applyFill="1" applyBorder="1" applyAlignment="1">
      <alignment horizontal="left" vertical="center" wrapText="1" shrinkToFit="1"/>
    </xf>
    <xf numFmtId="164" fontId="19" fillId="22" borderId="10" xfId="0" applyNumberFormat="1" applyFont="1" applyFill="1" applyBorder="1" applyAlignment="1">
      <alignment horizontal="left"/>
    </xf>
    <xf numFmtId="165" fontId="19" fillId="22" borderId="10" xfId="0" applyNumberFormat="1" applyFont="1" applyFill="1" applyBorder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 vertical="center" wrapText="1" shrinkToFit="1"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49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left" vertical="center" wrapText="1" shrinkToFit="1"/>
      <protection/>
    </xf>
    <xf numFmtId="165" fontId="0" fillId="0" borderId="0" xfId="0" applyNumberFormat="1" applyAlignment="1" applyProtection="1">
      <alignment horizontal="right"/>
      <protection locked="0"/>
    </xf>
    <xf numFmtId="49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left" vertical="center" wrapText="1" shrinkToFit="1"/>
    </xf>
    <xf numFmtId="165" fontId="0" fillId="0" borderId="11" xfId="0" applyNumberFormat="1" applyBorder="1" applyAlignment="1">
      <alignment horizontal="right"/>
    </xf>
    <xf numFmtId="49" fontId="0" fillId="0" borderId="12" xfId="0" applyNumberFormat="1" applyBorder="1" applyAlignment="1">
      <alignment horizontal="left"/>
    </xf>
    <xf numFmtId="0" fontId="0" fillId="0" borderId="12" xfId="0" applyBorder="1" applyAlignment="1">
      <alignment horizontal="left" vertical="center" wrapText="1" shrinkToFit="1"/>
    </xf>
    <xf numFmtId="165" fontId="0" fillId="0" borderId="12" xfId="0" applyNumberFormat="1" applyBorder="1" applyAlignment="1">
      <alignment horizontal="right"/>
    </xf>
    <xf numFmtId="165" fontId="20" fillId="0" borderId="0" xfId="0" applyNumberFormat="1" applyFont="1" applyAlignment="1">
      <alignment horizontal="right"/>
    </xf>
    <xf numFmtId="49" fontId="0" fillId="0" borderId="11" xfId="0" applyNumberFormat="1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 vertical="center" wrapText="1" shrinkToFit="1"/>
      <protection/>
    </xf>
    <xf numFmtId="165" fontId="0" fillId="0" borderId="11" xfId="0" applyNumberFormat="1" applyBorder="1" applyAlignment="1" applyProtection="1">
      <alignment horizontal="right"/>
      <protection locked="0"/>
    </xf>
    <xf numFmtId="49" fontId="0" fillId="0" borderId="12" xfId="0" applyNumberFormat="1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 vertical="center" wrapText="1" shrinkToFit="1"/>
      <protection/>
    </xf>
    <xf numFmtId="165" fontId="0" fillId="0" borderId="12" xfId="0" applyNumberFormat="1" applyBorder="1" applyAlignment="1" applyProtection="1">
      <alignment horizontal="right"/>
      <protection locked="0"/>
    </xf>
    <xf numFmtId="0" fontId="21" fillId="0" borderId="0" xfId="0" applyFont="1" applyAlignment="1">
      <alignment/>
    </xf>
    <xf numFmtId="165" fontId="20" fillId="0" borderId="0" xfId="0" applyNumberFormat="1" applyFont="1" applyAlignment="1" applyProtection="1">
      <alignment horizontal="right"/>
      <protection locked="0"/>
    </xf>
    <xf numFmtId="0" fontId="0" fillId="0" borderId="0" xfId="0" applyFont="1" applyBorder="1" applyAlignment="1">
      <alignment/>
    </xf>
    <xf numFmtId="49" fontId="20" fillId="0" borderId="0" xfId="0" applyNumberFormat="1" applyFont="1" applyBorder="1" applyAlignment="1">
      <alignment horizontal="center" vertical="center"/>
    </xf>
    <xf numFmtId="166" fontId="2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49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right"/>
    </xf>
    <xf numFmtId="1" fontId="0" fillId="0" borderId="0" xfId="0" applyNumberFormat="1" applyAlignment="1">
      <alignment horizontal="left" wrapText="1"/>
    </xf>
    <xf numFmtId="1" fontId="0" fillId="0" borderId="0" xfId="0" applyNumberFormat="1" applyAlignment="1">
      <alignment/>
    </xf>
    <xf numFmtId="0" fontId="23" fillId="0" borderId="0" xfId="0" applyFont="1" applyFill="1" applyAlignment="1">
      <alignment/>
    </xf>
    <xf numFmtId="0" fontId="23" fillId="0" borderId="0" xfId="54" applyNumberFormat="1" applyFont="1" applyFill="1" applyAlignment="1">
      <alignment horizontal="right"/>
      <protection/>
    </xf>
    <xf numFmtId="168" fontId="23" fillId="0" borderId="0" xfId="54" applyNumberFormat="1" applyFont="1" applyFill="1" applyAlignment="1">
      <alignment/>
      <protection/>
    </xf>
    <xf numFmtId="4" fontId="23" fillId="0" borderId="0" xfId="54" applyNumberFormat="1" applyFont="1" applyFill="1">
      <alignment/>
      <protection/>
    </xf>
    <xf numFmtId="167" fontId="25" fillId="0" borderId="0" xfId="68" applyNumberFormat="1" applyFont="1" applyFill="1" applyBorder="1" applyAlignment="1">
      <alignment horizontal="left"/>
    </xf>
    <xf numFmtId="4" fontId="23" fillId="0" borderId="0" xfId="68" applyNumberFormat="1" applyFont="1" applyFill="1" applyBorder="1" applyAlignment="1">
      <alignment horizontal="right"/>
    </xf>
    <xf numFmtId="167" fontId="23" fillId="0" borderId="0" xfId="68" applyNumberFormat="1" applyFont="1" applyFill="1" applyBorder="1" applyAlignment="1">
      <alignment horizontal="center"/>
    </xf>
    <xf numFmtId="0" fontId="25" fillId="0" borderId="0" xfId="68" applyNumberFormat="1" applyFont="1" applyFill="1" applyBorder="1" applyAlignment="1">
      <alignment horizontal="left"/>
    </xf>
    <xf numFmtId="0" fontId="23" fillId="0" borderId="0" xfId="68" applyNumberFormat="1" applyFont="1" applyFill="1" applyBorder="1" applyAlignment="1">
      <alignment horizontal="right"/>
    </xf>
    <xf numFmtId="168" fontId="23" fillId="0" borderId="0" xfId="68" applyNumberFormat="1" applyFont="1" applyFill="1" applyBorder="1" applyAlignment="1">
      <alignment/>
    </xf>
    <xf numFmtId="167" fontId="26" fillId="20" borderId="12" xfId="63" applyNumberFormat="1" applyFont="1" applyFill="1" applyBorder="1" applyAlignment="1">
      <alignment horizontal="center"/>
    </xf>
    <xf numFmtId="0" fontId="26" fillId="20" borderId="12" xfId="0" applyNumberFormat="1" applyFont="1" applyFill="1" applyBorder="1" applyAlignment="1">
      <alignment horizontal="center"/>
    </xf>
    <xf numFmtId="168" fontId="26" fillId="20" borderId="12" xfId="0" applyNumberFormat="1" applyFont="1" applyFill="1" applyBorder="1" applyAlignment="1">
      <alignment horizontal="center"/>
    </xf>
    <xf numFmtId="4" fontId="26" fillId="20" borderId="12" xfId="63" applyNumberFormat="1" applyFont="1" applyFill="1" applyBorder="1" applyAlignment="1">
      <alignment horizontal="center"/>
    </xf>
    <xf numFmtId="167" fontId="26" fillId="0" borderId="0" xfId="63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>
      <alignment horizontal="right"/>
    </xf>
    <xf numFmtId="168" fontId="26" fillId="0" borderId="0" xfId="0" applyNumberFormat="1" applyFont="1" applyFill="1" applyBorder="1" applyAlignment="1">
      <alignment/>
    </xf>
    <xf numFmtId="4" fontId="26" fillId="0" borderId="0" xfId="63" applyNumberFormat="1" applyFont="1" applyFill="1" applyBorder="1" applyAlignment="1">
      <alignment horizontal="right"/>
    </xf>
    <xf numFmtId="167" fontId="25" fillId="0" borderId="0" xfId="0" applyNumberFormat="1" applyFont="1" applyFill="1" applyBorder="1" applyAlignment="1">
      <alignment horizontal="left" vertical="center"/>
    </xf>
    <xf numFmtId="170" fontId="23" fillId="0" borderId="0" xfId="65" applyFont="1" applyFill="1" applyBorder="1" applyAlignment="1">
      <alignment/>
    </xf>
    <xf numFmtId="167" fontId="26" fillId="0" borderId="0" xfId="63" applyNumberFormat="1" applyFont="1" applyFill="1" applyBorder="1" applyAlignment="1">
      <alignment horizontal="center" vertical="top"/>
    </xf>
    <xf numFmtId="0" fontId="23" fillId="0" borderId="0" xfId="65" applyNumberFormat="1" applyFont="1" applyFill="1" applyBorder="1" applyAlignment="1">
      <alignment horizontal="left" vertical="top" wrapText="1"/>
    </xf>
    <xf numFmtId="171" fontId="23" fillId="0" borderId="0" xfId="0" applyNumberFormat="1" applyFont="1" applyFill="1" applyBorder="1" applyAlignment="1">
      <alignment horizontal="right"/>
    </xf>
    <xf numFmtId="4" fontId="23" fillId="0" borderId="0" xfId="0" applyNumberFormat="1" applyFont="1" applyFill="1" applyBorder="1" applyAlignment="1">
      <alignment horizontal="right"/>
    </xf>
    <xf numFmtId="172" fontId="23" fillId="0" borderId="0" xfId="0" applyNumberFormat="1" applyFont="1" applyFill="1" applyAlignment="1">
      <alignment horizontal="right"/>
    </xf>
    <xf numFmtId="4" fontId="23" fillId="0" borderId="0" xfId="65" applyNumberFormat="1" applyFont="1" applyFill="1" applyBorder="1" applyAlignment="1">
      <alignment horizontal="right"/>
    </xf>
    <xf numFmtId="43" fontId="23" fillId="0" borderId="0" xfId="63" applyFont="1" applyFill="1" applyBorder="1" applyAlignment="1">
      <alignment/>
    </xf>
    <xf numFmtId="0" fontId="23" fillId="0" borderId="0" xfId="0" applyFont="1" applyFill="1" applyAlignment="1">
      <alignment vertical="top" wrapText="1"/>
    </xf>
    <xf numFmtId="168" fontId="23" fillId="0" borderId="0" xfId="0" applyNumberFormat="1" applyFont="1" applyFill="1" applyAlignment="1">
      <alignment/>
    </xf>
    <xf numFmtId="4" fontId="23" fillId="0" borderId="0" xfId="0" applyNumberFormat="1" applyFont="1" applyFill="1" applyAlignment="1">
      <alignment horizontal="right"/>
    </xf>
    <xf numFmtId="4" fontId="23" fillId="0" borderId="0" xfId="0" applyNumberFormat="1" applyFont="1" applyFill="1" applyAlignment="1">
      <alignment horizontal="right"/>
    </xf>
    <xf numFmtId="0" fontId="23" fillId="0" borderId="0" xfId="0" applyFont="1" applyFill="1" applyAlignment="1">
      <alignment horizontal="right" vertical="top" wrapText="1"/>
    </xf>
    <xf numFmtId="172" fontId="25" fillId="0" borderId="12" xfId="0" applyNumberFormat="1" applyFont="1" applyFill="1" applyBorder="1" applyAlignment="1">
      <alignment horizontal="right"/>
    </xf>
    <xf numFmtId="172" fontId="25" fillId="0" borderId="0" xfId="0" applyNumberFormat="1" applyFont="1" applyFill="1" applyBorder="1" applyAlignment="1">
      <alignment horizontal="right"/>
    </xf>
    <xf numFmtId="0" fontId="23" fillId="0" borderId="0" xfId="0" applyFont="1" applyFill="1" applyAlignment="1">
      <alignment vertical="top"/>
    </xf>
    <xf numFmtId="0" fontId="23" fillId="0" borderId="0" xfId="0" applyFont="1" applyFill="1" applyAlignment="1">
      <alignment horizontal="right"/>
    </xf>
    <xf numFmtId="3" fontId="23" fillId="0" borderId="0" xfId="0" applyNumberFormat="1" applyFont="1" applyFill="1" applyAlignment="1">
      <alignment horizontal="right"/>
    </xf>
    <xf numFmtId="0" fontId="23" fillId="0" borderId="0" xfId="54" applyFont="1" applyFill="1">
      <alignment/>
      <protection/>
    </xf>
    <xf numFmtId="172" fontId="23" fillId="0" borderId="0" xfId="0" applyNumberFormat="1" applyFont="1" applyFill="1" applyAlignment="1">
      <alignment horizontal="right"/>
    </xf>
    <xf numFmtId="0" fontId="23" fillId="0" borderId="0" xfId="63" applyNumberFormat="1" applyFont="1" applyFill="1" applyBorder="1" applyAlignment="1">
      <alignment horizontal="left" vertical="top" wrapText="1"/>
    </xf>
    <xf numFmtId="4" fontId="23" fillId="0" borderId="0" xfId="68" applyNumberFormat="1" applyFont="1" applyFill="1" applyBorder="1" applyAlignment="1">
      <alignment horizontal="right"/>
    </xf>
    <xf numFmtId="4" fontId="23" fillId="0" borderId="0" xfId="54" applyNumberFormat="1" applyFont="1" applyFill="1" applyAlignment="1">
      <alignment horizontal="right"/>
      <protection/>
    </xf>
    <xf numFmtId="0" fontId="23" fillId="0" borderId="0" xfId="68" applyNumberFormat="1" applyFont="1" applyFill="1" applyBorder="1" applyAlignment="1">
      <alignment horizontal="left" vertical="top" wrapText="1"/>
    </xf>
    <xf numFmtId="0" fontId="27" fillId="0" borderId="0" xfId="54" applyFont="1" applyFill="1">
      <alignment/>
      <protection/>
    </xf>
    <xf numFmtId="167" fontId="30" fillId="0" borderId="0" xfId="63" applyNumberFormat="1" applyFont="1" applyFill="1" applyBorder="1" applyAlignment="1">
      <alignment horizontal="center" vertical="top"/>
    </xf>
    <xf numFmtId="0" fontId="27" fillId="0" borderId="0" xfId="68" applyNumberFormat="1" applyFont="1" applyFill="1" applyBorder="1" applyAlignment="1">
      <alignment horizontal="left" vertical="top" wrapText="1"/>
    </xf>
    <xf numFmtId="171" fontId="27" fillId="0" borderId="0" xfId="0" applyNumberFormat="1" applyFont="1" applyFill="1" applyBorder="1" applyAlignment="1">
      <alignment horizontal="right"/>
    </xf>
    <xf numFmtId="168" fontId="27" fillId="0" borderId="0" xfId="68" applyNumberFormat="1" applyFont="1" applyFill="1" applyBorder="1" applyAlignment="1">
      <alignment/>
    </xf>
    <xf numFmtId="172" fontId="27" fillId="0" borderId="0" xfId="0" applyNumberFormat="1" applyFont="1" applyFill="1" applyAlignment="1">
      <alignment horizontal="right"/>
    </xf>
    <xf numFmtId="0" fontId="23" fillId="0" borderId="0" xfId="0" applyFont="1" applyFill="1" applyAlignment="1">
      <alignment/>
    </xf>
    <xf numFmtId="0" fontId="23" fillId="0" borderId="0" xfId="65" applyNumberFormat="1" applyFont="1" applyFill="1" applyBorder="1" applyAlignment="1">
      <alignment horizontal="left" vertical="top" wrapText="1"/>
    </xf>
    <xf numFmtId="9" fontId="23" fillId="0" borderId="0" xfId="0" applyNumberFormat="1" applyFont="1" applyFill="1" applyBorder="1" applyAlignment="1">
      <alignment horizontal="right"/>
    </xf>
    <xf numFmtId="171" fontId="23" fillId="0" borderId="0" xfId="65" applyNumberFormat="1" applyFont="1" applyFill="1" applyBorder="1" applyAlignment="1">
      <alignment horizontal="right"/>
    </xf>
    <xf numFmtId="0" fontId="23" fillId="0" borderId="0" xfId="68" applyNumberFormat="1" applyFont="1" applyFill="1" applyBorder="1" applyAlignment="1">
      <alignment horizontal="left" vertical="top"/>
    </xf>
    <xf numFmtId="0" fontId="23" fillId="0" borderId="0" xfId="54" applyNumberFormat="1" applyFont="1" applyFill="1" applyBorder="1" applyAlignment="1">
      <alignment horizontal="right"/>
      <protection/>
    </xf>
    <xf numFmtId="167" fontId="26" fillId="0" borderId="0" xfId="42" applyNumberFormat="1" applyFont="1" applyFill="1" applyBorder="1" applyAlignment="1">
      <alignment horizontal="center" vertical="top"/>
    </xf>
    <xf numFmtId="0" fontId="23" fillId="0" borderId="0" xfId="42" applyNumberFormat="1" applyFont="1" applyFill="1" applyBorder="1" applyAlignment="1">
      <alignment horizontal="left" vertical="top" wrapText="1"/>
    </xf>
    <xf numFmtId="4" fontId="23" fillId="0" borderId="0" xfId="54" applyNumberFormat="1" applyFont="1" applyFill="1" applyAlignment="1">
      <alignment horizontal="right"/>
      <protection/>
    </xf>
    <xf numFmtId="168" fontId="23" fillId="0" borderId="0" xfId="68" applyNumberFormat="1" applyFont="1" applyFill="1" applyBorder="1" applyAlignment="1">
      <alignment/>
    </xf>
    <xf numFmtId="0" fontId="23" fillId="0" borderId="0" xfId="0" applyNumberFormat="1" applyFont="1" applyFill="1" applyBorder="1" applyAlignment="1">
      <alignment horizontal="left" vertical="center" wrapText="1"/>
    </xf>
    <xf numFmtId="0" fontId="23" fillId="0" borderId="0" xfId="52" applyNumberFormat="1" applyFont="1" applyFill="1" applyBorder="1" applyAlignment="1">
      <alignment vertical="top" wrapText="1"/>
      <protection/>
    </xf>
    <xf numFmtId="0" fontId="23" fillId="0" borderId="0" xfId="52" applyNumberFormat="1" applyFont="1" applyFill="1" applyBorder="1" applyAlignment="1">
      <alignment vertical="top"/>
      <protection/>
    </xf>
    <xf numFmtId="169" fontId="23" fillId="0" borderId="0" xfId="65" applyNumberFormat="1" applyFont="1" applyFill="1" applyBorder="1" applyAlignment="1">
      <alignment vertical="center"/>
    </xf>
    <xf numFmtId="167" fontId="26" fillId="0" borderId="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left" vertical="center"/>
    </xf>
    <xf numFmtId="171" fontId="23" fillId="0" borderId="0" xfId="0" applyNumberFormat="1" applyFont="1" applyFill="1" applyBorder="1" applyAlignment="1">
      <alignment horizontal="right" vertical="center"/>
    </xf>
    <xf numFmtId="168" fontId="23" fillId="0" borderId="0" xfId="65" applyNumberFormat="1" applyFont="1" applyFill="1" applyBorder="1" applyAlignment="1">
      <alignment/>
    </xf>
    <xf numFmtId="4" fontId="23" fillId="0" borderId="0" xfId="65" applyNumberFormat="1" applyFont="1" applyFill="1" applyBorder="1" applyAlignment="1">
      <alignment horizontal="right"/>
    </xf>
    <xf numFmtId="0" fontId="26" fillId="0" borderId="0" xfId="0" applyNumberFormat="1" applyFont="1" applyFill="1" applyBorder="1" applyAlignment="1">
      <alignment horizontal="left"/>
    </xf>
    <xf numFmtId="171" fontId="26" fillId="0" borderId="0" xfId="0" applyNumberFormat="1" applyFont="1" applyFill="1" applyBorder="1" applyAlignment="1">
      <alignment horizontal="right"/>
    </xf>
    <xf numFmtId="4" fontId="26" fillId="0" borderId="0" xfId="65" applyNumberFormat="1" applyFont="1" applyFill="1" applyBorder="1" applyAlignment="1">
      <alignment horizontal="right"/>
    </xf>
    <xf numFmtId="0" fontId="23" fillId="0" borderId="0" xfId="0" applyNumberFormat="1" applyFont="1" applyFill="1" applyBorder="1" applyAlignment="1" quotePrefix="1">
      <alignment horizontal="left" vertical="top" wrapText="1"/>
    </xf>
    <xf numFmtId="171" fontId="23" fillId="0" borderId="0" xfId="68" applyNumberFormat="1" applyFont="1" applyFill="1" applyBorder="1" applyAlignment="1">
      <alignment horizontal="right"/>
    </xf>
    <xf numFmtId="0" fontId="23" fillId="0" borderId="0" xfId="0" applyFont="1" applyFill="1" applyAlignment="1">
      <alignment vertical="center"/>
    </xf>
    <xf numFmtId="169" fontId="23" fillId="0" borderId="0" xfId="67" applyFont="1" applyFill="1" applyBorder="1" applyAlignment="1">
      <alignment/>
    </xf>
    <xf numFmtId="168" fontId="23" fillId="0" borderId="0" xfId="51" applyNumberFormat="1" applyFont="1" applyFill="1" applyBorder="1" applyAlignment="1">
      <alignment/>
      <protection/>
    </xf>
    <xf numFmtId="0" fontId="23" fillId="0" borderId="0" xfId="0" applyFont="1" applyFill="1" applyAlignment="1">
      <alignment vertical="center"/>
    </xf>
    <xf numFmtId="171" fontId="23" fillId="0" borderId="0" xfId="0" applyNumberFormat="1" applyFont="1" applyFill="1" applyBorder="1" applyAlignment="1">
      <alignment horizontal="left" vertical="center"/>
    </xf>
    <xf numFmtId="4" fontId="23" fillId="0" borderId="0" xfId="0" applyNumberFormat="1" applyFont="1" applyFill="1" applyBorder="1" applyAlignment="1">
      <alignment vertical="center"/>
    </xf>
    <xf numFmtId="0" fontId="23" fillId="0" borderId="0" xfId="0" applyFont="1" applyFill="1" applyAlignment="1">
      <alignment/>
    </xf>
    <xf numFmtId="0" fontId="23" fillId="0" borderId="0" xfId="66" applyNumberFormat="1" applyFont="1" applyFill="1" applyBorder="1" applyAlignment="1">
      <alignment horizontal="left" vertical="top" wrapText="1"/>
    </xf>
    <xf numFmtId="171" fontId="23" fillId="0" borderId="0" xfId="0" applyNumberFormat="1" applyFont="1" applyFill="1" applyAlignment="1">
      <alignment/>
    </xf>
    <xf numFmtId="2" fontId="23" fillId="0" borderId="0" xfId="0" applyNumberFormat="1" applyFont="1" applyFill="1" applyBorder="1" applyAlignment="1">
      <alignment/>
    </xf>
    <xf numFmtId="4" fontId="23" fillId="0" borderId="0" xfId="66" applyNumberFormat="1" applyFont="1" applyFill="1" applyBorder="1" applyAlignment="1">
      <alignment horizontal="right"/>
    </xf>
    <xf numFmtId="0" fontId="23" fillId="0" borderId="0" xfId="68" applyNumberFormat="1" applyFont="1" applyFill="1" applyBorder="1" applyAlignment="1" quotePrefix="1">
      <alignment horizontal="left" vertical="top"/>
    </xf>
    <xf numFmtId="171" fontId="23" fillId="0" borderId="0" xfId="0" applyNumberFormat="1" applyFont="1" applyFill="1" applyBorder="1" applyAlignment="1">
      <alignment horizontal="right"/>
    </xf>
    <xf numFmtId="0" fontId="25" fillId="0" borderId="0" xfId="0" applyNumberFormat="1" applyFont="1" applyFill="1" applyBorder="1" applyAlignment="1">
      <alignment/>
    </xf>
    <xf numFmtId="4" fontId="25" fillId="0" borderId="12" xfId="0" applyNumberFormat="1" applyFont="1" applyFill="1" applyBorder="1" applyAlignment="1">
      <alignment vertical="center"/>
    </xf>
    <xf numFmtId="4" fontId="25" fillId="0" borderId="0" xfId="0" applyNumberFormat="1" applyFont="1" applyFill="1" applyBorder="1" applyAlignment="1">
      <alignment vertical="center"/>
    </xf>
    <xf numFmtId="0" fontId="31" fillId="0" borderId="0" xfId="53" applyFont="1" applyFill="1">
      <alignment/>
      <protection/>
    </xf>
    <xf numFmtId="0" fontId="23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4" fontId="25" fillId="0" borderId="0" xfId="0" applyNumberFormat="1" applyFont="1" applyFill="1" applyBorder="1" applyAlignment="1">
      <alignment horizontal="right"/>
    </xf>
    <xf numFmtId="0" fontId="23" fillId="0" borderId="13" xfId="68" applyNumberFormat="1" applyFont="1" applyFill="1" applyBorder="1" applyAlignment="1">
      <alignment horizontal="right"/>
    </xf>
    <xf numFmtId="168" fontId="23" fillId="0" borderId="13" xfId="68" applyNumberFormat="1" applyFont="1" applyFill="1" applyBorder="1" applyAlignment="1">
      <alignment/>
    </xf>
    <xf numFmtId="4" fontId="23" fillId="0" borderId="13" xfId="68" applyNumberFormat="1" applyFont="1" applyFill="1" applyBorder="1" applyAlignment="1">
      <alignment horizontal="right"/>
    </xf>
    <xf numFmtId="4" fontId="25" fillId="0" borderId="13" xfId="0" applyNumberFormat="1" applyFont="1" applyFill="1" applyBorder="1" applyAlignment="1">
      <alignment vertical="center"/>
    </xf>
    <xf numFmtId="0" fontId="23" fillId="0" borderId="0" xfId="0" applyNumberFormat="1" applyFont="1" applyFill="1" applyAlignment="1">
      <alignment horizontal="right" vertical="center"/>
    </xf>
    <xf numFmtId="4" fontId="23" fillId="0" borderId="0" xfId="0" applyNumberFormat="1" applyFont="1" applyFill="1" applyAlignment="1">
      <alignment vertical="center"/>
    </xf>
    <xf numFmtId="0" fontId="23" fillId="0" borderId="0" xfId="0" applyNumberFormat="1" applyFont="1" applyFill="1" applyAlignment="1">
      <alignment horizontal="right" vertical="center"/>
    </xf>
    <xf numFmtId="0" fontId="25" fillId="0" borderId="0" xfId="0" applyNumberFormat="1" applyFont="1" applyFill="1" applyAlignment="1">
      <alignment horizontal="right" vertical="center"/>
    </xf>
    <xf numFmtId="168" fontId="25" fillId="0" borderId="0" xfId="65" applyNumberFormat="1" applyFont="1" applyFill="1" applyBorder="1" applyAlignment="1">
      <alignment/>
    </xf>
    <xf numFmtId="4" fontId="25" fillId="0" borderId="0" xfId="65" applyNumberFormat="1" applyFont="1" applyFill="1" applyBorder="1" applyAlignment="1">
      <alignment horizontal="right"/>
    </xf>
    <xf numFmtId="4" fontId="25" fillId="0" borderId="0" xfId="0" applyNumberFormat="1" applyFont="1" applyFill="1" applyAlignment="1">
      <alignment vertical="center"/>
    </xf>
    <xf numFmtId="4" fontId="33" fillId="0" borderId="0" xfId="68" applyNumberFormat="1" applyFont="1" applyFill="1" applyBorder="1" applyAlignment="1">
      <alignment horizontal="right"/>
    </xf>
    <xf numFmtId="167" fontId="23" fillId="0" borderId="0" xfId="68" applyNumberFormat="1" applyFont="1" applyFill="1" applyBorder="1" applyAlignment="1">
      <alignment horizontal="left"/>
    </xf>
    <xf numFmtId="166" fontId="20" fillId="0" borderId="0" xfId="0" applyNumberFormat="1" applyFont="1" applyBorder="1" applyAlignment="1">
      <alignment horizontal="right"/>
    </xf>
    <xf numFmtId="166" fontId="20" fillId="0" borderId="14" xfId="0" applyNumberFormat="1" applyFont="1" applyBorder="1" applyAlignment="1">
      <alignment horizontal="right"/>
    </xf>
    <xf numFmtId="49" fontId="2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20" fillId="0" borderId="14" xfId="0" applyNumberFormat="1" applyFont="1" applyBorder="1" applyAlignment="1">
      <alignment/>
    </xf>
    <xf numFmtId="49" fontId="0" fillId="0" borderId="14" xfId="0" applyNumberFormat="1" applyFont="1" applyBorder="1" applyAlignment="1">
      <alignment horizontal="left"/>
    </xf>
    <xf numFmtId="166" fontId="0" fillId="0" borderId="14" xfId="0" applyNumberFormat="1" applyFont="1" applyBorder="1" applyAlignment="1">
      <alignment horizontal="right"/>
    </xf>
    <xf numFmtId="49" fontId="34" fillId="0" borderId="15" xfId="0" applyNumberFormat="1" applyFont="1" applyBorder="1" applyAlignment="1">
      <alignment/>
    </xf>
    <xf numFmtId="166" fontId="19" fillId="0" borderId="15" xfId="0" applyNumberFormat="1" applyFont="1" applyBorder="1" applyAlignment="1">
      <alignment horizontal="right"/>
    </xf>
    <xf numFmtId="4" fontId="33" fillId="0" borderId="0" xfId="68" applyNumberFormat="1" applyFont="1" applyFill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 vertical="center" wrapText="1" shrinkToFit="1"/>
    </xf>
    <xf numFmtId="165" fontId="0" fillId="0" borderId="0" xfId="0" applyNumberFormat="1" applyBorder="1" applyAlignment="1">
      <alignment horizontal="right"/>
    </xf>
    <xf numFmtId="49" fontId="0" fillId="0" borderId="0" xfId="0" applyNumberForma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 vertical="center" wrapText="1" shrinkToFit="1"/>
      <protection/>
    </xf>
    <xf numFmtId="165" fontId="0" fillId="0" borderId="0" xfId="0" applyNumberFormat="1" applyBorder="1" applyAlignment="1" applyProtection="1">
      <alignment horizontal="right"/>
      <protection locked="0"/>
    </xf>
    <xf numFmtId="2" fontId="0" fillId="0" borderId="11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12" xfId="0" applyNumberFormat="1" applyBorder="1" applyAlignment="1" applyProtection="1">
      <alignment horizontal="right"/>
      <protection/>
    </xf>
    <xf numFmtId="2" fontId="0" fillId="0" borderId="0" xfId="0" applyNumberFormat="1" applyBorder="1" applyAlignment="1" applyProtection="1">
      <alignment horizontal="right"/>
      <protection/>
    </xf>
    <xf numFmtId="2" fontId="0" fillId="0" borderId="0" xfId="0" applyNumberFormat="1" applyAlignment="1" applyProtection="1">
      <alignment horizontal="right"/>
      <protection/>
    </xf>
    <xf numFmtId="2" fontId="0" fillId="0" borderId="11" xfId="0" applyNumberFormat="1" applyBorder="1" applyAlignment="1" applyProtection="1">
      <alignment horizontal="right"/>
      <protection/>
    </xf>
    <xf numFmtId="49" fontId="0" fillId="0" borderId="15" xfId="0" applyNumberFormat="1" applyFont="1" applyBorder="1" applyAlignment="1">
      <alignment horizontal="left"/>
    </xf>
    <xf numFmtId="0" fontId="23" fillId="0" borderId="14" xfId="0" applyNumberFormat="1" applyFont="1" applyFill="1" applyBorder="1" applyAlignment="1">
      <alignment horizontal="right" vertical="center"/>
    </xf>
    <xf numFmtId="168" fontId="23" fillId="0" borderId="14" xfId="65" applyNumberFormat="1" applyFont="1" applyFill="1" applyBorder="1" applyAlignment="1">
      <alignment/>
    </xf>
    <xf numFmtId="4" fontId="23" fillId="0" borderId="14" xfId="65" applyNumberFormat="1" applyFont="1" applyFill="1" applyBorder="1" applyAlignment="1">
      <alignment horizontal="right"/>
    </xf>
    <xf numFmtId="4" fontId="23" fillId="0" borderId="14" xfId="0" applyNumberFormat="1" applyFont="1" applyFill="1" applyBorder="1" applyAlignment="1">
      <alignment vertical="center"/>
    </xf>
    <xf numFmtId="49" fontId="20" fillId="0" borderId="0" xfId="0" applyNumberFormat="1" applyFont="1" applyBorder="1" applyAlignment="1">
      <alignment horizontal="left"/>
    </xf>
    <xf numFmtId="0" fontId="20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167" fontId="23" fillId="0" borderId="0" xfId="0" applyNumberFormat="1" applyFont="1" applyFill="1" applyBorder="1" applyAlignment="1">
      <alignment horizontal="left" vertical="center"/>
    </xf>
    <xf numFmtId="167" fontId="23" fillId="0" borderId="14" xfId="0" applyNumberFormat="1" applyFont="1" applyFill="1" applyBorder="1" applyAlignment="1">
      <alignment horizontal="left" vertical="center" wrapText="1"/>
    </xf>
    <xf numFmtId="167" fontId="25" fillId="0" borderId="0" xfId="0" applyNumberFormat="1" applyFont="1" applyFill="1" applyBorder="1" applyAlignment="1">
      <alignment horizontal="left" vertical="center" wrapText="1"/>
    </xf>
    <xf numFmtId="167" fontId="25" fillId="0" borderId="0" xfId="0" applyNumberFormat="1" applyFont="1" applyFill="1" applyBorder="1" applyAlignment="1">
      <alignment horizontal="left" vertical="center"/>
    </xf>
    <xf numFmtId="0" fontId="25" fillId="0" borderId="13" xfId="0" applyNumberFormat="1" applyFont="1" applyFill="1" applyBorder="1" applyAlignment="1">
      <alignment horizontal="left"/>
    </xf>
    <xf numFmtId="167" fontId="25" fillId="0" borderId="0" xfId="68" applyNumberFormat="1" applyFont="1" applyFill="1" applyBorder="1" applyAlignment="1">
      <alignment horizontal="left"/>
    </xf>
    <xf numFmtId="0" fontId="23" fillId="0" borderId="0" xfId="0" applyFont="1" applyFill="1" applyAlignment="1">
      <alignment horizontal="right"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3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avadno 2" xfId="51"/>
    <cellStyle name="Navadno_PONUDBA-nadstr.kontejnerja" xfId="52"/>
    <cellStyle name="Navadno_POPIS DEL-vodovod-PZI" xfId="53"/>
    <cellStyle name="Navadno_popis-splošno-zun.ured" xfId="54"/>
    <cellStyle name="Neutral" xfId="55"/>
    <cellStyle name="Note" xfId="56"/>
    <cellStyle name="Percent" xfId="57"/>
    <cellStyle name="Output" xfId="58"/>
    <cellStyle name="Title" xfId="59"/>
    <cellStyle name="Total" xfId="60"/>
    <cellStyle name="Currency" xfId="61"/>
    <cellStyle name="Currency [0]" xfId="62"/>
    <cellStyle name="Comma" xfId="63"/>
    <cellStyle name="Comma [0]" xfId="64"/>
    <cellStyle name="Vejica 2" xfId="65"/>
    <cellStyle name="Vejica 2 2" xfId="66"/>
    <cellStyle name="Vejica 3" xfId="67"/>
    <cellStyle name="Vejica_popis-splošno-zun.ured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P87"/>
  <sheetViews>
    <sheetView tabSelected="1" zoomScalePageLayoutView="0" workbookViewId="0" topLeftCell="A58">
      <selection activeCell="J29" sqref="J29"/>
    </sheetView>
  </sheetViews>
  <sheetFormatPr defaultColWidth="9.140625" defaultRowHeight="12.75"/>
  <cols>
    <col min="1" max="1" width="15.7109375" style="11" customWidth="1"/>
    <col min="2" max="2" width="10.421875" style="11" bestFit="1" customWidth="1"/>
    <col min="3" max="3" width="40.7109375" style="12" customWidth="1"/>
    <col min="4" max="4" width="8.00390625" style="11" bestFit="1" customWidth="1"/>
    <col min="5" max="5" width="10.7109375" style="13" bestFit="1" customWidth="1"/>
    <col min="6" max="7" width="20.7109375" style="14" customWidth="1"/>
  </cols>
  <sheetData>
    <row r="1" spans="1:7" s="1" customFormat="1" ht="18">
      <c r="A1" s="2" t="s">
        <v>174</v>
      </c>
      <c r="B1" s="2"/>
      <c r="C1" s="3"/>
      <c r="D1" s="2"/>
      <c r="E1" s="4"/>
      <c r="F1" s="5"/>
      <c r="G1" s="5"/>
    </row>
    <row r="2" spans="1:7" s="1" customFormat="1" ht="18">
      <c r="A2" s="2"/>
      <c r="B2" s="2"/>
      <c r="C2" s="3"/>
      <c r="D2" s="2"/>
      <c r="E2" s="4"/>
      <c r="F2" s="5"/>
      <c r="G2" s="5"/>
    </row>
    <row r="3" spans="1:7" s="1" customFormat="1" ht="18">
      <c r="A3" s="2" t="s">
        <v>152</v>
      </c>
      <c r="B3" s="2"/>
      <c r="C3" s="3"/>
      <c r="D3" s="2"/>
      <c r="E3" s="4"/>
      <c r="F3" s="5"/>
      <c r="G3" s="5" t="s">
        <v>153</v>
      </c>
    </row>
    <row r="4" spans="1:7" s="1" customFormat="1" ht="14.25" customHeight="1">
      <c r="A4" s="2"/>
      <c r="B4" s="2"/>
      <c r="C4" s="3"/>
      <c r="D4" s="2"/>
      <c r="E4" s="4"/>
      <c r="F4" s="5"/>
      <c r="G4" s="5"/>
    </row>
    <row r="5" spans="1:7" s="6" customFormat="1" ht="15.75" thickBot="1">
      <c r="A5" s="7" t="s">
        <v>0</v>
      </c>
      <c r="B5" s="7" t="s">
        <v>1</v>
      </c>
      <c r="C5" s="8" t="s">
        <v>2</v>
      </c>
      <c r="D5" s="7" t="s">
        <v>3</v>
      </c>
      <c r="E5" s="9" t="s">
        <v>4</v>
      </c>
      <c r="F5" s="10" t="s">
        <v>5</v>
      </c>
      <c r="G5" s="10" t="s">
        <v>6</v>
      </c>
    </row>
    <row r="6" ht="12.75">
      <c r="A6" s="11" t="s">
        <v>7</v>
      </c>
    </row>
    <row r="7" ht="12.75">
      <c r="A7" s="11" t="s">
        <v>8</v>
      </c>
    </row>
    <row r="8" ht="12.75">
      <c r="A8" s="11" t="s">
        <v>9</v>
      </c>
    </row>
    <row r="9" spans="1:7" ht="12.75">
      <c r="A9" s="15" t="s">
        <v>10</v>
      </c>
      <c r="B9" s="15"/>
      <c r="C9" s="16"/>
      <c r="D9" s="15"/>
      <c r="F9" s="17"/>
      <c r="G9" s="17"/>
    </row>
    <row r="10" spans="2:7" ht="25.5">
      <c r="B10" s="18" t="s">
        <v>11</v>
      </c>
      <c r="C10" s="19" t="s">
        <v>12</v>
      </c>
      <c r="D10" s="18" t="s">
        <v>13</v>
      </c>
      <c r="E10" s="166">
        <v>0.58</v>
      </c>
      <c r="F10" s="20"/>
      <c r="G10" s="20"/>
    </row>
    <row r="11" spans="2:7" ht="25.5">
      <c r="B11" s="21" t="s">
        <v>14</v>
      </c>
      <c r="C11" s="22" t="s">
        <v>15</v>
      </c>
      <c r="D11" s="21" t="s">
        <v>16</v>
      </c>
      <c r="E11" s="167">
        <v>31</v>
      </c>
      <c r="F11" s="23"/>
      <c r="G11" s="23"/>
    </row>
    <row r="12" spans="2:7" ht="12.75">
      <c r="B12" s="160"/>
      <c r="C12" s="161"/>
      <c r="D12" s="160"/>
      <c r="E12" s="168"/>
      <c r="F12" s="162"/>
      <c r="G12" s="162"/>
    </row>
    <row r="13" spans="5:7" ht="12.75">
      <c r="E13" s="169"/>
      <c r="F13" s="24" t="s">
        <v>17</v>
      </c>
      <c r="G13" s="24"/>
    </row>
    <row r="14" spans="1:7" ht="12.75">
      <c r="A14" s="15" t="s">
        <v>18</v>
      </c>
      <c r="B14" s="15"/>
      <c r="C14" s="16"/>
      <c r="D14" s="15"/>
      <c r="E14" s="169"/>
      <c r="F14" s="17"/>
      <c r="G14" s="17"/>
    </row>
    <row r="15" spans="1:7" ht="25.5">
      <c r="A15" s="15"/>
      <c r="B15" s="25" t="s">
        <v>19</v>
      </c>
      <c r="C15" s="26" t="s">
        <v>169</v>
      </c>
      <c r="D15" s="25" t="s">
        <v>16</v>
      </c>
      <c r="E15" s="166">
        <v>1</v>
      </c>
      <c r="F15" s="27"/>
      <c r="G15" s="27"/>
    </row>
    <row r="16" spans="1:7" ht="25.5">
      <c r="A16" s="15"/>
      <c r="B16" s="25" t="s">
        <v>20</v>
      </c>
      <c r="C16" s="26" t="s">
        <v>170</v>
      </c>
      <c r="D16" s="25" t="s">
        <v>16</v>
      </c>
      <c r="E16" s="166">
        <v>1</v>
      </c>
      <c r="F16" s="27"/>
      <c r="G16" s="27"/>
    </row>
    <row r="17" spans="1:7" ht="68.25" customHeight="1">
      <c r="A17" s="15"/>
      <c r="B17" s="25" t="s">
        <v>21</v>
      </c>
      <c r="C17" s="26" t="s">
        <v>166</v>
      </c>
      <c r="D17" s="25" t="s">
        <v>16</v>
      </c>
      <c r="E17" s="166">
        <v>1</v>
      </c>
      <c r="F17" s="27"/>
      <c r="G17" s="27"/>
    </row>
    <row r="18" spans="1:7" ht="70.5" customHeight="1">
      <c r="A18" s="15"/>
      <c r="B18" s="25" t="s">
        <v>22</v>
      </c>
      <c r="C18" s="26" t="s">
        <v>167</v>
      </c>
      <c r="D18" s="25" t="s">
        <v>23</v>
      </c>
      <c r="E18" s="166">
        <v>100</v>
      </c>
      <c r="F18" s="27"/>
      <c r="G18" s="27"/>
    </row>
    <row r="19" spans="1:16" ht="51">
      <c r="A19" s="15"/>
      <c r="B19" s="28" t="s">
        <v>24</v>
      </c>
      <c r="C19" s="29" t="s">
        <v>168</v>
      </c>
      <c r="D19" s="28" t="s">
        <v>23</v>
      </c>
      <c r="E19" s="170">
        <v>1680</v>
      </c>
      <c r="F19" s="30"/>
      <c r="G19" s="30"/>
      <c r="P19" s="31">
        <v>107</v>
      </c>
    </row>
    <row r="20" spans="1:16" ht="12.75">
      <c r="A20" s="15"/>
      <c r="B20" s="163"/>
      <c r="C20" s="164"/>
      <c r="D20" s="163"/>
      <c r="E20" s="171"/>
      <c r="F20" s="165"/>
      <c r="G20" s="165"/>
      <c r="P20" s="31"/>
    </row>
    <row r="21" spans="1:7" ht="21" customHeight="1">
      <c r="A21" s="15"/>
      <c r="B21" s="15"/>
      <c r="C21" s="16"/>
      <c r="D21" s="15"/>
      <c r="E21" s="172"/>
      <c r="F21" s="32" t="s">
        <v>17</v>
      </c>
      <c r="G21" s="32"/>
    </row>
    <row r="22" spans="1:7" ht="12.75">
      <c r="A22" s="15" t="s">
        <v>25</v>
      </c>
      <c r="B22" s="15"/>
      <c r="C22" s="16"/>
      <c r="D22" s="15"/>
      <c r="E22" s="172"/>
      <c r="F22" s="17"/>
      <c r="G22" s="17"/>
    </row>
    <row r="23" spans="1:7" ht="140.25">
      <c r="A23" s="15"/>
      <c r="B23" s="25" t="s">
        <v>26</v>
      </c>
      <c r="C23" s="26" t="s">
        <v>158</v>
      </c>
      <c r="D23" s="25" t="s">
        <v>139</v>
      </c>
      <c r="E23" s="173"/>
      <c r="F23" s="27"/>
      <c r="G23" s="27"/>
    </row>
    <row r="24" spans="1:7" ht="102">
      <c r="A24" s="15"/>
      <c r="B24" s="28" t="s">
        <v>27</v>
      </c>
      <c r="C24" s="29" t="s">
        <v>159</v>
      </c>
      <c r="D24" s="28" t="s">
        <v>139</v>
      </c>
      <c r="E24" s="170"/>
      <c r="F24" s="30"/>
      <c r="G24" s="30"/>
    </row>
    <row r="25" spans="1:7" ht="12.75">
      <c r="A25" s="15"/>
      <c r="B25" s="163"/>
      <c r="C25" s="164"/>
      <c r="D25" s="163"/>
      <c r="E25" s="171"/>
      <c r="F25" s="165"/>
      <c r="G25" s="165"/>
    </row>
    <row r="26" spans="1:7" ht="18.75" customHeight="1">
      <c r="A26" s="15"/>
      <c r="B26" s="15"/>
      <c r="C26" s="16"/>
      <c r="D26" s="15"/>
      <c r="E26" s="172"/>
      <c r="F26" s="32" t="s">
        <v>17</v>
      </c>
      <c r="G26" s="32"/>
    </row>
    <row r="27" spans="1:7" ht="12.75">
      <c r="A27" s="15" t="s">
        <v>28</v>
      </c>
      <c r="B27" s="15"/>
      <c r="C27" s="16"/>
      <c r="D27" s="15"/>
      <c r="E27" s="172"/>
      <c r="F27" s="17"/>
      <c r="G27" s="17"/>
    </row>
    <row r="28" spans="1:7" ht="51">
      <c r="A28" s="15"/>
      <c r="B28" s="25" t="s">
        <v>29</v>
      </c>
      <c r="C28" s="26" t="s">
        <v>160</v>
      </c>
      <c r="D28" s="25" t="s">
        <v>30</v>
      </c>
      <c r="E28" s="173">
        <v>500</v>
      </c>
      <c r="F28" s="27"/>
      <c r="G28" s="27"/>
    </row>
    <row r="29" spans="1:7" ht="51">
      <c r="A29" s="15"/>
      <c r="B29" s="25" t="s">
        <v>31</v>
      </c>
      <c r="C29" s="26" t="s">
        <v>161</v>
      </c>
      <c r="D29" s="25" t="s">
        <v>30</v>
      </c>
      <c r="E29" s="173">
        <v>500</v>
      </c>
      <c r="F29" s="27"/>
      <c r="G29" s="27"/>
    </row>
    <row r="30" spans="1:7" ht="25.5">
      <c r="A30" s="15"/>
      <c r="B30" s="25" t="s">
        <v>32</v>
      </c>
      <c r="C30" s="26" t="s">
        <v>33</v>
      </c>
      <c r="D30" s="25" t="s">
        <v>23</v>
      </c>
      <c r="E30" s="173">
        <v>1500</v>
      </c>
      <c r="F30" s="27"/>
      <c r="G30" s="27"/>
    </row>
    <row r="31" spans="1:7" ht="42.75" customHeight="1">
      <c r="A31" s="15"/>
      <c r="B31" s="25" t="s">
        <v>34</v>
      </c>
      <c r="C31" s="26" t="s">
        <v>171</v>
      </c>
      <c r="D31" s="25" t="s">
        <v>30</v>
      </c>
      <c r="E31" s="173">
        <v>500</v>
      </c>
      <c r="F31" s="27"/>
      <c r="G31" s="27"/>
    </row>
    <row r="32" spans="2:7" ht="27.75" customHeight="1">
      <c r="B32" s="21" t="s">
        <v>35</v>
      </c>
      <c r="C32" s="22" t="s">
        <v>162</v>
      </c>
      <c r="D32" s="21" t="s">
        <v>23</v>
      </c>
      <c r="E32" s="167">
        <v>1</v>
      </c>
      <c r="F32" s="23"/>
      <c r="G32" s="23"/>
    </row>
    <row r="33" spans="2:7" ht="12.75" customHeight="1">
      <c r="B33" s="160"/>
      <c r="C33" s="161"/>
      <c r="D33" s="160"/>
      <c r="E33" s="168"/>
      <c r="F33" s="162"/>
      <c r="G33" s="162"/>
    </row>
    <row r="34" spans="5:7" ht="19.5" customHeight="1">
      <c r="E34" s="169"/>
      <c r="F34" s="24" t="s">
        <v>17</v>
      </c>
      <c r="G34" s="24"/>
    </row>
    <row r="35" spans="5:7" ht="12.75">
      <c r="E35" s="169"/>
      <c r="F35" s="24"/>
      <c r="G35" s="24"/>
    </row>
    <row r="36" spans="1:5" ht="12.75">
      <c r="A36" s="11" t="s">
        <v>36</v>
      </c>
      <c r="E36" s="169"/>
    </row>
    <row r="37" spans="1:5" ht="12.75">
      <c r="A37" s="11" t="s">
        <v>37</v>
      </c>
      <c r="E37" s="169"/>
    </row>
    <row r="38" spans="2:7" ht="38.25">
      <c r="B38" s="18" t="s">
        <v>38</v>
      </c>
      <c r="C38" s="19" t="s">
        <v>163</v>
      </c>
      <c r="D38" s="18" t="s">
        <v>30</v>
      </c>
      <c r="E38" s="166">
        <v>800</v>
      </c>
      <c r="F38" s="20"/>
      <c r="G38" s="20"/>
    </row>
    <row r="39" spans="2:7" ht="25.5">
      <c r="B39" s="21" t="s">
        <v>39</v>
      </c>
      <c r="C39" s="22" t="s">
        <v>40</v>
      </c>
      <c r="D39" s="21" t="s">
        <v>23</v>
      </c>
      <c r="E39" s="167">
        <v>1500</v>
      </c>
      <c r="F39" s="23"/>
      <c r="G39" s="23"/>
    </row>
    <row r="40" spans="2:7" ht="12.75">
      <c r="B40" s="160"/>
      <c r="C40" s="161"/>
      <c r="D40" s="160"/>
      <c r="E40" s="168"/>
      <c r="F40" s="162"/>
      <c r="G40" s="162"/>
    </row>
    <row r="41" spans="5:7" ht="18.75" customHeight="1">
      <c r="E41" s="169"/>
      <c r="F41" s="24" t="s">
        <v>17</v>
      </c>
      <c r="G41" s="24"/>
    </row>
    <row r="42" spans="1:5" ht="12.75">
      <c r="A42" s="11" t="s">
        <v>41</v>
      </c>
      <c r="E42" s="169"/>
    </row>
    <row r="43" spans="2:7" ht="38.25">
      <c r="B43" s="21" t="s">
        <v>42</v>
      </c>
      <c r="C43" s="22" t="s">
        <v>43</v>
      </c>
      <c r="D43" s="21" t="s">
        <v>23</v>
      </c>
      <c r="E43" s="167">
        <v>1500</v>
      </c>
      <c r="F43" s="23"/>
      <c r="G43" s="23"/>
    </row>
    <row r="44" spans="2:7" ht="12.75">
      <c r="B44" s="160"/>
      <c r="C44" s="161"/>
      <c r="D44" s="160"/>
      <c r="E44" s="168"/>
      <c r="F44" s="162"/>
      <c r="G44" s="162"/>
    </row>
    <row r="45" spans="5:7" ht="18.75" customHeight="1">
      <c r="E45" s="169"/>
      <c r="F45" s="24" t="s">
        <v>17</v>
      </c>
      <c r="G45" s="24"/>
    </row>
    <row r="46" spans="1:5" ht="12.75">
      <c r="A46" s="11" t="s">
        <v>44</v>
      </c>
      <c r="E46" s="169"/>
    </row>
    <row r="47" spans="2:7" ht="38.25">
      <c r="B47" s="21" t="s">
        <v>45</v>
      </c>
      <c r="C47" s="22" t="s">
        <v>46</v>
      </c>
      <c r="D47" s="21" t="s">
        <v>47</v>
      </c>
      <c r="E47" s="167">
        <v>1</v>
      </c>
      <c r="F47" s="23"/>
      <c r="G47" s="23"/>
    </row>
    <row r="48" spans="2:7" ht="12.75">
      <c r="B48" s="160"/>
      <c r="C48" s="161"/>
      <c r="D48" s="160"/>
      <c r="E48" s="168"/>
      <c r="F48" s="162"/>
      <c r="G48" s="162"/>
    </row>
    <row r="49" spans="5:7" ht="18.75" customHeight="1">
      <c r="E49" s="169"/>
      <c r="F49" s="24" t="s">
        <v>17</v>
      </c>
      <c r="G49" s="24"/>
    </row>
    <row r="50" spans="1:5" ht="12.75">
      <c r="A50" s="11" t="s">
        <v>48</v>
      </c>
      <c r="E50" s="169"/>
    </row>
    <row r="51" spans="2:7" ht="25.5">
      <c r="B51" s="18" t="s">
        <v>49</v>
      </c>
      <c r="C51" s="19" t="s">
        <v>164</v>
      </c>
      <c r="D51" s="18" t="s">
        <v>23</v>
      </c>
      <c r="E51" s="166">
        <v>1</v>
      </c>
      <c r="F51" s="20"/>
      <c r="G51" s="20"/>
    </row>
    <row r="52" spans="2:7" ht="25.5">
      <c r="B52" s="21" t="s">
        <v>50</v>
      </c>
      <c r="C52" s="22" t="s">
        <v>165</v>
      </c>
      <c r="D52" s="21" t="s">
        <v>23</v>
      </c>
      <c r="E52" s="167">
        <v>1</v>
      </c>
      <c r="F52" s="23"/>
      <c r="G52" s="23"/>
    </row>
    <row r="53" spans="2:7" ht="12.75">
      <c r="B53" s="160"/>
      <c r="C53" s="161"/>
      <c r="D53" s="160"/>
      <c r="E53" s="168"/>
      <c r="F53" s="162"/>
      <c r="G53" s="162"/>
    </row>
    <row r="54" spans="5:7" ht="18.75" customHeight="1">
      <c r="E54" s="169"/>
      <c r="F54" s="24" t="s">
        <v>17</v>
      </c>
      <c r="G54" s="24"/>
    </row>
    <row r="55" ht="12.75">
      <c r="E55" s="169"/>
    </row>
    <row r="56" spans="5:7" ht="12.75">
      <c r="E56" s="169"/>
      <c r="F56" s="24"/>
      <c r="G56" s="24"/>
    </row>
    <row r="57" spans="1:5" ht="12.75">
      <c r="A57" s="11" t="s">
        <v>51</v>
      </c>
      <c r="E57" s="169"/>
    </row>
    <row r="58" spans="2:7" ht="81" customHeight="1">
      <c r="B58" s="21" t="s">
        <v>52</v>
      </c>
      <c r="C58" s="22" t="s">
        <v>175</v>
      </c>
      <c r="D58" s="21" t="s">
        <v>30</v>
      </c>
      <c r="E58" s="167">
        <v>260</v>
      </c>
      <c r="F58" s="23"/>
      <c r="G58" s="23"/>
    </row>
    <row r="59" spans="2:7" ht="12.75">
      <c r="B59" s="160"/>
      <c r="C59" s="161"/>
      <c r="D59" s="160"/>
      <c r="E59" s="168"/>
      <c r="F59" s="162"/>
      <c r="G59" s="162"/>
    </row>
    <row r="60" spans="5:7" ht="21" customHeight="1">
      <c r="E60" s="169"/>
      <c r="F60" s="24" t="s">
        <v>17</v>
      </c>
      <c r="G60" s="24"/>
    </row>
    <row r="61" spans="5:7" ht="12.75">
      <c r="E61" s="169"/>
      <c r="F61" s="24"/>
      <c r="G61" s="24"/>
    </row>
    <row r="62" spans="1:5" ht="12.75">
      <c r="A62" s="11" t="s">
        <v>53</v>
      </c>
      <c r="E62" s="169"/>
    </row>
    <row r="63" spans="1:5" ht="12.75">
      <c r="A63" s="11" t="s">
        <v>54</v>
      </c>
      <c r="E63" s="169"/>
    </row>
    <row r="64" spans="2:7" ht="25.5">
      <c r="B64" s="18" t="s">
        <v>55</v>
      </c>
      <c r="C64" s="19" t="s">
        <v>56</v>
      </c>
      <c r="D64" s="18" t="s">
        <v>47</v>
      </c>
      <c r="E64" s="166">
        <v>1</v>
      </c>
      <c r="F64" s="20"/>
      <c r="G64" s="20"/>
    </row>
    <row r="65" spans="2:7" ht="25.5">
      <c r="B65" s="18" t="s">
        <v>57</v>
      </c>
      <c r="C65" s="19" t="s">
        <v>58</v>
      </c>
      <c r="D65" s="18" t="s">
        <v>47</v>
      </c>
      <c r="E65" s="166">
        <v>1</v>
      </c>
      <c r="F65" s="20"/>
      <c r="G65" s="20"/>
    </row>
    <row r="66" spans="2:7" ht="25.5">
      <c r="B66" s="18" t="s">
        <v>59</v>
      </c>
      <c r="C66" s="19" t="s">
        <v>60</v>
      </c>
      <c r="D66" s="18" t="s">
        <v>47</v>
      </c>
      <c r="E66" s="166">
        <v>1</v>
      </c>
      <c r="F66" s="20"/>
      <c r="G66" s="20"/>
    </row>
    <row r="67" spans="2:7" ht="63.75">
      <c r="B67" s="18" t="s">
        <v>61</v>
      </c>
      <c r="C67" s="19" t="s">
        <v>62</v>
      </c>
      <c r="D67" s="18" t="s">
        <v>47</v>
      </c>
      <c r="E67" s="166">
        <v>1</v>
      </c>
      <c r="F67" s="20"/>
      <c r="G67" s="20"/>
    </row>
    <row r="68" spans="2:7" ht="38.25">
      <c r="B68" s="18" t="s">
        <v>63</v>
      </c>
      <c r="C68" s="19" t="s">
        <v>64</v>
      </c>
      <c r="D68" s="18" t="s">
        <v>23</v>
      </c>
      <c r="E68" s="166">
        <v>1</v>
      </c>
      <c r="F68" s="20"/>
      <c r="G68" s="20"/>
    </row>
    <row r="69" spans="2:7" ht="51">
      <c r="B69" s="18" t="s">
        <v>65</v>
      </c>
      <c r="C69" s="19" t="s">
        <v>66</v>
      </c>
      <c r="D69" s="18" t="s">
        <v>47</v>
      </c>
      <c r="E69" s="166">
        <v>1</v>
      </c>
      <c r="F69" s="20"/>
      <c r="G69" s="20"/>
    </row>
    <row r="70" spans="2:7" ht="38.25">
      <c r="B70" s="18" t="s">
        <v>67</v>
      </c>
      <c r="C70" s="19" t="s">
        <v>172</v>
      </c>
      <c r="D70" s="18" t="s">
        <v>47</v>
      </c>
      <c r="E70" s="166">
        <v>1</v>
      </c>
      <c r="F70" s="20"/>
      <c r="G70" s="20"/>
    </row>
    <row r="71" spans="2:7" ht="38.25">
      <c r="B71" s="18" t="s">
        <v>68</v>
      </c>
      <c r="C71" s="19" t="s">
        <v>69</v>
      </c>
      <c r="D71" s="18" t="s">
        <v>16</v>
      </c>
      <c r="E71" s="166">
        <v>1</v>
      </c>
      <c r="F71" s="20"/>
      <c r="G71" s="20"/>
    </row>
    <row r="72" spans="2:7" ht="38.25">
      <c r="B72" s="18" t="s">
        <v>70</v>
      </c>
      <c r="C72" s="19" t="s">
        <v>71</v>
      </c>
      <c r="D72" s="18" t="s">
        <v>16</v>
      </c>
      <c r="E72" s="166">
        <v>1</v>
      </c>
      <c r="F72" s="20"/>
      <c r="G72" s="20"/>
    </row>
    <row r="73" spans="2:7" ht="38.25">
      <c r="B73" s="18" t="s">
        <v>72</v>
      </c>
      <c r="C73" s="19" t="s">
        <v>73</v>
      </c>
      <c r="D73" s="18" t="s">
        <v>16</v>
      </c>
      <c r="E73" s="166">
        <v>1</v>
      </c>
      <c r="F73" s="20"/>
      <c r="G73" s="20"/>
    </row>
    <row r="74" spans="2:7" ht="25.5">
      <c r="B74" s="21" t="s">
        <v>74</v>
      </c>
      <c r="C74" s="22" t="s">
        <v>75</v>
      </c>
      <c r="D74" s="21" t="s">
        <v>16</v>
      </c>
      <c r="E74" s="167">
        <v>1</v>
      </c>
      <c r="F74" s="23"/>
      <c r="G74" s="23"/>
    </row>
    <row r="75" spans="2:7" ht="12.75">
      <c r="B75" s="160"/>
      <c r="C75" s="161"/>
      <c r="D75" s="160"/>
      <c r="E75" s="168"/>
      <c r="F75" s="162"/>
      <c r="G75" s="162"/>
    </row>
    <row r="76" spans="5:7" ht="19.5" customHeight="1">
      <c r="E76" s="169"/>
      <c r="F76" s="24" t="s">
        <v>17</v>
      </c>
      <c r="G76" s="24"/>
    </row>
    <row r="77" spans="5:7" ht="12.75">
      <c r="E77" s="169"/>
      <c r="F77" s="24"/>
      <c r="G77" s="24"/>
    </row>
    <row r="78" spans="1:5" ht="12.75">
      <c r="A78" s="11" t="s">
        <v>76</v>
      </c>
      <c r="E78" s="169"/>
    </row>
    <row r="79" spans="2:7" ht="38.25">
      <c r="B79" s="21" t="s">
        <v>77</v>
      </c>
      <c r="C79" s="22" t="s">
        <v>78</v>
      </c>
      <c r="D79" s="21" t="s">
        <v>47</v>
      </c>
      <c r="E79" s="167">
        <v>100</v>
      </c>
      <c r="F79" s="23"/>
      <c r="G79" s="23"/>
    </row>
    <row r="80" spans="2:7" ht="12.75">
      <c r="B80" s="160"/>
      <c r="C80" s="161"/>
      <c r="D80" s="160"/>
      <c r="E80" s="168"/>
      <c r="F80" s="162"/>
      <c r="G80" s="162"/>
    </row>
    <row r="81" spans="5:7" ht="19.5" customHeight="1">
      <c r="E81" s="169"/>
      <c r="F81" s="24" t="s">
        <v>17</v>
      </c>
      <c r="G81" s="24"/>
    </row>
    <row r="82" ht="12.75">
      <c r="E82" s="169"/>
    </row>
    <row r="83" spans="1:7" ht="12.75">
      <c r="A83" s="180" t="s">
        <v>173</v>
      </c>
      <c r="B83" s="181"/>
      <c r="C83" s="181"/>
      <c r="D83" s="181"/>
      <c r="E83" s="181"/>
      <c r="F83" s="181"/>
      <c r="G83" s="181"/>
    </row>
    <row r="84" spans="1:7" ht="12.75">
      <c r="A84" s="181"/>
      <c r="B84" s="181"/>
      <c r="C84" s="181"/>
      <c r="D84" s="181"/>
      <c r="E84" s="181"/>
      <c r="F84" s="181"/>
      <c r="G84" s="181"/>
    </row>
    <row r="85" spans="1:7" ht="12.75">
      <c r="A85" s="181"/>
      <c r="B85" s="181"/>
      <c r="C85" s="181"/>
      <c r="D85" s="181"/>
      <c r="E85" s="181"/>
      <c r="F85" s="181"/>
      <c r="G85" s="181"/>
    </row>
    <row r="86" spans="1:7" ht="31.5" customHeight="1">
      <c r="A86" s="181"/>
      <c r="B86" s="181"/>
      <c r="C86" s="181"/>
      <c r="D86" s="181"/>
      <c r="E86" s="181"/>
      <c r="F86" s="181"/>
      <c r="G86" s="181"/>
    </row>
    <row r="87" spans="1:7" ht="66" customHeight="1" hidden="1">
      <c r="A87" s="181"/>
      <c r="B87" s="181"/>
      <c r="C87" s="181"/>
      <c r="D87" s="181"/>
      <c r="E87" s="181"/>
      <c r="F87" s="181"/>
      <c r="G87" s="181"/>
    </row>
  </sheetData>
  <sheetProtection/>
  <mergeCells count="1">
    <mergeCell ref="A83:G87"/>
  </mergeCells>
  <printOptions/>
  <pageMargins left="0.75" right="0.75" top="1" bottom="0.69" header="0" footer="0.3"/>
  <pageSetup horizontalDpi="600" verticalDpi="600" orientation="landscape" paperSize="9" r:id="rId1"/>
  <headerFooter alignWithMargins="0">
    <oddFooter>&amp;C&amp;F&amp;RStran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1"/>
  <sheetViews>
    <sheetView workbookViewId="0" topLeftCell="A1">
      <selection activeCell="G16" sqref="G16"/>
    </sheetView>
  </sheetViews>
  <sheetFormatPr defaultColWidth="9.140625" defaultRowHeight="12.75"/>
  <cols>
    <col min="3" max="3" width="23.140625" style="0" customWidth="1"/>
    <col min="6" max="6" width="14.140625" style="0" customWidth="1"/>
    <col min="7" max="7" width="17.8515625" style="0" customWidth="1"/>
  </cols>
  <sheetData>
    <row r="1" spans="1:7" ht="15.75">
      <c r="A1" s="187" t="s">
        <v>155</v>
      </c>
      <c r="B1" s="187"/>
      <c r="C1" s="187"/>
      <c r="D1" s="187"/>
      <c r="E1" s="187"/>
      <c r="F1" s="187"/>
      <c r="G1" s="148"/>
    </row>
    <row r="2" spans="1:7" ht="12.75">
      <c r="A2" s="47"/>
      <c r="B2" s="47"/>
      <c r="C2" s="47"/>
      <c r="D2" s="47"/>
      <c r="E2" s="47"/>
      <c r="F2" s="47"/>
      <c r="G2" s="48"/>
    </row>
    <row r="3" spans="1:7" ht="15.75">
      <c r="A3" s="47" t="s">
        <v>137</v>
      </c>
      <c r="B3" s="47"/>
      <c r="C3" s="47"/>
      <c r="D3" s="47"/>
      <c r="E3" s="47"/>
      <c r="F3" s="47"/>
      <c r="G3" s="148" t="s">
        <v>138</v>
      </c>
    </row>
    <row r="4" spans="1:7" ht="15.75">
      <c r="A4" s="149" t="s">
        <v>145</v>
      </c>
      <c r="B4" s="47"/>
      <c r="C4" s="47"/>
      <c r="D4" s="47"/>
      <c r="E4" s="47"/>
      <c r="F4" s="47"/>
      <c r="G4" s="148"/>
    </row>
    <row r="5" spans="1:7" ht="12.75">
      <c r="A5" s="43"/>
      <c r="B5" s="49"/>
      <c r="C5" s="50"/>
      <c r="D5" s="51"/>
      <c r="E5" s="52"/>
      <c r="F5" s="48"/>
      <c r="G5" s="48"/>
    </row>
    <row r="6" spans="1:7" ht="12.75">
      <c r="A6" s="53" t="s">
        <v>95</v>
      </c>
      <c r="B6" s="53" t="s">
        <v>96</v>
      </c>
      <c r="C6" s="54" t="s">
        <v>97</v>
      </c>
      <c r="D6" s="54" t="s">
        <v>98</v>
      </c>
      <c r="E6" s="55" t="s">
        <v>99</v>
      </c>
      <c r="F6" s="56" t="s">
        <v>100</v>
      </c>
      <c r="G6" s="56" t="s">
        <v>101</v>
      </c>
    </row>
    <row r="7" spans="1:7" ht="12.75">
      <c r="A7" s="43"/>
      <c r="B7" s="57"/>
      <c r="C7" s="58"/>
      <c r="D7" s="59"/>
      <c r="E7" s="60"/>
      <c r="F7" s="61"/>
      <c r="G7" s="61"/>
    </row>
    <row r="8" spans="1:7" ht="12.75">
      <c r="A8" s="185" t="s">
        <v>102</v>
      </c>
      <c r="B8" s="185"/>
      <c r="C8" s="185"/>
      <c r="D8" s="185"/>
      <c r="E8" s="185"/>
      <c r="F8" s="185"/>
      <c r="G8" s="185"/>
    </row>
    <row r="9" spans="1:7" ht="12.75">
      <c r="A9" s="43"/>
      <c r="B9" s="57"/>
      <c r="C9" s="58"/>
      <c r="D9" s="59"/>
      <c r="E9" s="60"/>
      <c r="F9" s="61"/>
      <c r="G9" s="61"/>
    </row>
    <row r="10" spans="1:7" ht="55.5" customHeight="1">
      <c r="A10" s="63"/>
      <c r="B10" s="64">
        <f>COUNT($B$1:B9)+1</f>
        <v>1</v>
      </c>
      <c r="C10" s="65" t="s">
        <v>103</v>
      </c>
      <c r="D10" s="66" t="s">
        <v>139</v>
      </c>
      <c r="E10" s="66"/>
      <c r="F10" s="67"/>
      <c r="G10" s="68"/>
    </row>
    <row r="11" spans="1:7" ht="12.75">
      <c r="A11" s="63"/>
      <c r="B11" s="64"/>
      <c r="C11" s="65"/>
      <c r="D11" s="66"/>
      <c r="E11" s="66"/>
      <c r="F11" s="67"/>
      <c r="G11" s="69"/>
    </row>
    <row r="12" spans="1:7" ht="42" customHeight="1">
      <c r="A12" s="70"/>
      <c r="B12" s="64">
        <f>COUNT($B$1:B11)+1</f>
        <v>2</v>
      </c>
      <c r="C12" s="71" t="s">
        <v>104</v>
      </c>
      <c r="D12" s="66" t="s">
        <v>105</v>
      </c>
      <c r="E12" s="72">
        <v>433</v>
      </c>
      <c r="F12" s="68"/>
      <c r="G12" s="68"/>
    </row>
    <row r="13" spans="1:7" ht="12.75">
      <c r="A13" s="70"/>
      <c r="B13" s="64"/>
      <c r="C13" s="71"/>
      <c r="D13" s="66"/>
      <c r="E13" s="72"/>
      <c r="F13" s="68"/>
      <c r="G13" s="68"/>
    </row>
    <row r="14" spans="1:7" ht="54.75" customHeight="1">
      <c r="A14" s="70"/>
      <c r="B14" s="64">
        <f>COUNT($B$1:B13)+1</f>
        <v>3</v>
      </c>
      <c r="C14" s="71" t="s">
        <v>106</v>
      </c>
      <c r="D14" s="66" t="s">
        <v>107</v>
      </c>
      <c r="E14" s="72">
        <v>12</v>
      </c>
      <c r="F14" s="68"/>
      <c r="G14" s="68"/>
    </row>
    <row r="15" spans="1:7" ht="12.75">
      <c r="A15" s="70"/>
      <c r="B15" s="64"/>
      <c r="C15" s="71"/>
      <c r="D15" s="66"/>
      <c r="E15" s="72"/>
      <c r="F15" s="68"/>
      <c r="G15" s="68"/>
    </row>
    <row r="16" spans="1:7" ht="183" customHeight="1">
      <c r="A16" s="70"/>
      <c r="B16" s="64">
        <f>COUNT($B$1:B15)+1</f>
        <v>4</v>
      </c>
      <c r="C16" s="71" t="s">
        <v>108</v>
      </c>
      <c r="D16" s="66" t="s">
        <v>139</v>
      </c>
      <c r="E16" s="72"/>
      <c r="F16" s="68"/>
      <c r="G16" s="68"/>
    </row>
    <row r="17" spans="1:7" ht="12.75">
      <c r="A17" s="70"/>
      <c r="B17" s="64"/>
      <c r="C17" s="71"/>
      <c r="D17" s="66"/>
      <c r="E17" s="72"/>
      <c r="F17" s="73"/>
      <c r="G17" s="73"/>
    </row>
    <row r="18" spans="1:7" ht="182.25" customHeight="1">
      <c r="A18" s="70"/>
      <c r="B18" s="64">
        <f>COUNT($B$1:B17)+1</f>
        <v>5</v>
      </c>
      <c r="C18" s="71" t="s">
        <v>140</v>
      </c>
      <c r="D18" s="66" t="s">
        <v>105</v>
      </c>
      <c r="E18" s="72">
        <v>80</v>
      </c>
      <c r="F18" s="68"/>
      <c r="G18" s="68"/>
    </row>
    <row r="19" spans="1:7" ht="12.75">
      <c r="A19" s="70"/>
      <c r="B19" s="64"/>
      <c r="C19" s="71"/>
      <c r="D19" s="66"/>
      <c r="E19" s="72"/>
      <c r="F19" s="74"/>
      <c r="G19" s="74"/>
    </row>
    <row r="20" spans="1:7" ht="12.75">
      <c r="A20" s="70"/>
      <c r="B20" s="64"/>
      <c r="C20" s="188" t="s">
        <v>109</v>
      </c>
      <c r="D20" s="188"/>
      <c r="E20" s="188"/>
      <c r="F20" s="188"/>
      <c r="G20" s="76"/>
    </row>
    <row r="21" spans="1:7" ht="12.75">
      <c r="A21" s="70"/>
      <c r="B21" s="64"/>
      <c r="C21" s="75"/>
      <c r="D21" s="75"/>
      <c r="E21" s="75"/>
      <c r="F21" s="75"/>
      <c r="G21" s="77"/>
    </row>
    <row r="22" spans="1:7" ht="12.75">
      <c r="A22" s="70"/>
      <c r="B22" s="64"/>
      <c r="C22" s="75"/>
      <c r="D22" s="75"/>
      <c r="E22" s="75"/>
      <c r="F22" s="75"/>
      <c r="G22" s="77"/>
    </row>
    <row r="23" spans="1:7" ht="12.75">
      <c r="A23" s="185" t="s">
        <v>110</v>
      </c>
      <c r="B23" s="185"/>
      <c r="C23" s="185"/>
      <c r="D23" s="185"/>
      <c r="E23" s="185"/>
      <c r="F23" s="185"/>
      <c r="G23" s="185"/>
    </row>
    <row r="24" spans="1:7" ht="12.75">
      <c r="A24" s="70"/>
      <c r="B24" s="64"/>
      <c r="C24" s="78"/>
      <c r="D24" s="79"/>
      <c r="E24" s="72"/>
      <c r="F24" s="74"/>
      <c r="G24" s="80"/>
    </row>
    <row r="25" spans="1:7" ht="193.5" customHeight="1">
      <c r="A25" s="81"/>
      <c r="B25" s="64">
        <f>COUNT($B$1:B24)+1</f>
        <v>6</v>
      </c>
      <c r="C25" s="71" t="s">
        <v>141</v>
      </c>
      <c r="D25" s="66" t="s">
        <v>111</v>
      </c>
      <c r="E25" s="52">
        <v>575</v>
      </c>
      <c r="F25" s="82"/>
      <c r="G25" s="82"/>
    </row>
    <row r="26" spans="1:7" ht="12.75">
      <c r="A26" s="81"/>
      <c r="B26" s="64"/>
      <c r="C26" s="83"/>
      <c r="D26" s="66"/>
      <c r="E26" s="52"/>
      <c r="F26" s="84"/>
      <c r="G26" s="85"/>
    </row>
    <row r="27" spans="1:7" ht="78.75" customHeight="1">
      <c r="A27" s="81"/>
      <c r="B27" s="64">
        <f>COUNT($B$1:B26)+1</f>
        <v>7</v>
      </c>
      <c r="C27" s="86" t="s">
        <v>142</v>
      </c>
      <c r="D27" s="66" t="s">
        <v>111</v>
      </c>
      <c r="E27" s="52">
        <v>5</v>
      </c>
      <c r="F27" s="82"/>
      <c r="G27" s="82"/>
    </row>
    <row r="28" spans="1:7" ht="12.75">
      <c r="A28" s="81"/>
      <c r="B28" s="64"/>
      <c r="C28" s="86"/>
      <c r="D28" s="66"/>
      <c r="E28" s="52"/>
      <c r="F28" s="82"/>
      <c r="G28" s="82"/>
    </row>
    <row r="29" spans="1:7" ht="170.25" customHeight="1">
      <c r="A29" s="87"/>
      <c r="B29" s="88">
        <f>COUNT($B$1:B28)+1</f>
        <v>8</v>
      </c>
      <c r="C29" s="89" t="s">
        <v>112</v>
      </c>
      <c r="D29" s="90" t="s">
        <v>113</v>
      </c>
      <c r="E29" s="91">
        <v>10</v>
      </c>
      <c r="F29" s="92"/>
      <c r="G29" s="92"/>
    </row>
    <row r="30" spans="1:7" ht="12.75">
      <c r="A30" s="81"/>
      <c r="B30" s="64"/>
      <c r="C30" s="86"/>
      <c r="D30" s="66"/>
      <c r="E30" s="52"/>
      <c r="F30" s="84"/>
      <c r="G30" s="85"/>
    </row>
    <row r="31" spans="1:7" ht="143.25" customHeight="1">
      <c r="A31" s="93"/>
      <c r="B31" s="64">
        <f>COUNT($B$1:B30)+1</f>
        <v>9</v>
      </c>
      <c r="C31" s="94" t="s">
        <v>143</v>
      </c>
      <c r="D31" s="95" t="s">
        <v>107</v>
      </c>
      <c r="E31" s="96">
        <v>5</v>
      </c>
      <c r="F31" s="82"/>
      <c r="G31" s="82"/>
    </row>
    <row r="32" spans="1:7" ht="12.75">
      <c r="A32" s="81"/>
      <c r="B32" s="64"/>
      <c r="C32" s="97"/>
      <c r="D32" s="98"/>
      <c r="E32" s="52"/>
      <c r="F32" s="84"/>
      <c r="G32" s="85"/>
    </row>
    <row r="33" spans="1:7" ht="93" customHeight="1">
      <c r="A33" s="99"/>
      <c r="B33" s="64">
        <f>COUNT($B$1:B32)+1</f>
        <v>10</v>
      </c>
      <c r="C33" s="100" t="s">
        <v>114</v>
      </c>
      <c r="D33" s="66" t="s">
        <v>111</v>
      </c>
      <c r="E33" s="52">
        <v>274</v>
      </c>
      <c r="F33" s="82"/>
      <c r="G33" s="82"/>
    </row>
    <row r="34" spans="1:7" ht="12.75">
      <c r="A34" s="81"/>
      <c r="B34" s="64"/>
      <c r="C34" s="97"/>
      <c r="D34" s="98"/>
      <c r="E34" s="52"/>
      <c r="F34" s="48"/>
      <c r="G34" s="101"/>
    </row>
    <row r="35" spans="1:7" ht="78" customHeight="1">
      <c r="A35" s="81"/>
      <c r="B35" s="64">
        <f>COUNT($B$1:B34)+1</f>
        <v>11</v>
      </c>
      <c r="C35" s="86" t="s">
        <v>144</v>
      </c>
      <c r="D35" s="66" t="s">
        <v>111</v>
      </c>
      <c r="E35" s="102">
        <v>301</v>
      </c>
      <c r="F35" s="82"/>
      <c r="G35" s="82"/>
    </row>
    <row r="36" spans="1:7" ht="12.75">
      <c r="A36" s="81"/>
      <c r="B36" s="64"/>
      <c r="C36" s="86"/>
      <c r="D36" s="66"/>
      <c r="E36" s="102"/>
      <c r="F36" s="84"/>
      <c r="G36" s="85"/>
    </row>
    <row r="37" spans="1:7" ht="54" customHeight="1">
      <c r="A37" s="81"/>
      <c r="B37" s="64">
        <f>COUNT($B$1:B36)+1</f>
        <v>12</v>
      </c>
      <c r="C37" s="104" t="s">
        <v>115</v>
      </c>
      <c r="D37" s="66" t="s">
        <v>116</v>
      </c>
      <c r="E37" s="52">
        <v>327</v>
      </c>
      <c r="F37" s="82"/>
      <c r="G37" s="82"/>
    </row>
    <row r="38" spans="1:7" ht="12.75">
      <c r="A38" s="81"/>
      <c r="B38" s="64"/>
      <c r="C38" s="105"/>
      <c r="D38" s="98"/>
      <c r="E38" s="52"/>
      <c r="F38" s="48"/>
      <c r="G38" s="101"/>
    </row>
    <row r="39" spans="1:7" ht="12.75">
      <c r="A39" s="106"/>
      <c r="B39" s="107"/>
      <c r="C39" s="108"/>
      <c r="D39" s="109"/>
      <c r="E39" s="110"/>
      <c r="F39" s="111" t="s">
        <v>117</v>
      </c>
      <c r="G39" s="76"/>
    </row>
    <row r="40" spans="1:7" ht="12.75">
      <c r="A40" s="81"/>
      <c r="B40" s="64"/>
      <c r="C40" s="103"/>
      <c r="D40" s="98"/>
      <c r="E40" s="52"/>
      <c r="F40" s="48"/>
      <c r="G40" s="101"/>
    </row>
    <row r="41" spans="1:7" ht="12.75">
      <c r="A41" s="185" t="s">
        <v>118</v>
      </c>
      <c r="B41" s="185"/>
      <c r="C41" s="185"/>
      <c r="D41" s="185"/>
      <c r="E41" s="185"/>
      <c r="F41" s="185"/>
      <c r="G41" s="185"/>
    </row>
    <row r="42" spans="1:7" ht="12.75">
      <c r="A42" s="62"/>
      <c r="B42" s="62"/>
      <c r="C42" s="62"/>
      <c r="D42" s="62"/>
      <c r="E42" s="62"/>
      <c r="F42" s="62"/>
      <c r="G42" s="62"/>
    </row>
    <row r="43" spans="1:7" ht="170.25" customHeight="1">
      <c r="A43" s="43"/>
      <c r="B43" s="64">
        <f>COUNT($B$1:B42)+1</f>
        <v>13</v>
      </c>
      <c r="C43" s="86" t="s">
        <v>119</v>
      </c>
      <c r="D43" s="112"/>
      <c r="E43" s="113"/>
      <c r="F43" s="114"/>
      <c r="G43" s="69"/>
    </row>
    <row r="44" spans="1:7" ht="29.25" customHeight="1">
      <c r="A44" s="43"/>
      <c r="B44" s="64"/>
      <c r="C44" s="115" t="s">
        <v>120</v>
      </c>
      <c r="D44" s="66" t="s">
        <v>105</v>
      </c>
      <c r="E44" s="116">
        <v>3</v>
      </c>
      <c r="F44" s="68"/>
      <c r="G44" s="69"/>
    </row>
    <row r="45" spans="1:7" ht="29.25" customHeight="1">
      <c r="A45" s="43"/>
      <c r="B45" s="64"/>
      <c r="C45" s="115" t="s">
        <v>121</v>
      </c>
      <c r="D45" s="66" t="s">
        <v>105</v>
      </c>
      <c r="E45" s="116">
        <v>84</v>
      </c>
      <c r="F45" s="68"/>
      <c r="G45" s="69"/>
    </row>
    <row r="46" spans="1:7" ht="12.75">
      <c r="A46" s="62"/>
      <c r="B46" s="62"/>
      <c r="C46" s="62"/>
      <c r="D46" s="62"/>
      <c r="E46" s="62"/>
      <c r="F46" s="62"/>
      <c r="G46" s="62"/>
    </row>
    <row r="47" spans="1:7" ht="118.5" customHeight="1">
      <c r="A47" s="117"/>
      <c r="B47" s="64">
        <f>COUNT($B$1:B46)+1</f>
        <v>14</v>
      </c>
      <c r="C47" s="65" t="s">
        <v>122</v>
      </c>
      <c r="D47" s="66" t="s">
        <v>105</v>
      </c>
      <c r="E47" s="116">
        <v>275</v>
      </c>
      <c r="F47" s="68"/>
      <c r="G47" s="69"/>
    </row>
    <row r="48" spans="1:7" ht="12.75">
      <c r="A48" s="62"/>
      <c r="B48" s="64"/>
      <c r="C48" s="62"/>
      <c r="D48" s="62"/>
      <c r="E48" s="62"/>
      <c r="F48" s="62"/>
      <c r="G48" s="62"/>
    </row>
    <row r="49" spans="1:7" ht="117.75" customHeight="1">
      <c r="A49" s="117"/>
      <c r="B49" s="64">
        <f>COUNT($B$1:B48)+1</f>
        <v>15</v>
      </c>
      <c r="C49" s="65" t="s">
        <v>123</v>
      </c>
      <c r="D49" s="66" t="s">
        <v>105</v>
      </c>
      <c r="E49" s="116">
        <v>158</v>
      </c>
      <c r="F49" s="68"/>
      <c r="G49" s="68"/>
    </row>
    <row r="50" spans="1:7" ht="12.75">
      <c r="A50" s="43"/>
      <c r="B50" s="64"/>
      <c r="C50" s="115"/>
      <c r="D50" s="44"/>
      <c r="E50" s="45"/>
      <c r="F50" s="46"/>
      <c r="G50" s="46"/>
    </row>
    <row r="51" spans="1:7" ht="233.25" customHeight="1">
      <c r="A51" s="118"/>
      <c r="B51" s="64">
        <f>COUNT($B$1:B50)+1</f>
        <v>16</v>
      </c>
      <c r="C51" s="100" t="s">
        <v>124</v>
      </c>
      <c r="D51" s="66" t="s">
        <v>107</v>
      </c>
      <c r="E51" s="119">
        <v>9</v>
      </c>
      <c r="F51" s="82"/>
      <c r="G51" s="82"/>
    </row>
    <row r="52" spans="1:7" ht="12.75">
      <c r="A52" s="118"/>
      <c r="B52" s="64"/>
      <c r="C52" s="100"/>
      <c r="D52" s="66"/>
      <c r="E52" s="119"/>
      <c r="F52" s="82"/>
      <c r="G52" s="82"/>
    </row>
    <row r="53" spans="1:7" ht="234" customHeight="1">
      <c r="A53" s="118"/>
      <c r="B53" s="64">
        <f>COUNT($B$1:B52)+1</f>
        <v>17</v>
      </c>
      <c r="C53" s="100" t="s">
        <v>125</v>
      </c>
      <c r="D53" s="66" t="s">
        <v>107</v>
      </c>
      <c r="E53" s="119">
        <v>6</v>
      </c>
      <c r="F53" s="82"/>
      <c r="G53" s="82"/>
    </row>
    <row r="54" spans="1:7" ht="12.75">
      <c r="A54" s="118"/>
      <c r="B54" s="64"/>
      <c r="C54" s="100"/>
      <c r="D54" s="66"/>
      <c r="E54" s="119"/>
      <c r="F54" s="82"/>
      <c r="G54" s="82"/>
    </row>
    <row r="55" spans="1:7" ht="233.25" customHeight="1">
      <c r="A55" s="118"/>
      <c r="B55" s="64">
        <f>COUNT($B$1:B54)+1</f>
        <v>18</v>
      </c>
      <c r="C55" s="100" t="s">
        <v>126</v>
      </c>
      <c r="D55" s="66" t="s">
        <v>107</v>
      </c>
      <c r="E55" s="119">
        <v>4</v>
      </c>
      <c r="F55" s="82"/>
      <c r="G55" s="82"/>
    </row>
    <row r="56" spans="1:7" ht="12.75">
      <c r="A56" s="120"/>
      <c r="B56" s="64"/>
      <c r="C56" s="115"/>
      <c r="D56" s="121"/>
      <c r="E56" s="109"/>
      <c r="F56" s="122"/>
      <c r="G56" s="69"/>
    </row>
    <row r="57" spans="1:7" ht="118.5" customHeight="1">
      <c r="A57" s="123"/>
      <c r="B57" s="64">
        <f>COUNT($B$1:B56)+1</f>
        <v>19</v>
      </c>
      <c r="C57" s="124" t="s">
        <v>127</v>
      </c>
      <c r="D57" s="79"/>
      <c r="E57" s="125"/>
      <c r="F57" s="126"/>
      <c r="G57" s="127"/>
    </row>
    <row r="58" spans="1:7" ht="12.75">
      <c r="A58" s="43"/>
      <c r="B58" s="64"/>
      <c r="C58" s="128" t="s">
        <v>128</v>
      </c>
      <c r="D58" s="79" t="s">
        <v>107</v>
      </c>
      <c r="E58" s="125">
        <v>22</v>
      </c>
      <c r="F58" s="82"/>
      <c r="G58" s="82"/>
    </row>
    <row r="59" spans="1:7" ht="12.75">
      <c r="A59" s="43"/>
      <c r="B59" s="64"/>
      <c r="C59" s="128"/>
      <c r="D59" s="79"/>
      <c r="E59" s="125"/>
      <c r="F59" s="82"/>
      <c r="G59" s="82"/>
    </row>
    <row r="60" spans="1:7" ht="284.25" customHeight="1">
      <c r="A60" s="123"/>
      <c r="B60" s="64">
        <f>COUNT($B$1:B59)+1</f>
        <v>20</v>
      </c>
      <c r="C60" s="124" t="s">
        <v>129</v>
      </c>
      <c r="D60" s="79"/>
      <c r="E60" s="125"/>
      <c r="F60" s="126"/>
      <c r="G60" s="127"/>
    </row>
    <row r="61" spans="1:7" ht="12.75">
      <c r="A61" s="43"/>
      <c r="B61" s="64"/>
      <c r="C61" s="128" t="s">
        <v>130</v>
      </c>
      <c r="D61" s="79" t="s">
        <v>107</v>
      </c>
      <c r="E61" s="125">
        <v>9</v>
      </c>
      <c r="F61" s="82"/>
      <c r="G61" s="82"/>
    </row>
    <row r="62" spans="1:7" ht="12.75">
      <c r="A62" s="123"/>
      <c r="B62" s="64"/>
      <c r="C62" s="124"/>
      <c r="D62" s="79"/>
      <c r="E62" s="125"/>
      <c r="F62" s="126"/>
      <c r="G62" s="127"/>
    </row>
    <row r="63" spans="1:7" ht="69" customHeight="1">
      <c r="A63" s="123"/>
      <c r="B63" s="64">
        <f>COUNT($B$1:B62)+1</f>
        <v>21</v>
      </c>
      <c r="C63" s="124" t="s">
        <v>131</v>
      </c>
      <c r="D63" s="129" t="s">
        <v>107</v>
      </c>
      <c r="E63" s="125">
        <v>6</v>
      </c>
      <c r="F63" s="82"/>
      <c r="G63" s="82"/>
    </row>
    <row r="64" spans="1:7" ht="12.75">
      <c r="A64" s="123"/>
      <c r="B64" s="64"/>
      <c r="C64" s="124"/>
      <c r="D64" s="129"/>
      <c r="E64" s="125"/>
      <c r="F64" s="126"/>
      <c r="G64" s="127"/>
    </row>
    <row r="65" spans="1:7" ht="69" customHeight="1">
      <c r="A65" s="123"/>
      <c r="B65" s="64">
        <f>COUNT($B$1:B64)+1</f>
        <v>22</v>
      </c>
      <c r="C65" s="124" t="s">
        <v>132</v>
      </c>
      <c r="D65" s="129" t="s">
        <v>107</v>
      </c>
      <c r="E65" s="125">
        <v>16</v>
      </c>
      <c r="F65" s="82"/>
      <c r="G65" s="82"/>
    </row>
    <row r="66" spans="1:7" ht="12.75">
      <c r="A66" s="123"/>
      <c r="B66" s="64"/>
      <c r="C66" s="124"/>
      <c r="D66" s="129"/>
      <c r="E66" s="125"/>
      <c r="F66" s="126"/>
      <c r="G66" s="127"/>
    </row>
    <row r="67" spans="1:7" ht="30" customHeight="1">
      <c r="A67" s="123"/>
      <c r="B67" s="64">
        <f>COUNT($B$1:B66)+1</f>
        <v>23</v>
      </c>
      <c r="C67" s="124" t="s">
        <v>133</v>
      </c>
      <c r="D67" s="66" t="s">
        <v>105</v>
      </c>
      <c r="E67" s="125">
        <v>90</v>
      </c>
      <c r="F67" s="82"/>
      <c r="G67" s="82"/>
    </row>
    <row r="68" spans="1:7" ht="12.75">
      <c r="A68" s="123"/>
      <c r="B68" s="64"/>
      <c r="C68" s="124"/>
      <c r="D68" s="129"/>
      <c r="E68" s="125"/>
      <c r="F68" s="126"/>
      <c r="G68" s="127"/>
    </row>
    <row r="69" spans="1:7" ht="42.75" customHeight="1">
      <c r="A69" s="123"/>
      <c r="B69" s="64">
        <f>COUNT($B$1:B68)+1</f>
        <v>24</v>
      </c>
      <c r="C69" s="124" t="s">
        <v>134</v>
      </c>
      <c r="D69" s="129" t="s">
        <v>107</v>
      </c>
      <c r="E69" s="125">
        <v>1</v>
      </c>
      <c r="F69" s="82"/>
      <c r="G69" s="82"/>
    </row>
    <row r="70" spans="1:7" ht="12.75">
      <c r="A70" s="123"/>
      <c r="B70" s="64"/>
      <c r="C70" s="124"/>
      <c r="D70" s="129"/>
      <c r="E70" s="125"/>
      <c r="F70" s="126"/>
      <c r="G70" s="127"/>
    </row>
    <row r="71" spans="1:7" ht="12.75">
      <c r="A71" s="70"/>
      <c r="B71" s="64"/>
      <c r="C71" s="130"/>
      <c r="D71" s="51"/>
      <c r="E71" s="52"/>
      <c r="F71" s="48" t="s">
        <v>135</v>
      </c>
      <c r="G71" s="131"/>
    </row>
    <row r="72" spans="1:7" ht="12.75">
      <c r="A72" s="70"/>
      <c r="B72" s="64"/>
      <c r="C72" s="130"/>
      <c r="D72" s="51"/>
      <c r="E72" s="52"/>
      <c r="F72" s="48"/>
      <c r="G72" s="132"/>
    </row>
    <row r="73" spans="1:7" ht="12.75">
      <c r="A73" s="70"/>
      <c r="B73" s="64"/>
      <c r="C73" s="130"/>
      <c r="D73" s="51"/>
      <c r="E73" s="52"/>
      <c r="F73" s="48"/>
      <c r="G73" s="132"/>
    </row>
    <row r="74" spans="1:7" ht="12.75">
      <c r="A74" s="70"/>
      <c r="B74" s="64"/>
      <c r="C74" s="130"/>
      <c r="D74" s="51"/>
      <c r="E74" s="52"/>
      <c r="F74" s="48"/>
      <c r="G74" s="132"/>
    </row>
    <row r="75" spans="1:7" ht="12.75">
      <c r="A75" s="70"/>
      <c r="B75" s="64"/>
      <c r="C75" s="130"/>
      <c r="D75" s="51"/>
      <c r="E75" s="52"/>
      <c r="F75" s="48"/>
      <c r="G75" s="132"/>
    </row>
    <row r="76" spans="1:7" ht="12.75">
      <c r="A76" s="133"/>
      <c r="B76" s="134"/>
      <c r="C76" s="135"/>
      <c r="D76" s="79"/>
      <c r="E76" s="72"/>
      <c r="F76" s="74"/>
      <c r="G76" s="136"/>
    </row>
    <row r="77" spans="1:7" ht="12.75">
      <c r="A77" s="186" t="s">
        <v>136</v>
      </c>
      <c r="B77" s="186"/>
      <c r="C77" s="186"/>
      <c r="D77" s="137"/>
      <c r="E77" s="138"/>
      <c r="F77" s="139"/>
      <c r="G77" s="140"/>
    </row>
    <row r="78" spans="1:7" ht="12.75">
      <c r="A78" s="182" t="s">
        <v>102</v>
      </c>
      <c r="B78" s="182"/>
      <c r="C78" s="182"/>
      <c r="D78" s="141"/>
      <c r="E78" s="110"/>
      <c r="F78" s="111"/>
      <c r="G78" s="142"/>
    </row>
    <row r="79" spans="1:7" ht="12.75">
      <c r="A79" s="182" t="s">
        <v>110</v>
      </c>
      <c r="B79" s="182"/>
      <c r="C79" s="182"/>
      <c r="D79" s="143"/>
      <c r="E79" s="110"/>
      <c r="F79" s="111"/>
      <c r="G79" s="142"/>
    </row>
    <row r="80" spans="1:7" ht="12.75">
      <c r="A80" s="183" t="s">
        <v>118</v>
      </c>
      <c r="B80" s="183"/>
      <c r="C80" s="183"/>
      <c r="D80" s="175"/>
      <c r="E80" s="176"/>
      <c r="F80" s="177"/>
      <c r="G80" s="178"/>
    </row>
    <row r="81" spans="1:7" ht="21.75" customHeight="1">
      <c r="A81" s="184" t="s">
        <v>154</v>
      </c>
      <c r="B81" s="184"/>
      <c r="C81" s="184"/>
      <c r="D81" s="144"/>
      <c r="E81" s="145"/>
      <c r="F81" s="146"/>
      <c r="G81" s="147"/>
    </row>
  </sheetData>
  <mergeCells count="10">
    <mergeCell ref="A1:F1"/>
    <mergeCell ref="A8:G8"/>
    <mergeCell ref="C20:F20"/>
    <mergeCell ref="A23:G23"/>
    <mergeCell ref="A79:C79"/>
    <mergeCell ref="A80:C80"/>
    <mergeCell ref="A81:C81"/>
    <mergeCell ref="A41:G41"/>
    <mergeCell ref="A77:C77"/>
    <mergeCell ref="A78:C78"/>
  </mergeCells>
  <printOptions/>
  <pageMargins left="0.71" right="0.75" top="0.69" bottom="0.82" header="0" footer="0.3"/>
  <pageSetup horizontalDpi="600" verticalDpi="600" orientation="portrait" paperSize="9" r:id="rId1"/>
  <headerFooter alignWithMargins="0">
    <oddFooter>&amp;C&amp;F&amp;RStran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B2:E32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9.140625" style="33" customWidth="1"/>
    <col min="2" max="2" width="36.421875" style="36" bestFit="1" customWidth="1"/>
    <col min="3" max="3" width="29.140625" style="40" customWidth="1"/>
    <col min="4" max="4" width="12.7109375" style="36" customWidth="1"/>
    <col min="5" max="5" width="3.00390625" style="37" customWidth="1"/>
    <col min="6" max="7" width="3.00390625" style="38" bestFit="1" customWidth="1"/>
    <col min="8" max="11" width="3.00390625" style="41" bestFit="1" customWidth="1"/>
    <col min="12" max="22" width="3.00390625" style="42" bestFit="1" customWidth="1"/>
  </cols>
  <sheetData>
    <row r="2" ht="12.75">
      <c r="B2" s="179" t="s">
        <v>174</v>
      </c>
    </row>
    <row r="4" spans="2:4" ht="28.5" customHeight="1">
      <c r="B4" s="34" t="s">
        <v>147</v>
      </c>
      <c r="C4" s="35"/>
      <c r="D4" s="159" t="s">
        <v>151</v>
      </c>
    </row>
    <row r="5" spans="2:3" ht="28.5" customHeight="1">
      <c r="B5" s="34"/>
      <c r="C5" s="35"/>
    </row>
    <row r="6" ht="12.75">
      <c r="B6" s="36" t="s">
        <v>79</v>
      </c>
    </row>
    <row r="7" spans="2:5" ht="12.75">
      <c r="B7" s="36" t="s">
        <v>80</v>
      </c>
      <c r="E7" s="38"/>
    </row>
    <row r="8" ht="12.75">
      <c r="B8" s="36" t="s">
        <v>81</v>
      </c>
    </row>
    <row r="9" spans="2:4" ht="18.75" customHeight="1">
      <c r="B9" s="36" t="s">
        <v>82</v>
      </c>
      <c r="D9" s="36" t="s">
        <v>139</v>
      </c>
    </row>
    <row r="10" spans="2:4" ht="12.75">
      <c r="B10" s="36" t="s">
        <v>83</v>
      </c>
      <c r="D10" s="36" t="s">
        <v>139</v>
      </c>
    </row>
    <row r="11" spans="2:4" ht="12.75">
      <c r="B11" s="36" t="s">
        <v>84</v>
      </c>
      <c r="D11" s="36" t="s">
        <v>139</v>
      </c>
    </row>
    <row r="12" spans="2:4" ht="12.75">
      <c r="B12" s="36" t="s">
        <v>85</v>
      </c>
      <c r="D12" s="36" t="s">
        <v>139</v>
      </c>
    </row>
    <row r="13" ht="19.5" customHeight="1">
      <c r="B13" s="36" t="s">
        <v>86</v>
      </c>
    </row>
    <row r="14" spans="2:4" ht="12.75">
      <c r="B14" s="36" t="s">
        <v>87</v>
      </c>
      <c r="D14" s="36" t="s">
        <v>139</v>
      </c>
    </row>
    <row r="15" spans="2:4" ht="12.75">
      <c r="B15" s="36" t="s">
        <v>88</v>
      </c>
      <c r="D15" s="36" t="s">
        <v>139</v>
      </c>
    </row>
    <row r="16" spans="2:4" ht="12.75">
      <c r="B16" s="36" t="s">
        <v>89</v>
      </c>
      <c r="D16" s="36" t="s">
        <v>139</v>
      </c>
    </row>
    <row r="17" spans="2:4" ht="12.75">
      <c r="B17" s="36" t="s">
        <v>90</v>
      </c>
      <c r="D17" s="36" t="s">
        <v>139</v>
      </c>
    </row>
    <row r="18" spans="2:4" ht="12.75">
      <c r="B18" s="36" t="s">
        <v>91</v>
      </c>
      <c r="D18" s="36" t="s">
        <v>139</v>
      </c>
    </row>
    <row r="19" ht="12.75">
      <c r="B19" s="36" t="s">
        <v>92</v>
      </c>
    </row>
    <row r="20" spans="2:4" ht="12.75">
      <c r="B20" s="36" t="s">
        <v>93</v>
      </c>
      <c r="D20" s="36" t="s">
        <v>139</v>
      </c>
    </row>
    <row r="21" spans="2:4" ht="12.75">
      <c r="B21" s="36" t="s">
        <v>94</v>
      </c>
      <c r="D21" s="36" t="s">
        <v>139</v>
      </c>
    </row>
    <row r="22" spans="2:4" ht="12.75">
      <c r="B22" s="155" t="s">
        <v>146</v>
      </c>
      <c r="C22" s="156"/>
      <c r="D22" s="155" t="s">
        <v>139</v>
      </c>
    </row>
    <row r="23" ht="12.75">
      <c r="B23" s="39"/>
    </row>
    <row r="24" spans="2:4" ht="21" customHeight="1">
      <c r="B24" s="152" t="s">
        <v>156</v>
      </c>
      <c r="C24" s="150"/>
      <c r="D24" s="36" t="s">
        <v>139</v>
      </c>
    </row>
    <row r="25" ht="12.75">
      <c r="B25" s="153"/>
    </row>
    <row r="26" spans="2:4" ht="12.75">
      <c r="B26" s="154" t="s">
        <v>148</v>
      </c>
      <c r="C26" s="151"/>
      <c r="D26" s="155" t="s">
        <v>139</v>
      </c>
    </row>
    <row r="27" ht="12.75">
      <c r="B27" s="153"/>
    </row>
    <row r="28" spans="2:4" ht="19.5" customHeight="1">
      <c r="B28" s="152" t="s">
        <v>157</v>
      </c>
      <c r="C28" s="150"/>
      <c r="D28" s="36" t="s">
        <v>139</v>
      </c>
    </row>
    <row r="29" ht="12.75">
      <c r="B29" s="153"/>
    </row>
    <row r="30" spans="2:4" ht="12.75">
      <c r="B30" s="154" t="s">
        <v>149</v>
      </c>
      <c r="C30" s="151"/>
      <c r="D30" s="155" t="s">
        <v>139</v>
      </c>
    </row>
    <row r="31" ht="12.75">
      <c r="B31" s="153"/>
    </row>
    <row r="32" spans="2:4" ht="23.25" customHeight="1" thickBot="1">
      <c r="B32" s="157" t="s">
        <v>150</v>
      </c>
      <c r="C32" s="158"/>
      <c r="D32" s="174" t="s">
        <v>139</v>
      </c>
    </row>
    <row r="33" ht="13.5" thickTop="1"/>
  </sheetData>
  <sheetProtection/>
  <printOptions/>
  <pageMargins left="0.75" right="0.75" top="1" bottom="1.55" header="0" footer="0.69"/>
  <pageSetup horizontalDpi="600" verticalDpi="600" orientation="portrait" paperSize="9" r:id="rId1"/>
  <headerFooter alignWithMargins="0">
    <oddFooter>&amp;C&amp;A&amp;RStran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Djordje Sredojević</dc:creator>
  <cp:keywords/>
  <dc:description/>
  <cp:lastModifiedBy>stanko</cp:lastModifiedBy>
  <cp:lastPrinted>2013-10-17T06:41:10Z</cp:lastPrinted>
  <dcterms:created xsi:type="dcterms:W3CDTF">2012-03-02T14:04:03Z</dcterms:created>
  <dcterms:modified xsi:type="dcterms:W3CDTF">2013-10-22T05:14:19Z</dcterms:modified>
  <cp:category/>
  <cp:version/>
  <cp:contentType/>
  <cp:contentStatus/>
</cp:coreProperties>
</file>