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CN" sheetId="1" r:id="rId1"/>
  </sheets>
  <definedNames>
    <definedName name="OLE_LINK1" localSheetId="0">'CN'!$D$27</definedName>
    <definedName name="_xlnm.Print_Area" localSheetId="0">'CN'!$A$1:$H$147</definedName>
  </definedNames>
  <calcPr fullCalcOnLoad="1"/>
</workbook>
</file>

<file path=xl/sharedStrings.xml><?xml version="1.0" encoding="utf-8"?>
<sst xmlns="http://schemas.openxmlformats.org/spreadsheetml/2006/main" count="123" uniqueCount="78">
  <si>
    <t>kos</t>
  </si>
  <si>
    <t>.</t>
  </si>
  <si>
    <t>kpl</t>
  </si>
  <si>
    <t>6 m</t>
  </si>
  <si>
    <t>3 m</t>
  </si>
  <si>
    <t>1 kos</t>
  </si>
  <si>
    <t>2 kos</t>
  </si>
  <si>
    <t xml:space="preserve">- potrebni spojnotesnilni, vijačni in </t>
  </si>
  <si>
    <t>podporni material</t>
  </si>
  <si>
    <t xml:space="preserve">Sistem za mešanje z zrakom sestavljen iz: </t>
  </si>
  <si>
    <t>8 m</t>
  </si>
  <si>
    <t>- elektromagnetni ventil DN50</t>
  </si>
  <si>
    <t>- kroglični ventil DN50</t>
  </si>
  <si>
    <t>Rotacijsko puhalo (B1, B2, B3) za pripravo komprimiranega zraka v blok izvedbi, opramljeno z manometrom, varnostnim ventilom, protipovratnim ventilom, in kompenzatorjem z vsem potrebnim spojnotesnilnim, vijačnim in podpornim materialom.</t>
  </si>
  <si>
    <t>- cev PVC DN250</t>
  </si>
  <si>
    <t>- cev PVC DN200</t>
  </si>
  <si>
    <t>- cev PVC DN 150</t>
  </si>
  <si>
    <t>- koleno PVC DN250</t>
  </si>
  <si>
    <t>- reducirni kos PVC DN250/200</t>
  </si>
  <si>
    <t>- reducirni kos PVC DN200/150</t>
  </si>
  <si>
    <t>- elektromagnetni ventil DN50 (EV1, EV3)</t>
  </si>
  <si>
    <t>5 m</t>
  </si>
  <si>
    <t>- ventil BIOCOS DN150</t>
  </si>
  <si>
    <t xml:space="preserve">Standardni komunalni kontejner, prevozni, volumna 500 l. </t>
  </si>
  <si>
    <t>količina</t>
  </si>
  <si>
    <t>cena</t>
  </si>
  <si>
    <t>TEHNOLOŠKO STROJNE INSTALACIJE IN OPREMA</t>
  </si>
  <si>
    <t>cena na enoto</t>
  </si>
  <si>
    <t>- elektromotorna loputa DN150 (MV1, MV2) z dodatnimi kontakti za signalizacijo stanja</t>
  </si>
  <si>
    <t>Sistem za izpust očiščene vode sestavljen iz:</t>
  </si>
  <si>
    <t>SKUPAJ TEHNOLOŠKE INSTALACIJE:</t>
  </si>
  <si>
    <t>Hladilec komprimiranega zraka, maksimalni tlak na zračni strani 12 bar, maksimalni tlak na vodni strani 10 bar, s prirobničnim priključkom DN100 (vključno protiprirobnice) za zrak ter navojnimi priključki za vodo.</t>
  </si>
  <si>
    <t>E+H, Oxymax W COS41 s transmiterjem Liquisys M COM 223/253 ali ekvivalent</t>
  </si>
  <si>
    <t>- cev PVC DN 125</t>
  </si>
  <si>
    <t>- cev AISI304 DN50</t>
  </si>
  <si>
    <t>- koleno PVC DN125</t>
  </si>
  <si>
    <t>- koleno AISI304 DN50</t>
  </si>
  <si>
    <t>- sistem za vnos zraka AISI304 DN50</t>
  </si>
  <si>
    <t>- T kos PVC DN250/125</t>
  </si>
  <si>
    <t>- T kos PVC DN200/125</t>
  </si>
  <si>
    <t>- T kos PVC DN150/125</t>
  </si>
  <si>
    <t>- reducirni kos PVC DN150/125</t>
  </si>
  <si>
    <t>5 kos</t>
  </si>
  <si>
    <t>- cev PEHD DN150</t>
  </si>
  <si>
    <t>- koleno PEHD DN150</t>
  </si>
  <si>
    <t>E+H,sondaPDU 91, transmiter FMU 90 ali ekvivalent</t>
  </si>
  <si>
    <t>Cevovod za komprimiran zrak AISI304 DN80, DN50, l = 40 m, z vsemi pripadajočimi fitingi in pritrdilnim materialom, vključno s protipovratno loputo DN65, krogličnim ventilom DN65, tremi krogličnimi ventili DN50, krogličnim ventilom DN15 in elektromagnetnim ventilom DN15.</t>
  </si>
  <si>
    <t>Tlačni cevovod iz nerjaveče cevi AISI304 DN65, l = 18 m, z vsemi pripadajočimi fitingi in pritrdilnim materialom.</t>
  </si>
  <si>
    <t>‘’Mamut črpalka’’ (P1, P2) sestavljena iz:</t>
  </si>
  <si>
    <t>- cev PEHD DN350</t>
  </si>
  <si>
    <t>Q = 20 m3/h, H = 2 mv.s., U = 400 V, P = 0,8 kW, U = 1,8 A, KSB tip Amarex NF 65  ali ekvivalent.</t>
  </si>
  <si>
    <t>Pohodni podest iz nerjavečih kovinskih profilov AISI304, dolžine 7 m, svetle širine 1m, ograjo višine 1,1 m s tremi prečkami, pohodnimi rešetkami iz poliestra in dvema stopnicama.</t>
  </si>
  <si>
    <t xml:space="preserve">Kovinska ograja iz nerjavečih kovinskih profilov AISI304, višine 1 m, l = 40 m. </t>
  </si>
  <si>
    <t>Laboratorijski pult, s koritom in armaturo, enostranski, s stensko polico.</t>
  </si>
  <si>
    <t>Konstrukcija Imhofovega usedalnika iz nerjaveče pločevine ASI304, vključno z montažnim materialom. Delavniške risbe mora izvajalec izdelati sam.</t>
  </si>
  <si>
    <t>Prekritje Imhofovega usedalnika s pohodnimi poliestrskimi elementi, vključno s podkonstrukcijo iz nerjavečega materiala AISI304, ki je nadgradnja konstrukcije Imhofovega usedalnika. Delavniške risbe mora izvajalec izdelati sam.</t>
  </si>
  <si>
    <t>Ploščati membranski ozračevalni element, samozaporni, z PEHD gibljivo cevjo Φ 40 mm in krogličnim ventilom DN32 ter vsem potrebnim spojnotesnilnim, vijačnim in podpornim materialom.</t>
  </si>
  <si>
    <t>Potopna centrifugalna črpalka (P3), z Vortex rotorjem, TCS in DI senzorjem, kompletirana z vsemi potrebnimi elementi za mokro vgradnjo (fazonska peta, zaklop, vodilo, nosilec vodila, veriga ...) in možnostjo revizijskega dviganja ter z vsem potrebnim spojnotesnilnim, vijačnim in podpornim materialom ter 10 m priključnega kabla.</t>
  </si>
  <si>
    <t>Laboratorijska oprema:</t>
  </si>
  <si>
    <t>- pribor za vzorčenje,</t>
  </si>
  <si>
    <t>- set za merjenje koncentracije blata,</t>
  </si>
  <si>
    <t>- instrument za merjenje TSS,</t>
  </si>
  <si>
    <t>- spektrofotometer s priborom in kivetami,</t>
  </si>
  <si>
    <t>- potrebna zaščitna oprema.</t>
  </si>
  <si>
    <t>pH in prevodnosti,</t>
  </si>
  <si>
    <t>Dobava prekritja kanala rotacijskega sita s pohodnimi poliestrskimi elementi, vključno s potrebno podkonstrukcijo iz nerjavečega materiala AISI304 ter dobava pregrade iz poliestrskega pohodnega elemeta cca.0,5 m2. nadgradnja konstrukcije Imhofovega usedalnika. Delavniške risbe mora izvajalec izdelati sam.</t>
  </si>
  <si>
    <t>Montaža specificirane opreme in instalacij; pripravljalna dela, zarisovanje, tlačni preizkus in spuščanje v pogon, zaključna dela in ostali nepredvideni stroški.</t>
  </si>
  <si>
    <t>%</t>
  </si>
  <si>
    <t>Nepredvidena dela - vpisana v gradbeni dnevnik in potrjena s strani nadzora, ocenjeno 10 % tehnološke instalacije</t>
  </si>
  <si>
    <r>
      <t>Rotacijsko sito s cono pranja in cono kompaktiranja (S1),  izdelano iz nerjavečega materiala, Q = 150 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maksimalni nivo vode H = 455 mm, širina reže 3 mm, vključno z lokalno elektro komandno omarico. Širina kanala 600 mm, globina kanala 850 mm.</t>
    </r>
  </si>
  <si>
    <r>
      <t>Q = 150 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U = 400 V, P = 1 kW, Huber Ro9 ali ekvivalent</t>
    </r>
  </si>
  <si>
    <r>
      <t>Q = 80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Δp = 600mbar, U = 400V, P = 3 kW,  AERZEN, tip GM 3 S ali ekvivalent.</t>
    </r>
  </si>
  <si>
    <r>
      <t>Q = 400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l = 1.300 mm,  HAFI, tip WRN 022 ali ekvivalent.</t>
    </r>
  </si>
  <si>
    <r>
      <t>Q</t>
    </r>
    <r>
      <rPr>
        <vertAlign val="subscript"/>
        <sz val="12"/>
        <rFont val="Calibri"/>
        <family val="2"/>
      </rPr>
      <t>max</t>
    </r>
    <r>
      <rPr>
        <sz val="12"/>
        <rFont val="Calibri"/>
        <family val="2"/>
      </rPr>
      <t xml:space="preserve"> = 44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 HAFI, tip Q2,5 ali ekvivalent</t>
    </r>
  </si>
  <si>
    <r>
      <t>Sonda za merjenje koncentracije kisika v biološkem bazenu, merilno območje od 0,5 do 2,0 mg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/l.</t>
    </r>
  </si>
  <si>
    <t xml:space="preserve">Merilec pretoka na iztoku iz čistilne naprave, V preliv 30°, ultrazvočno merjenje nivoja), Q = 0 do 20 m3/h. </t>
  </si>
  <si>
    <r>
      <t>- prenosni instrument za merjenje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, </t>
    </r>
  </si>
  <si>
    <t>V enotnih cenah je potrebno upoštevati: Dobavitelj je dolžan ob dobavi predložiti poslovnik in obratovalni dnevnik z navodili za obratovanje, testiranje, vzdrževanje, garancijski list črpališča in čistilno napravo (jašek 10 let, črpalki 2 leti, krmilna omarica 1 leto) ter predložiti CE izjavo o skladnosti s standardom SIST EN 12050 z navedbo šifre referenčnega laboratorija EU, ki je za testiranja po standardu verificiran. Vključeno tudi vzdrževanje, izobraževanje in upravljanje črpališča in čistilne naprave za čas poskusnega obratovanja za obdobje 1 leto po tehničnem pregledu, vključno z vsemi potrebnimi meritvami.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</si>
</sst>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\ [$€-1]"/>
    <numFmt numFmtId="178" formatCode="#,##0.0"/>
    <numFmt numFmtId="17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2"/>
      <color indexed="10"/>
      <name val="Calibri"/>
      <family val="2"/>
    </font>
    <font>
      <vertAlign val="subscript"/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/>
      <protection locked="0"/>
    </xf>
    <xf numFmtId="4" fontId="18" fillId="0" borderId="0" xfId="0" applyNumberFormat="1" applyFont="1" applyBorder="1" applyAlignment="1" applyProtection="1">
      <alignment/>
      <protection locked="0"/>
    </xf>
    <xf numFmtId="4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4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" fontId="23" fillId="0" borderId="0" xfId="0" applyNumberFormat="1" applyFont="1" applyBorder="1" applyAlignment="1" applyProtection="1">
      <alignment horizontal="left" vertical="top" wrapText="1"/>
      <protection locked="0"/>
    </xf>
    <xf numFmtId="172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18" fillId="0" borderId="10" xfId="0" applyFont="1" applyBorder="1" applyAlignment="1" applyProtection="1">
      <alignment/>
      <protection locked="0"/>
    </xf>
    <xf numFmtId="4" fontId="27" fillId="0" borderId="10" xfId="0" applyNumberFormat="1" applyFont="1" applyBorder="1" applyAlignment="1" applyProtection="1">
      <alignment/>
      <protection locked="0"/>
    </xf>
    <xf numFmtId="172" fontId="10" fillId="0" borderId="0" xfId="0" applyNumberFormat="1" applyFont="1" applyFill="1" applyBorder="1" applyAlignment="1" applyProtection="1">
      <alignment horizontal="right" vertical="top" wrapText="1"/>
      <protection locked="0"/>
    </xf>
    <xf numFmtId="4" fontId="25" fillId="0" borderId="0" xfId="0" applyNumberFormat="1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1" fontId="18" fillId="0" borderId="0" xfId="0" applyNumberFormat="1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1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Border="1" applyAlignment="1" applyProtection="1">
      <alignment shrinkToFit="1"/>
      <protection/>
    </xf>
    <xf numFmtId="4" fontId="18" fillId="0" borderId="0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wrapText="1"/>
      <protection/>
    </xf>
    <xf numFmtId="4" fontId="22" fillId="0" borderId="0" xfId="0" applyNumberFormat="1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4" fontId="23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justify"/>
      <protection/>
    </xf>
    <xf numFmtId="4" fontId="22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4" fontId="25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1" fontId="19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horizontal="justify" vertical="top"/>
      <protection/>
    </xf>
    <xf numFmtId="0" fontId="23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 quotePrefix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23" fillId="0" borderId="0" xfId="0" applyFont="1" applyAlignment="1" applyProtection="1" quotePrefix="1">
      <alignment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left"/>
      <protection/>
    </xf>
    <xf numFmtId="0" fontId="20" fillId="0" borderId="10" xfId="0" applyFont="1" applyBorder="1" applyAlignment="1" applyProtection="1">
      <alignment/>
      <protection/>
    </xf>
    <xf numFmtId="4" fontId="18" fillId="0" borderId="10" xfId="0" applyNumberFormat="1" applyFont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view="pageBreakPreview" zoomScale="60" zoomScalePageLayoutView="0" workbookViewId="0" topLeftCell="A52">
      <selection activeCell="AA10" sqref="AA10"/>
    </sheetView>
  </sheetViews>
  <sheetFormatPr defaultColWidth="9.140625" defaultRowHeight="12.75"/>
  <cols>
    <col min="1" max="1" width="3.421875" style="66" customWidth="1"/>
    <col min="2" max="2" width="2.140625" style="64" customWidth="1"/>
    <col min="3" max="3" width="3.140625" style="64" customWidth="1"/>
    <col min="4" max="4" width="36.7109375" style="29" customWidth="1"/>
    <col min="5" max="5" width="12.140625" style="65" customWidth="1"/>
    <col min="6" max="6" width="15.57421875" style="23" customWidth="1"/>
    <col min="7" max="7" width="16.8515625" style="23" hidden="1" customWidth="1"/>
    <col min="8" max="8" width="16.140625" style="25" customWidth="1"/>
    <col min="9" max="9" width="10.140625" style="3" bestFit="1" customWidth="1"/>
    <col min="10" max="12" width="9.140625" style="3" customWidth="1"/>
    <col min="13" max="16384" width="9.140625" style="4" customWidth="1"/>
  </cols>
  <sheetData>
    <row r="1" spans="1:9" ht="15">
      <c r="A1" s="27"/>
      <c r="B1" s="27"/>
      <c r="C1" s="28"/>
      <c r="E1" s="29"/>
      <c r="F1" s="2"/>
      <c r="G1" s="2"/>
      <c r="H1" s="2"/>
      <c r="I1" s="1"/>
    </row>
    <row r="2" spans="1:9" ht="15">
      <c r="A2" s="30">
        <v>8</v>
      </c>
      <c r="B2" s="27" t="s">
        <v>1</v>
      </c>
      <c r="C2" s="31">
        <v>5</v>
      </c>
      <c r="D2" s="32" t="s">
        <v>26</v>
      </c>
      <c r="E2" s="33"/>
      <c r="F2" s="4"/>
      <c r="G2" s="4"/>
      <c r="H2" s="5"/>
      <c r="I2" s="4"/>
    </row>
    <row r="3" spans="1:9" ht="270">
      <c r="A3" s="30"/>
      <c r="B3" s="27"/>
      <c r="C3" s="27"/>
      <c r="D3" s="34" t="s">
        <v>77</v>
      </c>
      <c r="E3" s="35"/>
      <c r="F3" s="26"/>
      <c r="G3" s="26"/>
      <c r="H3" s="6"/>
      <c r="I3" s="4"/>
    </row>
    <row r="4" spans="1:9" ht="18.75" customHeight="1">
      <c r="A4" s="30"/>
      <c r="B4" s="27"/>
      <c r="C4" s="27"/>
      <c r="D4" s="36"/>
      <c r="E4" s="37" t="s">
        <v>24</v>
      </c>
      <c r="F4" s="8" t="s">
        <v>27</v>
      </c>
      <c r="G4" s="9"/>
      <c r="H4" s="8" t="s">
        <v>25</v>
      </c>
      <c r="I4" s="4"/>
    </row>
    <row r="5" spans="1:9" ht="128.25">
      <c r="A5" s="38">
        <f>A2</f>
        <v>8</v>
      </c>
      <c r="B5" s="38">
        <v>5</v>
      </c>
      <c r="C5" s="38">
        <f>1</f>
        <v>1</v>
      </c>
      <c r="D5" s="39" t="s">
        <v>69</v>
      </c>
      <c r="E5" s="40"/>
      <c r="F5" s="10"/>
      <c r="G5" s="7"/>
      <c r="H5" s="6"/>
      <c r="I5" s="4"/>
    </row>
    <row r="6" spans="1:9" ht="34.5" customHeight="1">
      <c r="A6" s="41"/>
      <c r="B6" s="41"/>
      <c r="C6" s="41"/>
      <c r="D6" s="39" t="s">
        <v>70</v>
      </c>
      <c r="E6" s="40"/>
      <c r="F6" s="10"/>
      <c r="G6" s="7"/>
      <c r="H6" s="6"/>
      <c r="I6" s="4"/>
    </row>
    <row r="7" spans="1:9" ht="15.75">
      <c r="A7" s="41"/>
      <c r="B7" s="41"/>
      <c r="C7" s="41"/>
      <c r="D7" s="42"/>
      <c r="E7" s="40"/>
      <c r="F7" s="10"/>
      <c r="G7" s="7"/>
      <c r="H7" s="6"/>
      <c r="I7" s="4"/>
    </row>
    <row r="8" spans="1:9" ht="15.75">
      <c r="A8" s="41"/>
      <c r="B8" s="41"/>
      <c r="C8" s="41"/>
      <c r="D8" s="28" t="s">
        <v>2</v>
      </c>
      <c r="E8" s="43">
        <v>1</v>
      </c>
      <c r="F8" s="12"/>
      <c r="G8" s="4"/>
      <c r="H8" s="11"/>
      <c r="I8" s="4"/>
    </row>
    <row r="9" spans="1:9" ht="15.75">
      <c r="A9" s="41"/>
      <c r="B9" s="41"/>
      <c r="C9" s="41"/>
      <c r="D9" s="28"/>
      <c r="E9" s="43"/>
      <c r="F9" s="12"/>
      <c r="G9" s="4"/>
      <c r="H9" s="11"/>
      <c r="I9" s="4"/>
    </row>
    <row r="10" spans="1:9" ht="157.5">
      <c r="A10" s="38">
        <f>A5</f>
        <v>8</v>
      </c>
      <c r="B10" s="38">
        <f>B5</f>
        <v>5</v>
      </c>
      <c r="C10" s="38">
        <f>C5+1</f>
        <v>2</v>
      </c>
      <c r="D10" s="39" t="s">
        <v>65</v>
      </c>
      <c r="E10" s="44"/>
      <c r="F10" s="10"/>
      <c r="G10" s="7"/>
      <c r="H10" s="13"/>
      <c r="I10" s="4"/>
    </row>
    <row r="11" spans="1:9" ht="15.75">
      <c r="A11" s="41"/>
      <c r="B11" s="41"/>
      <c r="C11" s="45"/>
      <c r="D11" s="46"/>
      <c r="E11" s="44"/>
      <c r="F11" s="10"/>
      <c r="G11" s="7"/>
      <c r="H11" s="13"/>
      <c r="I11" s="4"/>
    </row>
    <row r="12" spans="1:9" ht="15.75">
      <c r="A12" s="41"/>
      <c r="B12" s="41"/>
      <c r="C12" s="45"/>
      <c r="D12" s="47" t="s">
        <v>2</v>
      </c>
      <c r="E12" s="43">
        <v>1</v>
      </c>
      <c r="F12" s="12"/>
      <c r="G12" s="4"/>
      <c r="H12" s="11"/>
      <c r="I12" s="4"/>
    </row>
    <row r="13" spans="1:9" ht="15.75">
      <c r="A13" s="41"/>
      <c r="B13" s="41"/>
      <c r="C13" s="41"/>
      <c r="D13" s="28"/>
      <c r="E13" s="43"/>
      <c r="F13" s="12"/>
      <c r="G13" s="4"/>
      <c r="H13" s="11"/>
      <c r="I13" s="4"/>
    </row>
    <row r="14" spans="1:9" ht="64.5" customHeight="1">
      <c r="A14" s="38">
        <f>A10</f>
        <v>8</v>
      </c>
      <c r="B14" s="38">
        <f>B10</f>
        <v>5</v>
      </c>
      <c r="C14" s="38">
        <f>C10+1</f>
        <v>3</v>
      </c>
      <c r="D14" s="39" t="s">
        <v>54</v>
      </c>
      <c r="E14" s="43"/>
      <c r="F14" s="12"/>
      <c r="G14" s="4"/>
      <c r="H14" s="11"/>
      <c r="I14" s="4"/>
    </row>
    <row r="15" spans="1:9" ht="15.75">
      <c r="A15" s="41"/>
      <c r="B15" s="41"/>
      <c r="C15" s="48"/>
      <c r="D15" s="49"/>
      <c r="E15" s="43"/>
      <c r="F15" s="12"/>
      <c r="G15" s="4"/>
      <c r="H15" s="11"/>
      <c r="I15" s="4"/>
    </row>
    <row r="16" spans="1:9" ht="15.75">
      <c r="A16" s="41"/>
      <c r="B16" s="41"/>
      <c r="C16" s="48"/>
      <c r="D16" s="47" t="s">
        <v>2</v>
      </c>
      <c r="E16" s="43">
        <v>1</v>
      </c>
      <c r="F16" s="12"/>
      <c r="G16" s="4"/>
      <c r="H16" s="11"/>
      <c r="I16" s="4"/>
    </row>
    <row r="17" spans="1:9" ht="15.75">
      <c r="A17" s="41"/>
      <c r="B17" s="41"/>
      <c r="C17" s="48"/>
      <c r="D17" s="47"/>
      <c r="E17" s="43"/>
      <c r="F17" s="12"/>
      <c r="G17" s="4"/>
      <c r="H17" s="11"/>
      <c r="I17" s="4"/>
    </row>
    <row r="18" spans="1:9" ht="109.5" customHeight="1">
      <c r="A18" s="38">
        <f>A14</f>
        <v>8</v>
      </c>
      <c r="B18" s="38">
        <f>B14</f>
        <v>5</v>
      </c>
      <c r="C18" s="38">
        <f>C14+1</f>
        <v>4</v>
      </c>
      <c r="D18" s="39" t="s">
        <v>55</v>
      </c>
      <c r="E18" s="44"/>
      <c r="F18" s="10"/>
      <c r="G18" s="7"/>
      <c r="H18" s="13"/>
      <c r="I18" s="4"/>
    </row>
    <row r="19" spans="1:9" ht="15.75">
      <c r="A19" s="41"/>
      <c r="B19" s="41"/>
      <c r="C19" s="45"/>
      <c r="D19" s="46"/>
      <c r="E19" s="44"/>
      <c r="F19" s="10"/>
      <c r="G19" s="7"/>
      <c r="H19" s="13"/>
      <c r="I19" s="4"/>
    </row>
    <row r="20" spans="1:9" ht="15.75">
      <c r="A20" s="41"/>
      <c r="B20" s="41"/>
      <c r="C20" s="45"/>
      <c r="D20" s="47" t="s">
        <v>2</v>
      </c>
      <c r="E20" s="43">
        <v>1</v>
      </c>
      <c r="F20" s="12"/>
      <c r="G20" s="4"/>
      <c r="H20" s="11"/>
      <c r="I20" s="4"/>
    </row>
    <row r="21" spans="1:9" ht="15.75">
      <c r="A21" s="41"/>
      <c r="B21" s="41"/>
      <c r="C21" s="41"/>
      <c r="D21" s="28"/>
      <c r="E21" s="43"/>
      <c r="F21" s="12"/>
      <c r="G21" s="4"/>
      <c r="H21" s="11"/>
      <c r="I21" s="4"/>
    </row>
    <row r="22" spans="1:9" ht="110.25">
      <c r="A22" s="38">
        <f>A18</f>
        <v>8</v>
      </c>
      <c r="B22" s="38">
        <f>B18</f>
        <v>5</v>
      </c>
      <c r="C22" s="38">
        <f>C18+1</f>
        <v>5</v>
      </c>
      <c r="D22" s="50" t="s">
        <v>13</v>
      </c>
      <c r="E22" s="44"/>
      <c r="F22" s="10"/>
      <c r="G22" s="7"/>
      <c r="H22" s="11"/>
      <c r="I22" s="4"/>
    </row>
    <row r="23" spans="1:9" ht="49.5" customHeight="1">
      <c r="A23" s="38"/>
      <c r="B23" s="38"/>
      <c r="C23" s="38"/>
      <c r="D23" s="39" t="s">
        <v>71</v>
      </c>
      <c r="E23" s="44"/>
      <c r="F23" s="10"/>
      <c r="G23" s="7"/>
      <c r="H23" s="11"/>
      <c r="I23" s="4"/>
    </row>
    <row r="24" spans="1:9" ht="15.75">
      <c r="A24" s="38"/>
      <c r="B24" s="38"/>
      <c r="C24" s="38"/>
      <c r="D24" s="42"/>
      <c r="E24" s="44"/>
      <c r="F24" s="10"/>
      <c r="G24" s="7"/>
      <c r="H24" s="11"/>
      <c r="I24" s="4"/>
    </row>
    <row r="25" spans="1:9" ht="15.75">
      <c r="A25" s="38"/>
      <c r="B25" s="38"/>
      <c r="C25" s="38"/>
      <c r="D25" s="47" t="s">
        <v>2</v>
      </c>
      <c r="E25" s="43">
        <v>3</v>
      </c>
      <c r="F25" s="12"/>
      <c r="G25" s="12"/>
      <c r="H25" s="11"/>
      <c r="I25" s="4"/>
    </row>
    <row r="26" spans="1:9" ht="15.75">
      <c r="A26" s="41"/>
      <c r="B26" s="41"/>
      <c r="C26" s="41"/>
      <c r="E26" s="44"/>
      <c r="F26" s="10"/>
      <c r="G26" s="7"/>
      <c r="H26" s="11"/>
      <c r="I26" s="4"/>
    </row>
    <row r="27" spans="1:9" ht="94.5" customHeight="1">
      <c r="A27" s="38">
        <f>A22</f>
        <v>8</v>
      </c>
      <c r="B27" s="38">
        <f>B22</f>
        <v>5</v>
      </c>
      <c r="C27" s="38">
        <f>C22+1</f>
        <v>6</v>
      </c>
      <c r="D27" s="39" t="s">
        <v>31</v>
      </c>
      <c r="E27" s="43"/>
      <c r="F27" s="12"/>
      <c r="G27" s="4"/>
      <c r="H27" s="11"/>
      <c r="I27" s="4"/>
    </row>
    <row r="28" spans="1:9" ht="34.5" customHeight="1">
      <c r="A28" s="48"/>
      <c r="B28" s="48"/>
      <c r="C28" s="48"/>
      <c r="D28" s="39" t="s">
        <v>72</v>
      </c>
      <c r="E28" s="43"/>
      <c r="F28" s="12"/>
      <c r="G28" s="4"/>
      <c r="H28" s="11"/>
      <c r="I28" s="4"/>
    </row>
    <row r="29" spans="1:9" ht="15.75" customHeight="1">
      <c r="A29" s="48"/>
      <c r="B29" s="48"/>
      <c r="C29" s="48"/>
      <c r="D29" s="39"/>
      <c r="E29" s="43"/>
      <c r="F29" s="12"/>
      <c r="G29" s="4"/>
      <c r="H29" s="11"/>
      <c r="I29" s="4"/>
    </row>
    <row r="30" spans="1:9" ht="15.75">
      <c r="A30" s="48"/>
      <c r="B30" s="48"/>
      <c r="C30" s="48"/>
      <c r="D30" s="47" t="s">
        <v>2</v>
      </c>
      <c r="E30" s="43">
        <v>1</v>
      </c>
      <c r="F30" s="12"/>
      <c r="G30" s="4"/>
      <c r="H30" s="11"/>
      <c r="I30" s="4"/>
    </row>
    <row r="31" spans="1:9" ht="15.75">
      <c r="A31" s="41"/>
      <c r="B31" s="41"/>
      <c r="C31" s="41"/>
      <c r="D31" s="28"/>
      <c r="E31" s="43"/>
      <c r="F31" s="12"/>
      <c r="G31" s="4"/>
      <c r="H31" s="11"/>
      <c r="I31" s="4"/>
    </row>
    <row r="32" spans="1:9" ht="79.5" customHeight="1">
      <c r="A32" s="38">
        <f>A27</f>
        <v>8</v>
      </c>
      <c r="B32" s="38">
        <f>B27</f>
        <v>5</v>
      </c>
      <c r="C32" s="38">
        <f>C27+1</f>
        <v>7</v>
      </c>
      <c r="D32" s="50" t="s">
        <v>56</v>
      </c>
      <c r="E32" s="44"/>
      <c r="F32" s="10"/>
      <c r="G32" s="7"/>
      <c r="H32" s="11"/>
      <c r="I32" s="4"/>
    </row>
    <row r="33" spans="1:9" ht="34.5" customHeight="1">
      <c r="A33" s="38"/>
      <c r="B33" s="38"/>
      <c r="C33" s="27"/>
      <c r="D33" s="51" t="s">
        <v>73</v>
      </c>
      <c r="E33" s="44"/>
      <c r="F33" s="10"/>
      <c r="G33" s="7"/>
      <c r="H33" s="11"/>
      <c r="I33" s="4"/>
    </row>
    <row r="34" spans="1:9" ht="15.75">
      <c r="A34" s="48"/>
      <c r="B34" s="48"/>
      <c r="C34" s="27"/>
      <c r="E34" s="44"/>
      <c r="F34" s="10"/>
      <c r="G34" s="7"/>
      <c r="H34" s="11"/>
      <c r="I34" s="4"/>
    </row>
    <row r="35" spans="1:9" ht="15.75">
      <c r="A35" s="48"/>
      <c r="B35" s="48"/>
      <c r="C35" s="27"/>
      <c r="D35" s="47" t="s">
        <v>2</v>
      </c>
      <c r="E35" s="43">
        <v>8</v>
      </c>
      <c r="F35" s="12"/>
      <c r="G35" s="12"/>
      <c r="H35" s="11"/>
      <c r="I35" s="4"/>
    </row>
    <row r="36" spans="1:9" ht="15.75">
      <c r="A36" s="48"/>
      <c r="B36" s="48"/>
      <c r="C36" s="27"/>
      <c r="D36" s="47"/>
      <c r="E36" s="43"/>
      <c r="F36" s="12"/>
      <c r="G36" s="12"/>
      <c r="H36" s="11"/>
      <c r="I36" s="4"/>
    </row>
    <row r="37" spans="1:9" ht="49.5" customHeight="1">
      <c r="A37" s="38">
        <f>A32</f>
        <v>8</v>
      </c>
      <c r="B37" s="38">
        <f>B32</f>
        <v>5</v>
      </c>
      <c r="C37" s="38">
        <f>C32+1</f>
        <v>8</v>
      </c>
      <c r="D37" s="39" t="s">
        <v>74</v>
      </c>
      <c r="E37" s="44"/>
      <c r="F37" s="10"/>
      <c r="G37" s="7"/>
      <c r="H37" s="11"/>
      <c r="I37" s="4"/>
    </row>
    <row r="38" spans="1:9" ht="49.5" customHeight="1">
      <c r="A38" s="38"/>
      <c r="B38" s="38"/>
      <c r="C38" s="38"/>
      <c r="D38" s="39" t="s">
        <v>32</v>
      </c>
      <c r="E38" s="44"/>
      <c r="F38" s="10"/>
      <c r="G38" s="7"/>
      <c r="H38" s="11"/>
      <c r="I38" s="4"/>
    </row>
    <row r="39" spans="1:9" ht="15.75">
      <c r="A39" s="27"/>
      <c r="B39" s="27"/>
      <c r="C39" s="27"/>
      <c r="E39" s="44"/>
      <c r="F39" s="10"/>
      <c r="G39" s="7"/>
      <c r="H39" s="11"/>
      <c r="I39" s="4"/>
    </row>
    <row r="40" spans="1:9" ht="15.75" customHeight="1">
      <c r="A40" s="27"/>
      <c r="B40" s="27"/>
      <c r="C40" s="27"/>
      <c r="D40" s="47" t="s">
        <v>2</v>
      </c>
      <c r="E40" s="43">
        <v>1</v>
      </c>
      <c r="F40" s="12"/>
      <c r="G40" s="4"/>
      <c r="H40" s="11"/>
      <c r="I40" s="4"/>
    </row>
    <row r="41" spans="1:9" ht="15.75" customHeight="1">
      <c r="A41" s="27"/>
      <c r="B41" s="27"/>
      <c r="C41" s="27"/>
      <c r="D41" s="47"/>
      <c r="E41" s="43"/>
      <c r="F41" s="12"/>
      <c r="G41" s="4"/>
      <c r="H41" s="11"/>
      <c r="I41" s="4"/>
    </row>
    <row r="42" spans="1:11" ht="15.75" customHeight="1">
      <c r="A42" s="38">
        <f>A37</f>
        <v>8</v>
      </c>
      <c r="B42" s="38">
        <f>B37</f>
        <v>5</v>
      </c>
      <c r="C42" s="38">
        <f>C37+1</f>
        <v>9</v>
      </c>
      <c r="D42" s="28" t="s">
        <v>48</v>
      </c>
      <c r="E42" s="47"/>
      <c r="F42" s="15"/>
      <c r="G42" s="16"/>
      <c r="H42" s="17"/>
      <c r="I42" s="18"/>
      <c r="J42" s="18"/>
      <c r="K42" s="18"/>
    </row>
    <row r="43" spans="1:10" ht="15.75">
      <c r="A43" s="41"/>
      <c r="B43" s="41"/>
      <c r="C43" s="41"/>
      <c r="D43" s="52" t="s">
        <v>49</v>
      </c>
      <c r="E43" s="47" t="s">
        <v>3</v>
      </c>
      <c r="F43" s="15"/>
      <c r="G43" s="16"/>
      <c r="H43" s="17"/>
      <c r="I43" s="18"/>
      <c r="J43" s="18"/>
    </row>
    <row r="44" spans="1:10" ht="15.75">
      <c r="A44" s="41"/>
      <c r="B44" s="41"/>
      <c r="C44" s="41"/>
      <c r="D44" s="53" t="s">
        <v>14</v>
      </c>
      <c r="E44" s="47" t="s">
        <v>4</v>
      </c>
      <c r="F44" s="15"/>
      <c r="G44" s="16"/>
      <c r="H44" s="17"/>
      <c r="I44" s="18"/>
      <c r="J44" s="18"/>
    </row>
    <row r="45" spans="1:10" ht="15.75">
      <c r="A45" s="41"/>
      <c r="B45" s="41"/>
      <c r="C45" s="41"/>
      <c r="D45" s="53" t="s">
        <v>15</v>
      </c>
      <c r="E45" s="47" t="s">
        <v>4</v>
      </c>
      <c r="F45" s="15"/>
      <c r="G45" s="16"/>
      <c r="H45" s="17"/>
      <c r="I45" s="18"/>
      <c r="J45" s="18"/>
    </row>
    <row r="46" spans="1:10" ht="15.75">
      <c r="A46" s="41"/>
      <c r="B46" s="41"/>
      <c r="C46" s="41"/>
      <c r="D46" s="53" t="s">
        <v>16</v>
      </c>
      <c r="E46" s="47" t="s">
        <v>4</v>
      </c>
      <c r="F46" s="15"/>
      <c r="G46" s="16"/>
      <c r="H46" s="17"/>
      <c r="I46" s="18"/>
      <c r="J46" s="18"/>
    </row>
    <row r="47" spans="1:10" ht="15.75">
      <c r="A47" s="41"/>
      <c r="B47" s="41"/>
      <c r="C47" s="41"/>
      <c r="D47" s="52" t="s">
        <v>33</v>
      </c>
      <c r="E47" s="47" t="s">
        <v>3</v>
      </c>
      <c r="F47" s="15"/>
      <c r="G47" s="16"/>
      <c r="H47" s="17"/>
      <c r="I47" s="18"/>
      <c r="J47" s="18"/>
    </row>
    <row r="48" spans="1:10" ht="15.75">
      <c r="A48" s="41"/>
      <c r="B48" s="41"/>
      <c r="C48" s="41"/>
      <c r="D48" s="52" t="s">
        <v>34</v>
      </c>
      <c r="E48" s="47" t="s">
        <v>21</v>
      </c>
      <c r="F48" s="15"/>
      <c r="G48" s="16"/>
      <c r="H48" s="17"/>
      <c r="I48" s="18"/>
      <c r="J48" s="18"/>
    </row>
    <row r="49" spans="1:10" ht="15.75">
      <c r="A49" s="41"/>
      <c r="B49" s="41"/>
      <c r="C49" s="41"/>
      <c r="D49" s="52" t="s">
        <v>36</v>
      </c>
      <c r="E49" s="47" t="s">
        <v>5</v>
      </c>
      <c r="F49" s="15"/>
      <c r="G49" s="16"/>
      <c r="H49" s="17"/>
      <c r="I49" s="18"/>
      <c r="J49" s="18"/>
    </row>
    <row r="50" spans="1:10" ht="15.75">
      <c r="A50" s="41"/>
      <c r="B50" s="41"/>
      <c r="C50" s="41"/>
      <c r="D50" s="52" t="s">
        <v>37</v>
      </c>
      <c r="E50" s="47" t="s">
        <v>5</v>
      </c>
      <c r="F50" s="15"/>
      <c r="G50" s="16"/>
      <c r="H50" s="17"/>
      <c r="I50" s="18"/>
      <c r="J50" s="18"/>
    </row>
    <row r="51" spans="1:11" ht="15.75">
      <c r="A51" s="41"/>
      <c r="B51" s="41"/>
      <c r="C51" s="41"/>
      <c r="D51" s="53" t="s">
        <v>17</v>
      </c>
      <c r="E51" s="47" t="s">
        <v>5</v>
      </c>
      <c r="F51" s="15"/>
      <c r="G51" s="16"/>
      <c r="H51" s="17"/>
      <c r="I51" s="18"/>
      <c r="K51" s="18"/>
    </row>
    <row r="52" spans="1:11" ht="15.75">
      <c r="A52" s="41"/>
      <c r="B52" s="41"/>
      <c r="C52" s="41"/>
      <c r="D52" s="52" t="s">
        <v>35</v>
      </c>
      <c r="E52" s="47" t="s">
        <v>6</v>
      </c>
      <c r="F52" s="15"/>
      <c r="G52" s="16"/>
      <c r="H52" s="17"/>
      <c r="I52" s="18"/>
      <c r="K52" s="18"/>
    </row>
    <row r="53" spans="1:11" ht="15.75">
      <c r="A53" s="41"/>
      <c r="B53" s="41"/>
      <c r="C53" s="41"/>
      <c r="D53" s="52" t="s">
        <v>38</v>
      </c>
      <c r="E53" s="47" t="s">
        <v>6</v>
      </c>
      <c r="F53" s="15"/>
      <c r="G53" s="16"/>
      <c r="H53" s="17"/>
      <c r="I53" s="18"/>
      <c r="K53" s="18"/>
    </row>
    <row r="54" spans="1:11" ht="15.75">
      <c r="A54" s="41"/>
      <c r="B54" s="41"/>
      <c r="C54" s="41"/>
      <c r="D54" s="52" t="s">
        <v>39</v>
      </c>
      <c r="E54" s="47" t="s">
        <v>6</v>
      </c>
      <c r="F54" s="15"/>
      <c r="G54" s="16"/>
      <c r="H54" s="17"/>
      <c r="I54" s="18"/>
      <c r="K54" s="18"/>
    </row>
    <row r="55" spans="1:11" ht="15.75">
      <c r="A55" s="41"/>
      <c r="B55" s="41"/>
      <c r="C55" s="41"/>
      <c r="D55" s="52" t="s">
        <v>40</v>
      </c>
      <c r="E55" s="47" t="s">
        <v>6</v>
      </c>
      <c r="F55" s="15"/>
      <c r="G55" s="16"/>
      <c r="H55" s="17"/>
      <c r="I55" s="18"/>
      <c r="K55" s="18"/>
    </row>
    <row r="56" spans="1:11" ht="15.75">
      <c r="A56" s="41"/>
      <c r="B56" s="41"/>
      <c r="C56" s="41"/>
      <c r="D56" s="53" t="s">
        <v>18</v>
      </c>
      <c r="E56" s="47" t="s">
        <v>6</v>
      </c>
      <c r="F56" s="15"/>
      <c r="G56" s="16"/>
      <c r="H56" s="19"/>
      <c r="I56" s="18"/>
      <c r="J56" s="18"/>
      <c r="K56" s="18"/>
    </row>
    <row r="57" spans="1:11" ht="16.5" customHeight="1">
      <c r="A57" s="41"/>
      <c r="B57" s="41"/>
      <c r="C57" s="41"/>
      <c r="D57" s="53" t="s">
        <v>19</v>
      </c>
      <c r="E57" s="47" t="s">
        <v>6</v>
      </c>
      <c r="F57" s="15"/>
      <c r="G57" s="16"/>
      <c r="H57" s="17"/>
      <c r="J57" s="18"/>
      <c r="K57" s="18"/>
    </row>
    <row r="58" spans="1:11" ht="15.75">
      <c r="A58" s="41"/>
      <c r="B58" s="41"/>
      <c r="C58" s="41"/>
      <c r="D58" s="52" t="s">
        <v>41</v>
      </c>
      <c r="E58" s="47" t="s">
        <v>6</v>
      </c>
      <c r="F58" s="15"/>
      <c r="G58" s="16"/>
      <c r="H58" s="19"/>
      <c r="I58" s="18"/>
      <c r="J58" s="18"/>
      <c r="K58" s="18"/>
    </row>
    <row r="59" spans="1:11" ht="31.5">
      <c r="A59" s="41"/>
      <c r="B59" s="41"/>
      <c r="C59" s="41"/>
      <c r="D59" s="54" t="s">
        <v>20</v>
      </c>
      <c r="E59" s="47" t="s">
        <v>5</v>
      </c>
      <c r="F59" s="15"/>
      <c r="G59" s="16"/>
      <c r="H59" s="17"/>
      <c r="I59" s="18"/>
      <c r="K59" s="18"/>
    </row>
    <row r="60" spans="1:11" ht="15.75">
      <c r="A60" s="41"/>
      <c r="B60" s="41"/>
      <c r="C60" s="41"/>
      <c r="D60" s="53" t="s">
        <v>12</v>
      </c>
      <c r="E60" s="47" t="s">
        <v>5</v>
      </c>
      <c r="F60" s="15"/>
      <c r="G60" s="16"/>
      <c r="H60" s="17"/>
      <c r="I60" s="18"/>
      <c r="K60" s="18"/>
    </row>
    <row r="61" spans="1:11" ht="15.75">
      <c r="A61" s="41"/>
      <c r="B61" s="41"/>
      <c r="C61" s="41"/>
      <c r="D61" s="28" t="s">
        <v>7</v>
      </c>
      <c r="E61" s="46"/>
      <c r="F61" s="14"/>
      <c r="G61" s="16"/>
      <c r="H61" s="17"/>
      <c r="I61" s="18"/>
      <c r="J61" s="18"/>
      <c r="K61" s="18"/>
    </row>
    <row r="62" spans="1:11" ht="15.75">
      <c r="A62" s="41"/>
      <c r="B62" s="41"/>
      <c r="C62" s="41"/>
      <c r="D62" s="28" t="s">
        <v>8</v>
      </c>
      <c r="E62" s="55"/>
      <c r="F62" s="20"/>
      <c r="G62" s="16"/>
      <c r="H62" s="17"/>
      <c r="I62" s="18"/>
      <c r="J62" s="18"/>
      <c r="K62" s="18"/>
    </row>
    <row r="63" spans="1:9" ht="15.75">
      <c r="A63" s="41"/>
      <c r="B63" s="41"/>
      <c r="C63" s="41"/>
      <c r="D63" s="28"/>
      <c r="E63" s="47"/>
      <c r="F63" s="10"/>
      <c r="G63" s="7"/>
      <c r="H63" s="11"/>
      <c r="I63" s="4"/>
    </row>
    <row r="64" spans="1:9" ht="15.75">
      <c r="A64" s="41"/>
      <c r="B64" s="41"/>
      <c r="C64" s="41"/>
      <c r="D64" s="28" t="s">
        <v>2</v>
      </c>
      <c r="E64" s="43">
        <v>2</v>
      </c>
      <c r="F64" s="10"/>
      <c r="G64" s="7"/>
      <c r="H64" s="11"/>
      <c r="I64" s="4"/>
    </row>
    <row r="65" spans="1:9" ht="15.75">
      <c r="A65" s="41"/>
      <c r="B65" s="41"/>
      <c r="C65" s="41"/>
      <c r="D65" s="42"/>
      <c r="E65" s="44"/>
      <c r="F65" s="10"/>
      <c r="G65" s="7"/>
      <c r="H65" s="11"/>
      <c r="I65" s="4"/>
    </row>
    <row r="66" spans="1:11" ht="15.75" customHeight="1">
      <c r="A66" s="38">
        <f>A42</f>
        <v>8</v>
      </c>
      <c r="B66" s="38">
        <f>B42</f>
        <v>5</v>
      </c>
      <c r="C66" s="38">
        <f>C42+1</f>
        <v>10</v>
      </c>
      <c r="D66" s="28" t="s">
        <v>9</v>
      </c>
      <c r="E66" s="47"/>
      <c r="F66" s="17"/>
      <c r="G66" s="18"/>
      <c r="H66" s="17"/>
      <c r="I66" s="18"/>
      <c r="J66" s="18"/>
      <c r="K66" s="18"/>
    </row>
    <row r="67" spans="1:10" ht="15.75">
      <c r="A67" s="27"/>
      <c r="B67" s="27"/>
      <c r="C67" s="27"/>
      <c r="D67" s="52" t="s">
        <v>34</v>
      </c>
      <c r="E67" s="47" t="s">
        <v>10</v>
      </c>
      <c r="F67" s="17"/>
      <c r="G67" s="18"/>
      <c r="H67" s="17"/>
      <c r="I67" s="18"/>
      <c r="J67" s="18"/>
    </row>
    <row r="68" spans="1:10" ht="15.75">
      <c r="A68" s="27"/>
      <c r="B68" s="27"/>
      <c r="C68" s="27"/>
      <c r="D68" s="52" t="s">
        <v>36</v>
      </c>
      <c r="E68" s="47" t="s">
        <v>42</v>
      </c>
      <c r="F68" s="17"/>
      <c r="G68" s="18"/>
      <c r="H68" s="17"/>
      <c r="I68" s="18"/>
      <c r="J68" s="18"/>
    </row>
    <row r="69" spans="1:11" ht="15.75" customHeight="1">
      <c r="A69" s="27"/>
      <c r="B69" s="27"/>
      <c r="C69" s="27"/>
      <c r="D69" s="28" t="s">
        <v>11</v>
      </c>
      <c r="E69" s="47" t="s">
        <v>5</v>
      </c>
      <c r="F69" s="17"/>
      <c r="G69" s="18"/>
      <c r="H69" s="19"/>
      <c r="I69" s="18"/>
      <c r="J69" s="18"/>
      <c r="K69" s="18"/>
    </row>
    <row r="70" spans="1:11" ht="15.75">
      <c r="A70" s="27"/>
      <c r="B70" s="27"/>
      <c r="C70" s="27"/>
      <c r="D70" s="28" t="s">
        <v>12</v>
      </c>
      <c r="E70" s="47" t="s">
        <v>6</v>
      </c>
      <c r="F70" s="17"/>
      <c r="G70" s="18"/>
      <c r="H70" s="17"/>
      <c r="I70" s="18"/>
      <c r="K70" s="18"/>
    </row>
    <row r="71" spans="1:11" ht="15.75">
      <c r="A71" s="27"/>
      <c r="B71" s="27"/>
      <c r="C71" s="27"/>
      <c r="D71" s="28" t="s">
        <v>7</v>
      </c>
      <c r="E71" s="47"/>
      <c r="F71" s="17"/>
      <c r="G71" s="18"/>
      <c r="H71" s="17"/>
      <c r="I71" s="18"/>
      <c r="J71" s="18"/>
      <c r="K71" s="18"/>
    </row>
    <row r="72" spans="1:11" ht="15.75">
      <c r="A72" s="27"/>
      <c r="B72" s="27"/>
      <c r="C72" s="27"/>
      <c r="D72" s="28" t="s">
        <v>8</v>
      </c>
      <c r="E72" s="47"/>
      <c r="F72" s="17"/>
      <c r="G72" s="18"/>
      <c r="H72" s="17"/>
      <c r="I72" s="18"/>
      <c r="J72" s="18"/>
      <c r="K72" s="18"/>
    </row>
    <row r="73" spans="1:9" ht="15.75">
      <c r="A73" s="27"/>
      <c r="B73" s="27"/>
      <c r="C73" s="27"/>
      <c r="D73" s="42"/>
      <c r="E73" s="44"/>
      <c r="F73" s="12"/>
      <c r="G73" s="4"/>
      <c r="H73" s="11"/>
      <c r="I73" s="4"/>
    </row>
    <row r="74" spans="1:9" ht="15.75">
      <c r="A74" s="27"/>
      <c r="B74" s="27"/>
      <c r="C74" s="27"/>
      <c r="D74" s="28" t="s">
        <v>2</v>
      </c>
      <c r="E74" s="43">
        <v>2</v>
      </c>
      <c r="F74" s="12"/>
      <c r="G74" s="4"/>
      <c r="H74" s="11"/>
      <c r="I74" s="4"/>
    </row>
    <row r="75" spans="1:9" ht="15.75">
      <c r="A75" s="27"/>
      <c r="B75" s="27"/>
      <c r="C75" s="27"/>
      <c r="D75" s="28"/>
      <c r="E75" s="43"/>
      <c r="F75" s="12"/>
      <c r="G75" s="4"/>
      <c r="H75" s="11"/>
      <c r="I75" s="4"/>
    </row>
    <row r="76" spans="1:12" ht="30">
      <c r="A76" s="38">
        <f>A66</f>
        <v>8</v>
      </c>
      <c r="B76" s="38">
        <f>B66</f>
        <v>5</v>
      </c>
      <c r="C76" s="38">
        <f>C66+1</f>
        <v>11</v>
      </c>
      <c r="D76" s="28" t="s">
        <v>29</v>
      </c>
      <c r="E76" s="47"/>
      <c r="F76" s="17"/>
      <c r="G76" s="18"/>
      <c r="H76" s="17"/>
      <c r="I76" s="18"/>
      <c r="J76" s="18"/>
      <c r="K76" s="18"/>
      <c r="L76" s="18"/>
    </row>
    <row r="77" spans="1:11" ht="15.75">
      <c r="A77" s="38"/>
      <c r="B77" s="38"/>
      <c r="C77" s="38"/>
      <c r="D77" s="52" t="s">
        <v>43</v>
      </c>
      <c r="E77" s="47" t="s">
        <v>4</v>
      </c>
      <c r="F77" s="17"/>
      <c r="G77" s="18"/>
      <c r="H77" s="17"/>
      <c r="I77" s="18"/>
      <c r="J77" s="18"/>
      <c r="K77" s="18"/>
    </row>
    <row r="78" spans="1:12" ht="15.75">
      <c r="A78" s="38"/>
      <c r="B78" s="38"/>
      <c r="C78" s="38"/>
      <c r="D78" s="52" t="s">
        <v>44</v>
      </c>
      <c r="E78" s="47" t="s">
        <v>5</v>
      </c>
      <c r="F78" s="17"/>
      <c r="G78" s="18"/>
      <c r="H78" s="17"/>
      <c r="I78" s="18"/>
      <c r="J78" s="18"/>
      <c r="L78" s="18"/>
    </row>
    <row r="79" spans="1:12" ht="15.75">
      <c r="A79" s="38"/>
      <c r="B79" s="38"/>
      <c r="C79" s="38"/>
      <c r="D79" s="53" t="s">
        <v>22</v>
      </c>
      <c r="E79" s="47" t="s">
        <v>6</v>
      </c>
      <c r="F79" s="17"/>
      <c r="G79" s="18"/>
      <c r="H79" s="17"/>
      <c r="I79" s="18"/>
      <c r="K79" s="18"/>
      <c r="L79" s="18"/>
    </row>
    <row r="80" spans="1:12" ht="47.25">
      <c r="A80" s="38"/>
      <c r="B80" s="38"/>
      <c r="C80" s="38"/>
      <c r="D80" s="56" t="s">
        <v>28</v>
      </c>
      <c r="E80" s="47" t="s">
        <v>5</v>
      </c>
      <c r="F80" s="17"/>
      <c r="G80" s="18"/>
      <c r="H80" s="17"/>
      <c r="J80" s="18"/>
      <c r="K80" s="18"/>
      <c r="L80" s="18"/>
    </row>
    <row r="81" spans="1:12" ht="15.75">
      <c r="A81" s="38"/>
      <c r="B81" s="38"/>
      <c r="C81" s="38"/>
      <c r="D81" s="28" t="s">
        <v>7</v>
      </c>
      <c r="E81" s="47"/>
      <c r="F81" s="17"/>
      <c r="G81" s="18"/>
      <c r="H81" s="17"/>
      <c r="I81" s="18"/>
      <c r="J81" s="18"/>
      <c r="K81" s="18"/>
      <c r="L81" s="18"/>
    </row>
    <row r="82" spans="1:12" ht="15.75">
      <c r="A82" s="38"/>
      <c r="B82" s="38"/>
      <c r="C82" s="38"/>
      <c r="D82" s="28" t="s">
        <v>8</v>
      </c>
      <c r="E82" s="47"/>
      <c r="F82" s="17"/>
      <c r="G82" s="18"/>
      <c r="H82" s="17"/>
      <c r="I82" s="18"/>
      <c r="J82" s="18"/>
      <c r="K82" s="18"/>
      <c r="L82" s="18"/>
    </row>
    <row r="83" spans="1:9" ht="15.75">
      <c r="A83" s="38"/>
      <c r="B83" s="38"/>
      <c r="C83" s="38"/>
      <c r="D83" s="57"/>
      <c r="E83" s="43"/>
      <c r="F83" s="12"/>
      <c r="G83" s="4"/>
      <c r="H83" s="11"/>
      <c r="I83" s="4"/>
    </row>
    <row r="84" spans="1:9" ht="15.75">
      <c r="A84" s="38"/>
      <c r="B84" s="38"/>
      <c r="C84" s="38"/>
      <c r="D84" s="28" t="s">
        <v>2</v>
      </c>
      <c r="E84" s="43">
        <v>2</v>
      </c>
      <c r="F84" s="12"/>
      <c r="G84" s="4"/>
      <c r="H84" s="11"/>
      <c r="I84" s="4"/>
    </row>
    <row r="85" spans="1:9" ht="15.75">
      <c r="A85" s="38"/>
      <c r="B85" s="38"/>
      <c r="C85" s="38"/>
      <c r="D85" s="42"/>
      <c r="E85" s="44"/>
      <c r="F85" s="10"/>
      <c r="G85" s="7"/>
      <c r="H85" s="11"/>
      <c r="I85" s="4"/>
    </row>
    <row r="86" spans="1:9" ht="45">
      <c r="A86" s="38">
        <f>A76</f>
        <v>8</v>
      </c>
      <c r="B86" s="38">
        <f>B76</f>
        <v>5</v>
      </c>
      <c r="C86" s="38">
        <f>C76+1</f>
        <v>12</v>
      </c>
      <c r="D86" s="28" t="s">
        <v>75</v>
      </c>
      <c r="E86" s="47"/>
      <c r="F86" s="17"/>
      <c r="G86" s="18"/>
      <c r="H86" s="17"/>
      <c r="I86" s="4"/>
    </row>
    <row r="87" spans="1:9" ht="34.5" customHeight="1">
      <c r="A87" s="38"/>
      <c r="B87" s="38"/>
      <c r="C87" s="38"/>
      <c r="D87" s="58" t="s">
        <v>45</v>
      </c>
      <c r="E87" s="47"/>
      <c r="F87" s="17"/>
      <c r="G87" s="18"/>
      <c r="H87" s="17"/>
      <c r="I87" s="4"/>
    </row>
    <row r="88" spans="1:12" ht="15.75">
      <c r="A88" s="41"/>
      <c r="B88" s="41"/>
      <c r="C88" s="41"/>
      <c r="D88" s="28"/>
      <c r="E88" s="47"/>
      <c r="F88" s="17"/>
      <c r="G88" s="18"/>
      <c r="H88" s="17"/>
      <c r="I88" s="18"/>
      <c r="J88" s="18"/>
      <c r="L88" s="18"/>
    </row>
    <row r="89" spans="1:9" ht="15.75">
      <c r="A89" s="27"/>
      <c r="B89" s="27"/>
      <c r="C89" s="27"/>
      <c r="D89" s="28" t="s">
        <v>2</v>
      </c>
      <c r="E89" s="43">
        <v>1</v>
      </c>
      <c r="F89" s="12"/>
      <c r="G89" s="4"/>
      <c r="H89" s="11"/>
      <c r="I89" s="4"/>
    </row>
    <row r="90" spans="1:9" ht="15.75">
      <c r="A90" s="27"/>
      <c r="B90" s="27"/>
      <c r="C90" s="27"/>
      <c r="D90" s="57"/>
      <c r="E90" s="43"/>
      <c r="F90" s="12"/>
      <c r="G90" s="4"/>
      <c r="H90" s="11"/>
      <c r="I90" s="4"/>
    </row>
    <row r="91" spans="1:9" ht="126">
      <c r="A91" s="38">
        <f>A86</f>
        <v>8</v>
      </c>
      <c r="B91" s="38">
        <f>B86</f>
        <v>5</v>
      </c>
      <c r="C91" s="38">
        <f>C86+1</f>
        <v>13</v>
      </c>
      <c r="D91" s="39" t="s">
        <v>46</v>
      </c>
      <c r="E91" s="44"/>
      <c r="F91" s="10"/>
      <c r="G91" s="7"/>
      <c r="H91" s="11"/>
      <c r="I91" s="4"/>
    </row>
    <row r="92" spans="1:9" ht="15.75">
      <c r="A92" s="27"/>
      <c r="B92" s="27"/>
      <c r="C92" s="27"/>
      <c r="D92" s="42"/>
      <c r="E92" s="44"/>
      <c r="F92" s="10"/>
      <c r="G92" s="7"/>
      <c r="H92" s="11"/>
      <c r="I92" s="4"/>
    </row>
    <row r="93" spans="1:9" ht="15.75">
      <c r="A93" s="27"/>
      <c r="B93" s="27"/>
      <c r="C93" s="27"/>
      <c r="D93" s="28" t="s">
        <v>2</v>
      </c>
      <c r="E93" s="43">
        <v>1</v>
      </c>
      <c r="F93" s="12"/>
      <c r="G93" s="4"/>
      <c r="H93" s="11"/>
      <c r="I93" s="4"/>
    </row>
    <row r="94" spans="1:9" ht="15.75">
      <c r="A94" s="27"/>
      <c r="B94" s="27"/>
      <c r="C94" s="27"/>
      <c r="D94" s="28"/>
      <c r="E94" s="43"/>
      <c r="F94" s="12"/>
      <c r="G94" s="4"/>
      <c r="H94" s="11"/>
      <c r="I94" s="4"/>
    </row>
    <row r="95" spans="1:9" ht="139.5" customHeight="1">
      <c r="A95" s="38">
        <f>A91</f>
        <v>8</v>
      </c>
      <c r="B95" s="38">
        <f>B91</f>
        <v>5</v>
      </c>
      <c r="C95" s="38">
        <f>C91+1</f>
        <v>14</v>
      </c>
      <c r="D95" s="59" t="s">
        <v>57</v>
      </c>
      <c r="E95" s="43"/>
      <c r="F95" s="12"/>
      <c r="G95" s="4"/>
      <c r="H95" s="11"/>
      <c r="I95" s="4"/>
    </row>
    <row r="96" spans="1:9" ht="45">
      <c r="A96" s="27"/>
      <c r="B96" s="27"/>
      <c r="C96" s="27"/>
      <c r="D96" s="28" t="s">
        <v>50</v>
      </c>
      <c r="E96" s="43"/>
      <c r="F96" s="12"/>
      <c r="G96" s="4"/>
      <c r="H96" s="11"/>
      <c r="I96" s="4"/>
    </row>
    <row r="97" spans="1:9" ht="15.75">
      <c r="A97" s="27"/>
      <c r="B97" s="27"/>
      <c r="C97" s="27"/>
      <c r="D97" s="28"/>
      <c r="E97" s="43"/>
      <c r="F97" s="12"/>
      <c r="G97" s="4"/>
      <c r="H97" s="11"/>
      <c r="I97" s="4"/>
    </row>
    <row r="98" spans="1:9" ht="15.75">
      <c r="A98" s="27"/>
      <c r="B98" s="27"/>
      <c r="C98" s="27"/>
      <c r="D98" s="28" t="s">
        <v>2</v>
      </c>
      <c r="E98" s="43">
        <v>1</v>
      </c>
      <c r="F98" s="12"/>
      <c r="G98" s="4"/>
      <c r="H98" s="11"/>
      <c r="I98" s="4"/>
    </row>
    <row r="99" spans="1:9" ht="15.75">
      <c r="A99" s="27"/>
      <c r="B99" s="27"/>
      <c r="C99" s="27"/>
      <c r="D99" s="28"/>
      <c r="E99" s="43"/>
      <c r="F99" s="12"/>
      <c r="G99" s="4"/>
      <c r="H99" s="11"/>
      <c r="I99" s="4"/>
    </row>
    <row r="100" spans="1:9" ht="63">
      <c r="A100" s="38">
        <f>A95</f>
        <v>8</v>
      </c>
      <c r="B100" s="38">
        <f>B95</f>
        <v>5</v>
      </c>
      <c r="C100" s="38">
        <f>C95+1</f>
        <v>15</v>
      </c>
      <c r="D100" s="39" t="s">
        <v>47</v>
      </c>
      <c r="E100" s="44"/>
      <c r="F100" s="10"/>
      <c r="G100" s="7"/>
      <c r="H100" s="11"/>
      <c r="I100" s="4"/>
    </row>
    <row r="101" spans="1:9" ht="15.75">
      <c r="A101" s="27"/>
      <c r="B101" s="27"/>
      <c r="C101" s="27"/>
      <c r="D101" s="42"/>
      <c r="E101" s="44"/>
      <c r="F101" s="10"/>
      <c r="G101" s="7"/>
      <c r="H101" s="11"/>
      <c r="I101" s="4"/>
    </row>
    <row r="102" spans="1:9" ht="15.75">
      <c r="A102" s="27"/>
      <c r="B102" s="27"/>
      <c r="C102" s="27"/>
      <c r="D102" s="28" t="s">
        <v>2</v>
      </c>
      <c r="E102" s="43">
        <v>1</v>
      </c>
      <c r="F102" s="12"/>
      <c r="G102" s="4"/>
      <c r="H102" s="11"/>
      <c r="I102" s="4"/>
    </row>
    <row r="103" spans="1:9" ht="15.75">
      <c r="A103" s="27"/>
      <c r="B103" s="27"/>
      <c r="C103" s="27"/>
      <c r="D103" s="57"/>
      <c r="E103" s="43"/>
      <c r="F103" s="12"/>
      <c r="G103" s="4"/>
      <c r="H103" s="11"/>
      <c r="I103" s="4"/>
    </row>
    <row r="104" spans="1:9" ht="94.5">
      <c r="A104" s="38">
        <f>A100</f>
        <v>8</v>
      </c>
      <c r="B104" s="38">
        <f>B100</f>
        <v>5</v>
      </c>
      <c r="C104" s="38">
        <f>C100+1</f>
        <v>16</v>
      </c>
      <c r="D104" s="39" t="s">
        <v>51</v>
      </c>
      <c r="E104" s="43"/>
      <c r="F104" s="12"/>
      <c r="G104" s="4"/>
      <c r="H104" s="11"/>
      <c r="I104" s="4"/>
    </row>
    <row r="105" spans="1:9" ht="15.75">
      <c r="A105" s="38"/>
      <c r="B105" s="38"/>
      <c r="C105" s="38"/>
      <c r="D105" s="57"/>
      <c r="E105" s="43"/>
      <c r="F105" s="12"/>
      <c r="G105" s="4"/>
      <c r="H105" s="11"/>
      <c r="I105" s="4"/>
    </row>
    <row r="106" spans="1:9" ht="15.75">
      <c r="A106" s="38"/>
      <c r="B106" s="38"/>
      <c r="C106" s="38"/>
      <c r="D106" s="28" t="s">
        <v>2</v>
      </c>
      <c r="E106" s="43">
        <v>1</v>
      </c>
      <c r="F106" s="12"/>
      <c r="G106" s="4"/>
      <c r="H106" s="11"/>
      <c r="I106" s="4"/>
    </row>
    <row r="107" spans="1:9" ht="15.75">
      <c r="A107" s="38"/>
      <c r="B107" s="38"/>
      <c r="C107" s="38"/>
      <c r="D107" s="28"/>
      <c r="E107" s="43"/>
      <c r="F107" s="12"/>
      <c r="G107" s="4"/>
      <c r="H107" s="11"/>
      <c r="I107" s="4"/>
    </row>
    <row r="108" spans="1:9" ht="47.25">
      <c r="A108" s="38">
        <f>A104</f>
        <v>8</v>
      </c>
      <c r="B108" s="38">
        <f>B104</f>
        <v>5</v>
      </c>
      <c r="C108" s="38">
        <f>C104+1</f>
        <v>17</v>
      </c>
      <c r="D108" s="39" t="s">
        <v>52</v>
      </c>
      <c r="E108" s="43"/>
      <c r="F108" s="12"/>
      <c r="G108" s="4"/>
      <c r="H108" s="11"/>
      <c r="I108" s="4"/>
    </row>
    <row r="109" spans="1:9" ht="15.75">
      <c r="A109" s="38"/>
      <c r="B109" s="38"/>
      <c r="C109" s="60"/>
      <c r="D109" s="57"/>
      <c r="E109" s="43"/>
      <c r="F109" s="12"/>
      <c r="G109" s="4"/>
      <c r="H109" s="11"/>
      <c r="I109" s="4"/>
    </row>
    <row r="110" spans="1:9" ht="15.75">
      <c r="A110" s="38"/>
      <c r="B110" s="38"/>
      <c r="C110" s="60"/>
      <c r="D110" s="28" t="s">
        <v>2</v>
      </c>
      <c r="E110" s="43">
        <v>1</v>
      </c>
      <c r="F110" s="12"/>
      <c r="G110" s="4"/>
      <c r="H110" s="11"/>
      <c r="I110" s="4"/>
    </row>
    <row r="111" spans="1:9" ht="15.75">
      <c r="A111" s="38"/>
      <c r="B111" s="38"/>
      <c r="C111" s="38"/>
      <c r="D111" s="42"/>
      <c r="E111" s="44"/>
      <c r="F111" s="10"/>
      <c r="G111" s="7"/>
      <c r="H111" s="11"/>
      <c r="I111" s="4"/>
    </row>
    <row r="112" spans="1:9" ht="31.5">
      <c r="A112" s="38">
        <f>A108</f>
        <v>8</v>
      </c>
      <c r="B112" s="38">
        <f>B108</f>
        <v>5</v>
      </c>
      <c r="C112" s="38">
        <f>C108+1</f>
        <v>18</v>
      </c>
      <c r="D112" s="50" t="s">
        <v>23</v>
      </c>
      <c r="E112" s="46"/>
      <c r="F112" s="15"/>
      <c r="G112" s="16"/>
      <c r="H112" s="17"/>
      <c r="I112" s="4"/>
    </row>
    <row r="113" spans="1:9" ht="15.75">
      <c r="A113" s="38"/>
      <c r="B113" s="38"/>
      <c r="C113" s="38"/>
      <c r="D113" s="53"/>
      <c r="E113" s="43"/>
      <c r="F113" s="10"/>
      <c r="G113" s="7"/>
      <c r="H113" s="11"/>
      <c r="I113" s="4"/>
    </row>
    <row r="114" spans="1:9" ht="15.75">
      <c r="A114" s="38"/>
      <c r="B114" s="38"/>
      <c r="C114" s="38"/>
      <c r="D114" s="47" t="s">
        <v>0</v>
      </c>
      <c r="E114" s="43">
        <v>1</v>
      </c>
      <c r="F114" s="10"/>
      <c r="G114" s="7"/>
      <c r="H114" s="11"/>
      <c r="I114" s="4"/>
    </row>
    <row r="115" spans="1:9" ht="15.75">
      <c r="A115" s="38"/>
      <c r="B115" s="38"/>
      <c r="C115" s="38"/>
      <c r="D115" s="28"/>
      <c r="E115" s="43"/>
      <c r="F115" s="10"/>
      <c r="G115" s="7"/>
      <c r="H115" s="11"/>
      <c r="I115" s="4"/>
    </row>
    <row r="116" spans="1:9" ht="47.25">
      <c r="A116" s="38">
        <f>A112</f>
        <v>8</v>
      </c>
      <c r="B116" s="38">
        <f>B112</f>
        <v>5</v>
      </c>
      <c r="C116" s="38">
        <f>C112+1</f>
        <v>19</v>
      </c>
      <c r="D116" s="54" t="s">
        <v>53</v>
      </c>
      <c r="E116" s="46"/>
      <c r="F116" s="15"/>
      <c r="G116" s="16"/>
      <c r="H116" s="17"/>
      <c r="I116" s="4"/>
    </row>
    <row r="117" spans="1:9" ht="15.75">
      <c r="A117" s="38"/>
      <c r="B117" s="38"/>
      <c r="C117" s="38"/>
      <c r="D117" s="53"/>
      <c r="E117" s="43"/>
      <c r="F117" s="10"/>
      <c r="G117" s="7"/>
      <c r="H117" s="11"/>
      <c r="I117" s="4"/>
    </row>
    <row r="118" spans="1:9" ht="15.75">
      <c r="A118" s="27"/>
      <c r="B118" s="27"/>
      <c r="C118" s="38"/>
      <c r="D118" s="28" t="s">
        <v>2</v>
      </c>
      <c r="E118" s="43">
        <v>1</v>
      </c>
      <c r="F118" s="10"/>
      <c r="G118" s="7"/>
      <c r="H118" s="11"/>
      <c r="I118" s="4"/>
    </row>
    <row r="119" spans="1:9" ht="15.75">
      <c r="A119" s="27"/>
      <c r="B119" s="27"/>
      <c r="C119" s="38"/>
      <c r="D119" s="42"/>
      <c r="E119" s="44"/>
      <c r="F119" s="10"/>
      <c r="G119" s="7"/>
      <c r="H119" s="11"/>
      <c r="I119" s="4"/>
    </row>
    <row r="120" spans="1:9" ht="15.75">
      <c r="A120" s="38">
        <f>A104</f>
        <v>8</v>
      </c>
      <c r="B120" s="38">
        <f>B116</f>
        <v>5</v>
      </c>
      <c r="C120" s="38">
        <f>C116+1</f>
        <v>20</v>
      </c>
      <c r="D120" s="53" t="s">
        <v>58</v>
      </c>
      <c r="E120" s="44"/>
      <c r="F120" s="10"/>
      <c r="G120" s="7"/>
      <c r="H120" s="11"/>
      <c r="I120" s="4"/>
    </row>
    <row r="121" spans="1:9" ht="15.75">
      <c r="A121" s="27"/>
      <c r="B121" s="27"/>
      <c r="C121" s="38"/>
      <c r="D121" s="39" t="s">
        <v>59</v>
      </c>
      <c r="E121" s="44"/>
      <c r="F121" s="10"/>
      <c r="G121" s="7"/>
      <c r="H121" s="11"/>
      <c r="I121" s="4"/>
    </row>
    <row r="122" spans="1:9" ht="15.75">
      <c r="A122" s="27"/>
      <c r="B122" s="27"/>
      <c r="C122" s="38"/>
      <c r="D122" s="39" t="s">
        <v>60</v>
      </c>
      <c r="E122" s="44"/>
      <c r="F122" s="10"/>
      <c r="G122" s="7"/>
      <c r="H122" s="11"/>
      <c r="I122" s="4"/>
    </row>
    <row r="123" spans="1:9" ht="18.75">
      <c r="A123" s="27"/>
      <c r="B123" s="27"/>
      <c r="C123" s="38"/>
      <c r="D123" s="52" t="s">
        <v>76</v>
      </c>
      <c r="E123" s="44"/>
      <c r="F123" s="10"/>
      <c r="G123" s="7"/>
      <c r="H123" s="11"/>
      <c r="I123" s="4"/>
    </row>
    <row r="124" spans="1:9" ht="15.75">
      <c r="A124" s="27"/>
      <c r="B124" s="27"/>
      <c r="C124" s="38"/>
      <c r="D124" s="53" t="s">
        <v>64</v>
      </c>
      <c r="E124" s="44"/>
      <c r="F124" s="10"/>
      <c r="G124" s="7"/>
      <c r="H124" s="11"/>
      <c r="I124" s="4"/>
    </row>
    <row r="125" spans="1:9" ht="15.75">
      <c r="A125" s="27"/>
      <c r="B125" s="27"/>
      <c r="C125" s="38"/>
      <c r="D125" s="39" t="s">
        <v>61</v>
      </c>
      <c r="E125" s="44"/>
      <c r="F125" s="10"/>
      <c r="G125" s="7"/>
      <c r="H125" s="11"/>
      <c r="I125" s="4"/>
    </row>
    <row r="126" spans="1:9" ht="15.75">
      <c r="A126" s="27"/>
      <c r="B126" s="27"/>
      <c r="C126" s="38"/>
      <c r="D126" s="61" t="s">
        <v>62</v>
      </c>
      <c r="E126" s="44"/>
      <c r="F126" s="10"/>
      <c r="G126" s="7"/>
      <c r="H126" s="11"/>
      <c r="I126" s="4"/>
    </row>
    <row r="127" spans="1:9" ht="15.75">
      <c r="A127" s="27"/>
      <c r="B127" s="27"/>
      <c r="C127" s="38"/>
      <c r="D127" s="53" t="s">
        <v>63</v>
      </c>
      <c r="E127" s="44"/>
      <c r="F127" s="10"/>
      <c r="G127" s="7"/>
      <c r="H127" s="11"/>
      <c r="I127" s="4"/>
    </row>
    <row r="128" spans="1:9" ht="15.75">
      <c r="A128" s="27"/>
      <c r="B128" s="27"/>
      <c r="C128" s="38"/>
      <c r="D128" s="42"/>
      <c r="E128" s="44"/>
      <c r="F128" s="10"/>
      <c r="G128" s="7"/>
      <c r="H128" s="11"/>
      <c r="I128" s="4"/>
    </row>
    <row r="129" spans="1:9" ht="15.75">
      <c r="A129" s="27"/>
      <c r="B129" s="27"/>
      <c r="C129" s="38"/>
      <c r="D129" s="28" t="s">
        <v>2</v>
      </c>
      <c r="E129" s="43">
        <v>1</v>
      </c>
      <c r="F129" s="10"/>
      <c r="G129" s="7"/>
      <c r="H129" s="11"/>
      <c r="I129" s="4"/>
    </row>
    <row r="130" spans="1:9" ht="15.75">
      <c r="A130" s="27"/>
      <c r="B130" s="27"/>
      <c r="C130" s="38"/>
      <c r="D130" s="42"/>
      <c r="E130" s="44"/>
      <c r="F130" s="10"/>
      <c r="G130" s="7"/>
      <c r="H130" s="11"/>
      <c r="I130" s="4"/>
    </row>
    <row r="131" spans="1:9" ht="63" customHeight="1">
      <c r="A131" s="38">
        <f>A116</f>
        <v>8</v>
      </c>
      <c r="B131" s="38">
        <f>B120</f>
        <v>5</v>
      </c>
      <c r="C131" s="38">
        <f>C120+1</f>
        <v>21</v>
      </c>
      <c r="D131" s="28" t="s">
        <v>66</v>
      </c>
      <c r="E131" s="44"/>
      <c r="F131" s="10"/>
      <c r="G131" s="7"/>
      <c r="H131" s="13"/>
      <c r="I131" s="4"/>
    </row>
    <row r="132" spans="1:9" ht="15.75">
      <c r="A132" s="57"/>
      <c r="B132" s="38"/>
      <c r="C132" s="38"/>
      <c r="D132" s="28"/>
      <c r="E132" s="44"/>
      <c r="F132" s="10"/>
      <c r="G132" s="7"/>
      <c r="H132" s="13"/>
      <c r="I132" s="4"/>
    </row>
    <row r="133" spans="1:9" ht="15.75">
      <c r="A133" s="27"/>
      <c r="B133" s="27"/>
      <c r="C133" s="41"/>
      <c r="D133" s="28" t="s">
        <v>2</v>
      </c>
      <c r="E133" s="43">
        <v>1</v>
      </c>
      <c r="F133" s="10"/>
      <c r="G133" s="7"/>
      <c r="H133" s="11"/>
      <c r="I133" s="4"/>
    </row>
    <row r="134" spans="1:9" ht="15.75">
      <c r="A134" s="27"/>
      <c r="B134" s="27"/>
      <c r="C134" s="41"/>
      <c r="D134" s="28"/>
      <c r="E134" s="43"/>
      <c r="F134" s="10"/>
      <c r="G134" s="7"/>
      <c r="H134" s="11"/>
      <c r="I134" s="4"/>
    </row>
    <row r="135" spans="1:9" ht="60">
      <c r="A135" s="38">
        <f>A120</f>
        <v>8</v>
      </c>
      <c r="B135" s="38">
        <f>B131</f>
        <v>5</v>
      </c>
      <c r="C135" s="38">
        <f>C131+1</f>
        <v>22</v>
      </c>
      <c r="D135" s="28" t="s">
        <v>68</v>
      </c>
      <c r="E135" s="44"/>
      <c r="F135" s="10"/>
      <c r="G135" s="7"/>
      <c r="H135" s="13"/>
      <c r="I135" s="4"/>
    </row>
    <row r="136" spans="1:9" ht="15.75">
      <c r="A136" s="57"/>
      <c r="B136" s="38"/>
      <c r="C136" s="38"/>
      <c r="D136" s="28"/>
      <c r="E136" s="44"/>
      <c r="F136" s="10"/>
      <c r="G136" s="7"/>
      <c r="H136" s="13"/>
      <c r="I136" s="4"/>
    </row>
    <row r="137" spans="1:9" ht="15.75">
      <c r="A137" s="27"/>
      <c r="B137" s="27"/>
      <c r="C137" s="41"/>
      <c r="D137" s="28" t="s">
        <v>67</v>
      </c>
      <c r="E137" s="43">
        <v>0.1</v>
      </c>
      <c r="F137" s="11"/>
      <c r="G137" s="7"/>
      <c r="H137" s="11"/>
      <c r="I137" s="4"/>
    </row>
    <row r="138" spans="1:9" ht="15.75">
      <c r="A138" s="27"/>
      <c r="B138" s="27"/>
      <c r="C138" s="27"/>
      <c r="D138" s="42"/>
      <c r="E138" s="40"/>
      <c r="F138" s="10"/>
      <c r="G138" s="7"/>
      <c r="H138" s="13"/>
      <c r="I138" s="4"/>
    </row>
    <row r="139" spans="1:9" ht="16.5" thickBot="1">
      <c r="A139" s="27"/>
      <c r="B139" s="27"/>
      <c r="C139" s="27"/>
      <c r="D139" s="62" t="s">
        <v>30</v>
      </c>
      <c r="E139" s="63"/>
      <c r="F139" s="21"/>
      <c r="G139" s="21"/>
      <c r="H139" s="22"/>
      <c r="I139" s="4"/>
    </row>
    <row r="140" spans="1:11" ht="16.5" thickTop="1">
      <c r="A140" s="38"/>
      <c r="B140" s="38"/>
      <c r="C140" s="27"/>
      <c r="D140" s="42"/>
      <c r="E140" s="40"/>
      <c r="F140" s="7"/>
      <c r="G140" s="7"/>
      <c r="H140" s="13"/>
      <c r="I140" s="18"/>
      <c r="J140" s="18"/>
      <c r="K140" s="18"/>
    </row>
    <row r="141" spans="1:10" ht="15.75">
      <c r="A141" s="38"/>
      <c r="B141" s="38"/>
      <c r="H141" s="24"/>
      <c r="I141" s="18"/>
      <c r="J141" s="18"/>
    </row>
    <row r="142" spans="1:11" ht="15.75">
      <c r="A142" s="38"/>
      <c r="B142" s="38"/>
      <c r="H142" s="24"/>
      <c r="I142" s="18"/>
      <c r="K142" s="18"/>
    </row>
    <row r="143" spans="1:11" ht="15.75">
      <c r="A143" s="38"/>
      <c r="B143" s="38"/>
      <c r="H143" s="24"/>
      <c r="I143" s="18"/>
      <c r="J143" s="18"/>
      <c r="K143" s="18"/>
    </row>
    <row r="144" spans="1:9" ht="15.75">
      <c r="A144" s="38"/>
      <c r="B144" s="38"/>
      <c r="H144" s="24"/>
      <c r="I144" s="4"/>
    </row>
    <row r="145" spans="1:9" ht="15.75">
      <c r="A145" s="38"/>
      <c r="B145" s="38"/>
      <c r="H145" s="24"/>
      <c r="I145" s="4"/>
    </row>
    <row r="146" spans="1:9" ht="15.75">
      <c r="A146" s="38"/>
      <c r="B146" s="38"/>
      <c r="H146" s="24"/>
      <c r="I146" s="4"/>
    </row>
    <row r="147" spans="1:9" ht="15.75">
      <c r="A147" s="38"/>
      <c r="B147" s="38"/>
      <c r="H147" s="24"/>
      <c r="I147" s="4"/>
    </row>
    <row r="148" spans="1:9" ht="15.75">
      <c r="A148" s="38"/>
      <c r="B148" s="38"/>
      <c r="H148" s="24"/>
      <c r="I148" s="4"/>
    </row>
    <row r="149" spans="1:11" ht="67.5" customHeight="1">
      <c r="A149" s="38"/>
      <c r="B149" s="38"/>
      <c r="H149" s="24"/>
      <c r="I149" s="18"/>
      <c r="J149" s="18"/>
      <c r="K149" s="18"/>
    </row>
    <row r="150" spans="1:9" ht="15.75">
      <c r="A150" s="38"/>
      <c r="B150" s="38"/>
      <c r="H150" s="24"/>
      <c r="I150" s="4"/>
    </row>
    <row r="151" spans="1:9" ht="15.75">
      <c r="A151" s="38"/>
      <c r="B151" s="38"/>
      <c r="H151" s="24"/>
      <c r="I151" s="4"/>
    </row>
    <row r="152" spans="1:9" ht="15.75">
      <c r="A152" s="38"/>
      <c r="B152" s="38"/>
      <c r="H152" s="24"/>
      <c r="I152" s="4"/>
    </row>
    <row r="153" spans="1:11" ht="15.75">
      <c r="A153" s="38"/>
      <c r="B153" s="38"/>
      <c r="H153" s="24"/>
      <c r="I153" s="18"/>
      <c r="J153" s="18"/>
      <c r="K153" s="18"/>
    </row>
    <row r="154" spans="1:9" ht="15.75">
      <c r="A154" s="38"/>
      <c r="B154" s="38"/>
      <c r="H154" s="24"/>
      <c r="I154" s="4"/>
    </row>
    <row r="155" spans="1:9" ht="15.75">
      <c r="A155" s="38"/>
      <c r="B155" s="38"/>
      <c r="H155" s="24"/>
      <c r="I155" s="4"/>
    </row>
    <row r="156" spans="1:9" ht="15.75">
      <c r="A156" s="38"/>
      <c r="B156" s="38"/>
      <c r="H156" s="24"/>
      <c r="I156" s="4"/>
    </row>
    <row r="157" spans="1:11" ht="15.75">
      <c r="A157" s="38"/>
      <c r="B157" s="38"/>
      <c r="H157" s="24"/>
      <c r="I157" s="18"/>
      <c r="J157" s="18"/>
      <c r="K157" s="18"/>
    </row>
    <row r="158" spans="1:9" ht="15.75">
      <c r="A158" s="38"/>
      <c r="B158" s="38"/>
      <c r="H158" s="24"/>
      <c r="I158" s="4"/>
    </row>
    <row r="159" spans="1:9" ht="15.75">
      <c r="A159" s="38"/>
      <c r="B159" s="38"/>
      <c r="H159" s="24"/>
      <c r="I159" s="4"/>
    </row>
    <row r="160" spans="1:9" ht="15.75">
      <c r="A160" s="38"/>
      <c r="B160" s="38"/>
      <c r="H160" s="24"/>
      <c r="I160" s="4"/>
    </row>
    <row r="161" spans="1:9" ht="15.75">
      <c r="A161" s="38"/>
      <c r="B161" s="38"/>
      <c r="H161" s="24"/>
      <c r="I161" s="4"/>
    </row>
    <row r="162" spans="1:9" ht="15.75">
      <c r="A162" s="38"/>
      <c r="B162" s="38"/>
      <c r="H162" s="24"/>
      <c r="I162" s="4"/>
    </row>
    <row r="163" spans="1:9" ht="15.75">
      <c r="A163" s="41"/>
      <c r="B163" s="41"/>
      <c r="H163" s="24"/>
      <c r="I163" s="4"/>
    </row>
    <row r="164" spans="1:9" ht="15.75">
      <c r="A164" s="27"/>
      <c r="B164" s="27"/>
      <c r="H164" s="24"/>
      <c r="I164" s="4"/>
    </row>
    <row r="165" spans="1:9" ht="15.75">
      <c r="A165" s="27"/>
      <c r="B165" s="27"/>
      <c r="H165" s="24"/>
      <c r="I165" s="4"/>
    </row>
    <row r="166" spans="1:9" ht="15.75">
      <c r="A166" s="27"/>
      <c r="B166" s="27"/>
      <c r="H166" s="24"/>
      <c r="I166" s="4"/>
    </row>
    <row r="167" ht="15.75">
      <c r="H167" s="24"/>
    </row>
    <row r="168" ht="15.75">
      <c r="H168" s="24"/>
    </row>
    <row r="169" ht="15.75">
      <c r="H169" s="24"/>
    </row>
    <row r="170" ht="15.75">
      <c r="H170" s="24"/>
    </row>
    <row r="171" ht="15.75">
      <c r="H171" s="24"/>
    </row>
    <row r="172" ht="15.75">
      <c r="H172" s="24"/>
    </row>
    <row r="173" ht="15.75">
      <c r="H173" s="24"/>
    </row>
    <row r="174" ht="15.75">
      <c r="H174" s="24"/>
    </row>
    <row r="175" ht="15.75">
      <c r="H175" s="24"/>
    </row>
    <row r="176" ht="15.75">
      <c r="H176" s="24"/>
    </row>
    <row r="177" ht="15.75">
      <c r="H177" s="24"/>
    </row>
    <row r="178" ht="15.75">
      <c r="H178" s="24"/>
    </row>
  </sheetData>
  <sheetProtection password="CA73" sheet="1" selectLockedCells="1"/>
  <printOptions/>
  <pageMargins left="0.984251968503937" right="0.3937007874015748" top="0.3937007874015748" bottom="0.3937007874015748" header="0.5118110236220472" footer="0.31496062992125984"/>
  <pageSetup fitToHeight="2" horizontalDpi="600" verticalDpi="600" orientation="portrait" paperSize="9" scale="90" r:id="rId4"/>
  <headerFooter alignWithMargins="0">
    <oddHeader xml:space="preserve">&amp;C          </oddHeader>
    <oddFooter>&amp;CStran &amp;P od &amp;N</oddFooter>
  </headerFooter>
  <rowBreaks count="5" manualBreakCount="5">
    <brk id="14" max="7" man="1"/>
    <brk id="41" max="255" man="1"/>
    <brk id="84" max="255" man="1"/>
    <brk id="110" max="7" man="1"/>
    <brk id="149" max="7" man="1"/>
  </rowBreaks>
  <legacyDrawing r:id="rId3"/>
  <oleObjects>
    <oleObject progId="AutoCAD.Drawing.15" shapeId="445455" r:id="rId1"/>
    <oleObject progId="AutoCAD.Drawing.15" shapeId="4454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2011-03-23T13:50:22Z</cp:lastPrinted>
  <dcterms:created xsi:type="dcterms:W3CDTF">2001-08-24T08:12:16Z</dcterms:created>
  <dcterms:modified xsi:type="dcterms:W3CDTF">2011-03-23T13:56:10Z</dcterms:modified>
  <cp:category/>
  <cp:version/>
  <cp:contentType/>
  <cp:contentStatus/>
</cp:coreProperties>
</file>