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24" activeTab="0"/>
  </bookViews>
  <sheets>
    <sheet name="OBJEKT" sheetId="1" r:id="rId1"/>
  </sheets>
  <definedNames>
    <definedName name="_xlnm.Print_Area" localSheetId="0">'OBJEKT'!$A$1:$F$1371</definedName>
    <definedName name="_xlnm.Print_Titles" localSheetId="0">'OBJEKT'!$53:$53</definedName>
  </definedNames>
  <calcPr fullCalcOnLoad="1"/>
</workbook>
</file>

<file path=xl/sharedStrings.xml><?xml version="1.0" encoding="utf-8"?>
<sst xmlns="http://schemas.openxmlformats.org/spreadsheetml/2006/main" count="1358" uniqueCount="546">
  <si>
    <t xml:space="preserve">NAROČNIK:   </t>
  </si>
  <si>
    <t>OBČINA ILIRSKA BISTRICA</t>
  </si>
  <si>
    <t xml:space="preserve">OBJEKT:      </t>
  </si>
  <si>
    <t>PRIZIDEK K OŠ PODGORA KUTEŽEVO</t>
  </si>
  <si>
    <t xml:space="preserve">ZADEVA:    </t>
  </si>
  <si>
    <t>Popis del in predizmere s predračunom za gradbena in obrtniška dela za izgradnjo prizidka k OŠ Podgora Kuteževo</t>
  </si>
  <si>
    <t>Splošna opomba:</t>
  </si>
  <si>
    <t>Vsa dela izvajati v skladu s predpisi varstva pri delu, varstva pred požarom, predpisi varstva okolja, gradbenimi predpisi in standardi. V cenah po enoti morajo biti zajeta vsa spremljajoča dela, razen ce posamezni elementi niso specificirani posebej. Spremljajoča dela obsegajo pripravljalna in zaključna dela, vezana na organizacijo, zaščito in označitev gradbišča, postavitev ograj in začasnih objektov, organizacijo varstva pri delu vključno z vsemi potrebnimi elaborati, začetna, sprotna in končna geodetska dela, stroške gradbiščnih priključkov, vodenje in koordinacijo gradnje, zavarovanja izvajalcev in objekta za čas gradnje in do predaje investitorju, organizacijo vseh strokovnih ogledov in meritev, sprotno in končno ciščenje, sprotno zaščito izgotovljenih elementov, vzpostavitev okolice v prvotno stanje, odvoz odvečnega materiala na komunalno deponijo, vključno z vodenjem evidenc in plačilom vseh komunalnih pristojbin in taks, interne transporte in zunanje transporte, osebne, manipulacijske in režijske stroške izvajalcev na objektu.</t>
  </si>
  <si>
    <t>REKAPITULACIJA</t>
  </si>
  <si>
    <t>A</t>
  </si>
  <si>
    <t>GRADBENA DELA</t>
  </si>
  <si>
    <t>B</t>
  </si>
  <si>
    <t>OBRTNIŠKA DELA</t>
  </si>
  <si>
    <t>SKUPAJ  EUR</t>
  </si>
  <si>
    <t>PRIPRAVLJALNA DELA</t>
  </si>
  <si>
    <t>ZEMELJSKA DELA</t>
  </si>
  <si>
    <t>BETONSKA DELA</t>
  </si>
  <si>
    <t>ZIDARSKA DELA</t>
  </si>
  <si>
    <t>TESARSKA DELA</t>
  </si>
  <si>
    <t>METEORNA KANALIZACIJA</t>
  </si>
  <si>
    <t>FEKALNA KANALIZACIJA</t>
  </si>
  <si>
    <t>FASADERSKA DELA</t>
  </si>
  <si>
    <t>GRADBENA DELA SKUPAJ</t>
  </si>
  <si>
    <t>KROVSKO-KLEPARSKA DELA</t>
  </si>
  <si>
    <t>KLJUČAVNIČARSKA DELA</t>
  </si>
  <si>
    <t>ALU IZDELKI</t>
  </si>
  <si>
    <t>PVC IZDELKI</t>
  </si>
  <si>
    <t>OBRTNIŠKA DELA SKUPAJ</t>
  </si>
  <si>
    <t>Splošna opomba!</t>
  </si>
  <si>
    <t>VSE DELAVNIŠKE RISBE IN VSE DRUGE IZVEDBENE DETAJLE, KI JIH IZDELA IZVAJALEC, MORATA PRED IZVEDBO POTRDITI PROJEKTANT IN INVESTITOR.</t>
  </si>
  <si>
    <t>OPOMBA!</t>
  </si>
  <si>
    <t>M3</t>
  </si>
  <si>
    <t>M2</t>
  </si>
  <si>
    <t>GEODETSKA ZAKOLIČBA OBJEKTA.</t>
  </si>
  <si>
    <t>KD</t>
  </si>
  <si>
    <t>POSTAVITEV GRADBENIH PROFILOV ZA OBJEKT.</t>
  </si>
  <si>
    <t>IZDELAVA VARNOSTNEGA NAČRTA IN KOORDINACIJA IZ VARSTVA PRI DELU.</t>
  </si>
  <si>
    <t>PRIPRAVLJALNA DELA SKUPAJ</t>
  </si>
  <si>
    <t>VSA IZKOPNA DELA IN TRANSPORTI IZKOPNIH MATERIALOV SE OBRAČUNAVAJO PO PROSTORNINI ZEMLJINE V RAŠČENEM STANJU. VSA NASIPNA DELA SE OBRAČUNAVAJO PO PROSTORNINI ZEMLJINE V VGRAJENEM STANJU, KAR JE ŽE ZAJETO V ENOTNIH CENAH..</t>
  </si>
  <si>
    <t xml:space="preserve">STROJNI POVRŠINSKI ŠIROKI ODKOP, ZA OBJEKT, V TERENU III.-IV. KTG., Z DEPONIRANJEM IZKOPANEGA MATERIALA NA GRADBIŠČU ZA KASNEJŠI ZASIP. </t>
  </si>
  <si>
    <t>ENAKO KOT POST. A-3/1, LE Z ODVOZOM IZKOPANEGA MATERIALA V KRAJEVNO DEPONIJO NA RAZDALJI DO 10,00 KM VKLJUČNO S PLAČILOM VSEH KOMUNALNIH PRISTOJBIN IN TAKS.</t>
  </si>
  <si>
    <t>STROJNI IZKOP JARKOV, ZA PASOVNE TEMELJE, V TERENU III.-IV. KTG., Z ODVOZOM IZKOPANEGA MATERIALA V KRAJEVNO DEPONIJO NA RAZDALJI DO 10,00 KM VKLJUČNO S PLAČILOM VSEH KOMUNALNIH PRISTOJBIN IN TAKS.</t>
  </si>
  <si>
    <t>PLANIRANJE DNA TEMELJEV S TOČNOSTJO +- 3 CM Z UTRJEVANJEM</t>
  </si>
  <si>
    <t>PLANIRANJE TERENA, POD NOTRANJIM TLAKOM MED TEMELJI, S TOČNOSTJO +- 3 CM Z UTRJEVANJEM</t>
  </si>
  <si>
    <t>PLANIRANJE TERENA, POD ZUNANJIM TLAKOM MED TEMELJI, S TOČNOSTJO +- 3 CM Z UTRJEVANJEM</t>
  </si>
  <si>
    <t xml:space="preserve">STROJNI ZASIP, ZA AB TEMELJI, Z MATERIALOM OD IZKOPA V PLASTEH PRIMERNE DEBELINE Z IZRAVNAVO S TOČNOSTJO +- 3 CM IN UTRDITVIJO. </t>
  </si>
  <si>
    <t>DOBAVA IN VGRAJEVANJE KAMNITEGA MATERIALA GRANULACIJE 0/100 MM, POD NOTRANJIM TLAKOM MED TEMELJI, V PLASTEH PRIMERNE DEBELINE, Z IZRAVNAVO POVRŠINE IN NABIJANJEM NA PREDPISANO ZBITOST</t>
  </si>
  <si>
    <t>DOBAVA IN VGRAJEVANJE TAMPONA GRANULACIJE 0/32 MM, POD NOTRANJIM TLAKOM MED TEMELJI, V SLOJU DEB. 30 CM, Z IZRAVNAVO S TOČNOSTJO +- 3 CM IN UTRJEVANJEM NA PREDPISANO ZBITOST Mv=80 MPa.</t>
  </si>
  <si>
    <t>DOBAVA IN VGRAJEVANJE TAMPONA GRANULACIJE 0/32 MM, POD ZUNANJIM TLAKOM MED TEMELJI, V SLOJU DEB. 30 CM, Z IZRAVNAVO S TOČNOSTJO +- 3 CM IN UTRJEVANJEM NA PREDPISANO ZBITOST Mv=80 MPa.</t>
  </si>
  <si>
    <t>GEOMEHANIK - PREGLED TEMELJNIH TAL Z VPISOM V GRADBENI DNEVNIK.</t>
  </si>
  <si>
    <t>ZEMELJSKA DELA SKUPAJ</t>
  </si>
  <si>
    <t>Vsa dela se morajo izvajati v skladu z načrtom in tehničnim poročilom arhitekture in gradbenih konstrukcij ter standardi. Končno poročilo preiskav betona, ki ga izvede pooblaščena institucija, je vkalkulirano v ceni po enoti mere.</t>
  </si>
  <si>
    <t>Pri betoniranju tudi upoštevati: vsa pripravljalna in zaključna dela; vse vertikalne in horizontalne prenose, prevoze in transporte; vibriranje in negovanje betona; vgradnjo vseh sider in kovinskih nosilnih za ostala gradbena in obrtniška dela.</t>
  </si>
  <si>
    <t xml:space="preserve">Pri izvedbi temeljenja objekta je potrebno upoštevati navodila geomehanika. </t>
  </si>
  <si>
    <t>Pri betoniranju je paziti da beton ne pade iz večje višine od 1,00 m, uporaba kontraktorja.</t>
  </si>
  <si>
    <t>DOBAVA IN BETONIRANJE PODLOŽNEGA BETONA (ZA POGLOBITEV TEMELJEV) Z BETONOM C 20/25</t>
  </si>
  <si>
    <t xml:space="preserve">DOBAVA IN BETONIRANJE PODLOŽNEGA BETONA DEB. 10 CM Z BETONOM C 12/15 POD AB TEMELJI </t>
  </si>
  <si>
    <t>DOBAVA IN BETONIRANJE AB PASOVNIH TEMELJEV Z BETONOM C 25/30, POVRŠINA ZGLAJENA ZA POLAGANJE HORIZONTALNE HIDROIZOLACIJE</t>
  </si>
  <si>
    <t xml:space="preserve">DOBAVA IN BETONIRANJE AB TEMELJNIH NASTAVKOV Z BETONOM C 25/30 POVRŠINA ZGLAJENA ZA POLAGANJE HORIZONTALNE HIDROIZOLACIJE </t>
  </si>
  <si>
    <t>DOBAVA IN BETONIRANJE AB PODLOŽNEGA TLAKA DEB. 15 CM Z BETONOM C 25/30, POVRŠINA ZGLAJENA ZA POLAGANJE HORIZONTALNE HIDROIZOLACIJE (notranji tlak)</t>
  </si>
  <si>
    <t>DOBAVA IN BETONIRANJE AB PODLOŽNEGA TLAKA DEB. 15 CM Z BETONOM C 25/30 (zunanji tlak)</t>
  </si>
  <si>
    <t>DOBAVA IN BETONIRANJE AB KONSTRUKCIJ Z BETONOM C 25/30 - STENE DEB. 20 CM</t>
  </si>
  <si>
    <t>DOBAVA IN BETONIRANJE AB KONSTRUKCIJ Z BETONOM C 25/30 - VERTIKALNE ZIDNE VEZI IN STEBRI</t>
  </si>
  <si>
    <t>DOBAVA IN BETONIRANJE AB KONSTRUKCIJ Z BETONOM C 25/30 - HORIZONTALNE ZIDNE VEZI, NOSILCI, PREKLADE, RAVNE MASIVNE STROPNE PLOŠČE DEB. 20 IN 22 CM</t>
  </si>
  <si>
    <t>DOBAVA IN BETONIRANJE AB KONSTRUKCIJ Z BETONOM C 25/30 - HORIZONTALNE ZIDNE VEZI, NOSILCI, PREKLADE, POŠEVNE MASIVNE STREŠNE PLOŠČE DEB. 16 IN 18 CM</t>
  </si>
  <si>
    <t>DOBAVA IN BETONIRANJE AB KONSTRUKCIJ Z BETONOM C 25/30 - NOTRANJE STOPNICE IN PODESTI</t>
  </si>
  <si>
    <t>DOBAVA IN BETONIRANJE AB KONSTRUKCIJ Z BETONOM C 25/30 - ZUNANJE STOPNICE IN PODESTI</t>
  </si>
  <si>
    <t>DOPLAČILO ZA METLIČENJE POVRŠINE ZUNANJIH AB STOPNIC IN PODESTOV</t>
  </si>
  <si>
    <t>DOBAVA IN MONTAŽA REBRASTE ARMATURE RA 400/500 DO FI 12 MM</t>
  </si>
  <si>
    <t>KG</t>
  </si>
  <si>
    <t>DOBAVA IN MONTAŽA REBRASTE ARMATURE RA 400/500 NAD FI 12 MM</t>
  </si>
  <si>
    <t xml:space="preserve">DOBAVA IN MONTAŽA ARMATURNIH MREŽ MAG 500/560 </t>
  </si>
  <si>
    <t>BETONSKA DELA SKUPAJ</t>
  </si>
  <si>
    <t>Vsa dela se morajo izvajati v skladu z načrtom in tehničnim poročilom arhitekture in gradbenih konstrukcij ter standardi.</t>
  </si>
  <si>
    <t>V ceni upoštevati tudi: vsa pripravljalna in zaključna dela; notranji in zunanji vertikalni ter horizontalni transport; stene in zidovi morajo biti popolnoma ravni v horizontalni in vertikalni smeri; upoštevati vse predpise in standarde za področje veznih sredstev in elementov.</t>
  </si>
  <si>
    <t xml:space="preserve">DOBAVA IN NAPRAVA HORIZONTALNE HIDROIZOLACIJE TLAKA Z ENIM SLOJEM PLASTOMER BITUMENSKIH TRAKOV NPR. IZOTEKT T4 S POLNIM VARJENJEM S PREDHODNIM HLADNIM BIT. PREMAZOM NPR. IBITOL. </t>
  </si>
  <si>
    <t>DOBAVA IN NAPRAVA VERTIKALNE HIDROIZOLACIJE AB TEMELJEV IN AB ZIDOV Z DVEMA SLOJEMA PLASTOMER BITUMENSKIH TRAKOV NPR. IZOTEKT T4 S POLNIM VARJENJEM S PREDHODNIM HLADNIM BIT. PREMAZOM NPR. IBITOL.</t>
  </si>
  <si>
    <t xml:space="preserve">DOBAVA IN NAPRAVA VERTIKALNE HIDROIZOLACIJE OPEČNIH ZIDOV VIŠINE DO 50 CM Z DVEMA SLOJEMA PLASTOMER BITUMENSKIH TRAKOV NPR. IZOTEKT T4 S POLNIM VARJENJEM S PREDHODNIM HLADNIM BIT. PREMAZOM NPR. IBITOL VKLJUČNO S PREDHODNO IZRAVNAVO OPEČNEGA ZIDU S CEMENTNO MALTO. </t>
  </si>
  <si>
    <t>DOBAVA IN NAPRAVA ZAŠČITE VERTIKALNE HIDROIZOLACIJE Z EKSTRUDIRANIM POLISTIRENOM XPS DEB. 10 CM (TEMELJI)</t>
  </si>
  <si>
    <t>DOBAVA IN NAPRAVA HORIZONTALNE HIDROIZOLACIJE S 3X PREMAZOM S HIDROSTOPOM, NAD AB TEMELJI - POD AB ZIDOVI, STEBRI IN VERTIKALNIMI ZIDNIMI VEZMI.</t>
  </si>
  <si>
    <t xml:space="preserve">DOBAVA IN NAPRAVA HORIZONTALNE HIDRO IZOLACIJE TLAKA SANITARIJ V ETAŽAH (NADSTROPJE) Z DVEMA SLOJEMA MAPELASTIC  Z VMESNO ALKALNO ODPORNO MREŽICO IZ STEKLENIH VLAKEN VKLJUČNO Z MAPEBAND GUMIRANIMI POLIESTERSKIMI TRAKOVI, VOGALNIMI ELEMENTI IN MANŠETAMI ZA TESNJENJE VOGALOV IN ROBOV TER OBZIDNIMI ZAVIHKI VIŠ. DO 20 CM. OBRAČUNA SE HORIZONTALNA PROJEKCIJA PROSTORA. </t>
  </si>
  <si>
    <t xml:space="preserve">DOBAVA IN NAPRAVA VERTIKALNE HIDROIZOLACIJE STEN V KUHINJI Z DVEMA SLOJEMA MAPELASTIC Z VMESNO ALKALNO ODPORNO MREŽICO IZ STEKLENIH VLAKEN VKLJUČNO Z MAPEBAND  GUMIRANIMI POLIESTERSKIMI TRAKOVI, VOGALNIMI ELEMENTI IN MANŠETAMI ZA TESNJENJE VOGALOV IN ROBOV. </t>
  </si>
  <si>
    <t xml:space="preserve">DOBAVA IN ZIDANJE NOSILNIH OPEČNIH ZIDOV DEB. 20 CM Z MODULARNO OPEKO MO20 IN ACM 1:3:9.  </t>
  </si>
  <si>
    <t>DOBAVA IN ZIDANJE OPEČNIH PREDELNIH STEN DEB. 10 CM S PREGRADNIMI ELEMENTI IN ACM 1:2:6 VKLJUČNO Z IZDELAVO KOMPLET (OPAŽ, ARMATURA IN BETON) AB NADVRATNIH PREKLAD, AB VERTIKALNIH IN AB HORIZONTALNIH ZIDNIH VEZI.</t>
  </si>
  <si>
    <t>DOBAVA IN ZIDANJE OPEČNIH PREDELNIH STEN DEB. 12 CM S PREGRADNIMI ELEMENTI IN ACM 1:2:6 VKLJUČNO Z IZDELAVO KOMPLET (OPAŽ, ARMATURA IN BETON) AB NADVRATNIH PREKLAD, AB VERTIKALNIH IN AB HORIZONTALNIH ZIDNIH VEZI.</t>
  </si>
  <si>
    <t>DOBAVA IN OBZIDAVA INSTALACIJSKEGA JAŠKA  NAD STREHO V DEBELINI 20 CM Z YTONG SIPOREX BLOKI IN YTONG LEPILNO MALTO</t>
  </si>
  <si>
    <t>DOBAVA IN NAPRAVA AB KAPE (INSTALACIJSKI JAŠEK) DIM. 230X100X12 CM Z ODKAPNIKI VKLJUČNO OPAŽ, ARMATURA IN BETON.</t>
  </si>
  <si>
    <t>DOBAVA IN NAPRAVA OMETA OBZIDANEGA INSTALACIJSKEGA JAŠKA NAD STREHO (OBZIDAVA YTONG SIPOREX) KOMPLET Z ZAKLJUČNIM SLOJEM V ENAKI IZVEDBI KOT NA FASADI</t>
  </si>
  <si>
    <t xml:space="preserve">BRUŠENJE STIKOV NOTRANJIH AB VIDNIH STEN TER IZRAVNAVA Z 2X KITANJEM IN BRUŠENJEM, PRIPRAVLJENO ZA SLIKANJE. </t>
  </si>
  <si>
    <t xml:space="preserve">BRUŠENJE STIKOV NOTRANJIH AB VIDNIH STROPOV TER IZRAVNAVA Z 2X KITANJEM IN BRUŠENJEM, PRIPRAVLJENO ZA SLIKANJE. </t>
  </si>
  <si>
    <t xml:space="preserve">BRUŠENJE STIKOV NOTRANJIH AB VIDNIH STOPNIŠČNIH RAM IN VMESNIH PODESTOV TER IZRAVNAVA Z 2X KITANJEM IN BRUŠENJEM, PRIPRAVLJENO ZA SLIKANJE. </t>
  </si>
  <si>
    <t>DOBAVA IN NAPRAVA GROBEGA IN FINEGA NOTRANJEGA OMETA OPEČNIH ZIDOV Z GACM 1:2:6 IN FAM 1:3 S PREDHODNIM OBRIZGOM Z RCM 1:2. STROJNA IZVEDBA.</t>
  </si>
  <si>
    <t>IZRAVNAVA ZA NOTRANJE OKENSKE POLICE ŠIRINE DO 25 CM S CM 1:2 ALI FINIM BETONOM VKLJUČNO S POTREBNIM OPAŽEM. (SAMO V OPEČNIH ZIDOVIH)</t>
  </si>
  <si>
    <t>M1</t>
  </si>
  <si>
    <t>ZAŠČITA CEVI STROJNIH IN ELEKTRO INSTALACIJ S CEMENTNO MALTO (CEVI NA TLAKU)</t>
  </si>
  <si>
    <t xml:space="preserve">DOBAVA IN NAPRAVA PLAVAJOČEGA TLAKA V SESTAVI: - MIKROARMIRAN CEMENTNI ESTRIH DEB. 7,5-8,5 CM, - PE FOLIJA, - EKSTRUDIRAN POLISTIREN XPS 300 kPa DEB. 15 CM TER OBZIDNA DILATACIJA DEB. 0,5 CM VKLJUČNO S POTREBNIMI TALNIMI DILATACIJAMI.  </t>
  </si>
  <si>
    <t xml:space="preserve">DOBAVA IN NAPRAVA PLAVAJOČEGA TLAKA: - MIKROARMIRAN CEMENTNI ESTRIH DEB. 8,5 CM, - PE FOLIJA, - STIROESTRIH T 33/30 (BREZ INSTALACIJE) DEB. 3 CM, - EKSTRUDIRAN POLISTIREN XPS 100 kPa DEB. 3 CM TER OBZIDNA DILATACIJA DEB. 0,5 CM VKLJUČNO S POTREBNIMI TALNIMI DILATACIJAMI.  </t>
  </si>
  <si>
    <t>DOBAVA IN MONTAŽA NOTRANJIH OKENSKIH POLIC DEB. 4 CM, ŠIR. 20-30 CM IZ HRASTOVIH LEPLJENIH LAMEL (da je omogočeno sedenje). POLICE SO SKOBLANE, PROZORNO IMPREGNIRANE IN VIDNI DELI SO PROZORNO BARVANI IN LAKIRANI. IZVEDBA PO DETAJLU ARHITEKTA.</t>
  </si>
  <si>
    <t>2X ČIŠČENJE PROSTOROV 1X MED GRADNJO IN 1X PO KONČANIH DELIH. OBRAČUNA SE 1X TLORISNA POVRŠINA PROSTOROV.</t>
  </si>
  <si>
    <t>GENERALNO ČIŠČENJE PRED PREDAJO NAROČNIKU. OBRAČUNA SE 1X TLORISNA POVRŠINA PROSTOROV.</t>
  </si>
  <si>
    <t>RAZNA MANJŠA GRADBENA DELA V REŽIJI - OCENA. OBRAČUN SE BO VRŠIL NA PODLAGI DEJANSKO PORABLJENEGA ČASA IN MATERIALA, EVIDENTIRAN V GRADBENEM DNEVNIKU IN POTRJEN S STRANI NADZORNEGA ORGANA NAROČNIKA.</t>
  </si>
  <si>
    <t xml:space="preserve">KVD          </t>
  </si>
  <si>
    <t>UR</t>
  </si>
  <si>
    <t xml:space="preserve">PKD           </t>
  </si>
  <si>
    <t>GRADBENI MATERIAL EUR 500,00</t>
  </si>
  <si>
    <t>ZIDARSKA DELA SKUPAJ</t>
  </si>
  <si>
    <t xml:space="preserve">Vsa dela se morajo izvajati v skladu z načrtom in tehničnim poročilom arhitekture in gradbenih konstrukcij ter standardi. </t>
  </si>
  <si>
    <t>Pri opaženju tudi upoštevati: vsa pripravljalna in zaključna dela; vse vertikalne in horizontalne prenose, transporte in prevoze; opaž vidnih betonov iz gladkih opažnih elementov, če je to v poz. posebej zahtevano; vsa vezanja in podpiranja opažev; razopaženje po končanih delih.</t>
  </si>
  <si>
    <t xml:space="preserve">NAPRAVA, MONTAŽA IN DEMONTAŽA OPAŽA ZA AB PASOVNE TEMELJE. </t>
  </si>
  <si>
    <t xml:space="preserve">NAPRAVA, MONTAŽA IN DEMONTAŽA OPAŽA ZA AB TEMELJNE NASTAVKE </t>
  </si>
  <si>
    <t>NAPRAVA, MONTAŽA IN DEMONTAŽA OPAŽA ZA AB STENE</t>
  </si>
  <si>
    <t xml:space="preserve">NAPRAVA, MONTAŽA IN DEMONTAŽA OPAŽA ZA AB PRAVOKOTNE STEBRE </t>
  </si>
  <si>
    <t>NAPRAVA, MONTAŽA IN DEMONTAŽA OPAŽA ZA AB VERTIKALNE ZIDNE VEZI</t>
  </si>
  <si>
    <t>NAPRAVA, MONTAŽA IN DEMONTAŽA LESENIH OKVIRJEV ŠIRINE 20 CM, ZA ŠPALETE OKROG OKEN IN VRAT, ZA DNO PREKLAD OKEN IN VRAT, ZA ZAPORO VRHA PARAPETA OKEN IN ZA OKONČAVE/ČELA AB STEN, V AB STENAH DEB. 20 CM.</t>
  </si>
  <si>
    <t>NAPRAVA, MONTAŽA IN DEMONTAŽA OPAŽA ZA AB RAVNE MASIVNE STROPNE PLOŠČE Z VIŠINO PODPIRANJA NAD 3,00 DO 4,00 M.</t>
  </si>
  <si>
    <t>NAPRAVA, MONTAŽA IN DEMONTAŽA OPAŽA ZA AB POŠEVNE MASIVNE STREŠNE PLOŠČE Z VIŠINO PODPIRANJA NAD 3,00 DO 5,00 M.</t>
  </si>
  <si>
    <t>NAPRAVA, MONTAŽA IN DEMONTAŽA OPAŽA ZA AB POŠEVNE MASIVNE STREŠNE PLOŠČE Z VIŠINO PODPIRANJA NAD 4,00 DO 7,00 M.</t>
  </si>
  <si>
    <t>NAPRAVA, MONTAŽA IN DEMONTAŽA OPAŽA ZA AB NOSILCE IN PREKLADE Z VIŠINO PODPIRANJA DO 3,00 M</t>
  </si>
  <si>
    <t>NAPRAVA, MONTAŽA IN DEMONTAŽA OPAŽA ZA AB HORIZONTALNE ZIDNE VEZI IN ROBOVE AB PLOŠČ VIŠINE DO 22 CM</t>
  </si>
  <si>
    <t>NAPRAVA, MONTAŽA IN DEMONTAŽA OPAŽA ZA STREŠNA OKNA, ZA SVETLOBNIK SOLATUBE IN ZRAČNIKE V AB POŠEVNI STREŠNI PLOŠČI DEB. 18 CM</t>
  </si>
  <si>
    <t>NAPRAVA, MONTAŽA IN DEMONTAŽA OPAŽA ZA LUKNJO PREMERA 58 CM V AB POŠEVNI STREŠNI PLOŠČI DEB. 18 CM (za solatube)</t>
  </si>
  <si>
    <t>NAPRAVA, MONTAŽA IN DEMONTAŽA OPAŽA ZA ROBOVE AB TALNE PLOŠČE VIŠINE DO 15 CM (zunanji tlak)</t>
  </si>
  <si>
    <t xml:space="preserve">M2 </t>
  </si>
  <si>
    <t>NAPRAVA, MONTAŽA IN DEMONTAŽA OPAŽA ZA AB NOTRANJE RAVNE STOPNICE IN VMESNE PODESTE Z VIŠINO PODPIRANJA DO 3,00 M</t>
  </si>
  <si>
    <t>NAPRAVA, MONTAŽA IN DEMONTAŽA OPAŽA ZA AB ZUNANJE RAVNE STOPNICE IN PODESTE Z VIŠINO PODPIRANJA DO 3,00 M</t>
  </si>
  <si>
    <t>NAPRAVA, MONTAŽA IN DEMONTAŽA LESENIH ŠKATELJ ZA PREHOD KANALIZACIJSKIH IN INSTALACIJSKIH CEVI SKOZI AB TEMELJE ŠIR. DO 80 CM.</t>
  </si>
  <si>
    <t>NAPRAVA, MONTAŽA IN DEMONTAŽA OPAŽA ZA POGLOBITVE/NIŠE VEL. OD 0,05 DO 1,00 M2, GLOBINE DO 15 CM V AB STENAH DEB. 20 CM ZA ELEKTRO OMARICE, OMARICO ZA PLIN IN PTT…</t>
  </si>
  <si>
    <t>NAPRAVA, MONTAŽA IN DEMONTAŽA OPAŽA ZA VERTIKALNE UTORE V AB STENAH (ZA INSTALACIJO IN KANALIZACIJO)</t>
  </si>
  <si>
    <t>NAPRAVA, MONTAŽA IN DEMONTAŽA OPAŽA ZA ODPRTINE VEL. OD 0,05 DO 1,00 M2 V AB STENI DEB. 20 CM ZA PREHOD INŠTALACIJ IN KANALIZACIJE</t>
  </si>
  <si>
    <t>NAPRAVA, MONTAŽA IN DEMONTAŽA OPAŽA ZA ODPRTINE VEL. OD 0,05 DO 1,00 M2 V AB RAVNI STROPNI PLOŠČI DEB. 20 IN 22 CM ZA PREHOD INŠTALACIJ IN KANALIZACIJE</t>
  </si>
  <si>
    <t>NAPRAVA, MONTAŽA IN DEMONTAŽA OPAŽA ZA ODPRTINE VEL. OD 0,05 DO 1,00 M2 V AB POŠEVNI STREŠNI PLOŠČI DEB. 16 IN 18 CM ZA PREHOD INŠTALACIJ IN KANALIZACIJE</t>
  </si>
  <si>
    <t>NAPRAVA, MONTAŽA IN DEMONTAŽA OPAŽA ZA OKROGLO OKNO PREMERA 116 CM V AB STENI DEB. 20 CM</t>
  </si>
  <si>
    <t>MONTAŽA IN DEMONTAŽA PREMIČNIH ODROV VIŠINE DO 2,00 M. OBRAČUNA SE 1X TLORISNA POVRŠINA NOTRANJIH PROSTOROV.</t>
  </si>
  <si>
    <t>MONTAŽA IN DEMONTAŽA PREMIČNIH ODROV VIŠINE NAD 2,00 DO 4,00 M. OBRAČUNA SE 1X TLORISNA POVRŠINA NOTRANJIH PROSTOROV.</t>
  </si>
  <si>
    <t>MONTAŽA IN DEMONTAŽA CEVNEGA FASADNEGA ODRA VIŠ. DO 10,00 M.</t>
  </si>
  <si>
    <t>TESARSKA DELA SKUPAJ</t>
  </si>
  <si>
    <t>ZAKOLIČBA TRASE KANALIZACIJE IN ZAVAROVANJE ZAKOLIČBE TER POSTAVITEV GRADBENIH PROFILOV.</t>
  </si>
  <si>
    <t>STROJNI IN DELNO ROČNI IZKOP JARKOV IN JAM ZA KANALIZACIJO V TERENU III.-IV. KTG. Z ZASIPOM PO POLOŽENIH CEVEH Z MATERIALOM OD IZKOPA Z UTRJEVANJEM IN ODVOZOM ODVIŠNEGA IZKOPANEGA MATERIALA V KRAJEVNO DEPONIJO NA RAZDALJI DO 10,00 KM VKLJUČNO S PLAČILOM VSEH KOMUNALNIH PRISTOJBIN IN TAKS.</t>
  </si>
  <si>
    <t>PLANIRANJE DNA JARKOV IN JAM ZA KANALIZACIJO S TOČNOSTJO +- 3 CM Z UTRJEVANJEM</t>
  </si>
  <si>
    <t>DOBAVA IN POLAGANJE PVC KANALIZACIJSKIH CEVI DN 250 MM VKLJUČNO Z NAPRAVO BETONSKE POSTELJICE DEB. 10+DN/10 CM S POLNIM OBBETONIRANJEM CEVI V DEBELINI 10 CM, BETON C 16/20 VKLJUČNO S FAZONSKIMI KOSI (KOLENA, REDUKCIJE,…)</t>
  </si>
  <si>
    <t>ENAKO KOT POSTAVKA A-7/4, LE DN 200 MM</t>
  </si>
  <si>
    <t>ENAKO KOT POSTAVKA A-7/4, LE DN 160 MM</t>
  </si>
  <si>
    <t>DOBAVA IN POLAGANJE PVC DRENAŽNIH CEVI MIDREN DN 150 MM Z NAPRAVO BETONSKEGA LEŽIŠČA DO POLOVICE CEVI IN NASUTJA Z DRENAŽNIM MATERIALOM FRAKCIJE 16/32 MM (PORABA 0,20 M3/M1) TER ZAŠČITA NASUTJA S PP FILCEM (PORABA 2,00 M2/M1)</t>
  </si>
  <si>
    <t>DOBAVA IN MONTAŽA PESKOLOVCA IZ BETONSKE CEVI DN 400 MM, GLOBINE 1,00 M, Z NAPRAVO PRIKLJUČKOV IN BETONSKEGA DNA, LTŽ POKROV 125 KN, VKLJUČNO Z IZDELAVO AB OKVIRJA.</t>
  </si>
  <si>
    <t>DOBAVA IN MONTAŽA CESTNEGA PESKOLOVCA IZ BETONSKE CEVI DN 500 MM, GLOBINE 1,00 M, Z NAPRAVO PRIKLJUČKOV IN BETONSKEGA DNA, LTŽ REŠETKA 250 KN, VKLJUČNO Z IZDELAVO AB OKVIRJA.</t>
  </si>
  <si>
    <t>DOBAVA IN MONTAŽA REVIZIJSKEGA JAŠKA IZ BETONSKE CEVI DN 600 MM, GLOBINE DO 1,00 M, Z NAPRAVO PRIKLJUČKOV IN BETONSKEGA DNA, LTŽ POKROV 250 KN VKLJUČNO Z IZDELAVO AB OKVIRJA.</t>
  </si>
  <si>
    <t>DOBAVA IN MONTAŽA REVIZIJSKEGA JAŠKA IZ BETONSKE CEVI DN 800 MM, GLOBINE NAD 1,00 DO 1,50 M, Z NAPRAVO PRIKLJUČKOV IN BETONSKEGA DNA, LTŽ POKROV 250 KN VKLJUČNO Z IZDELAVO AB OKVIRJA.</t>
  </si>
  <si>
    <t xml:space="preserve">DOBAVA IN NAPRAVA PONIKOVALNICE IZ PERFORIRANIH BETONSKIH CEVI DN 1000 MM, GLOBINE 2,50 M, OKROG ZASUTA Z DRENAŽNIM MATERIALOM FRAKCIJE 16/32 MM TER ZAŠČITA DRENAŽNEGA MATERIALA S PP FILCEM, LTŽ POKROV 125 KN. V CENI ZAJETI: IZKOP, CEVI, BETON, ARMATURO, OPAŽ, LTŽ POKROV 125 KN, DRENAŽNI MATERIAL, FILC, ZASIP, ODVOZ ODVIŠNEGA IZKOPANEGA MATERIALA V KRAJEVNO DEPONIJO NA RAZDALJI DO 10,00 KM VKLJUČNO S PLAČILOM VSEH KOMUNALNIH PRISTOJBIN IN TAKS. </t>
  </si>
  <si>
    <t>TLAČNI PREIZKUS VODOTESNOSTI KANALIZACIJE</t>
  </si>
  <si>
    <t>METEORNA KANALIZACIJA SKUPAJ</t>
  </si>
  <si>
    <t>ENAKO KOT POSTAVKA A-8/4, LE DN 200 MM</t>
  </si>
  <si>
    <t>ENAKO KOT POSTAVKA A-8/4, LE DN 160 MM</t>
  </si>
  <si>
    <t>DOBAVA IN MONTAŽA REVIZIJSKEGA JAŠKA IZ BETONSKE CEVI DN 600 MM, GLOBINE DO 1,00 M, Z NAPRAVO PRIKLJUČKOV IN BETONSKEGA DNA, LTŽ PLINOTESNI POKROV 250 KN VKLJUČNO Z IZDELAVO AB OKVIRJA.</t>
  </si>
  <si>
    <t>DOBAVA IN MONTAŽA REVIZIJSKEGA JAŠKA IZ BETONSKE CEVI DN 800 MM, GLOBINE DO 1,00 M, Z NAPRAVO PRIKLJUČKOV IN BETONSKEGA DNA, LTŽ PLINOTESNI POKROV 250 KN VKLJUČNO Z IZDELAVO AB OKVIRJA.</t>
  </si>
  <si>
    <t>DOBAVA IN MONTAŽA REVIZIJSKEGA JAŠKA IZ BETONSKE CEVI DN 800 MM, GLOBINE NAD 1,00 DO 1,50 M, Z NAPRAVO PRIKLJUČKOV IN BETONSKEGA DNA, LTŽ PLINOTESNI POKROV 250 KN VKLJUČNO Z IZDELAVO AB OKVIRJA.</t>
  </si>
  <si>
    <t>DOBAVA IN MONTAŽA KOMPLET TIPSKEGA MAŠČOBOLOVILCA FI 1200mm, GLOBINE 1,20 m Z LTŽ PLINOTESNIM POKROVOM 250 KN VKLJUČNO Z NAPRAVO PRIKLJUČKOV IN VSEMI POTREBNIMI GRADBENIMI DELI.</t>
  </si>
  <si>
    <t>DOBAVA IN MONTAŽA KOMPLET TIPSKE MALE BIOLOŠKE KOMUNALNE ČISTILNE NAPRAVE ROTO TIP SBR 100 PE S SISTEMOM D - PAC. V CENI JE ZAJETI ČISTILNO NAPRAVO,  IZVEDBO KOVINSKIH POKROVOV, NOSILEC ELEKTRO OMARE (PODSTAVEK), ELEKTRIČNE MERITVE (PO MONTAŽI ČISTILNE NAPRAVE), PEŠČENI FILTER, PRIKLJUČKE, ARMIRANO BETONSKI TEMELJ IN VSA POTREBNA ZEMELJSKA DELA IN DOVOD ELEKTRIKE 230V.</t>
  </si>
  <si>
    <t>FEKALNA KANALIZACIJA SKUPAJ</t>
  </si>
  <si>
    <t xml:space="preserve">DOBAVA IN IZDELAVA TANKOSLOJNE FASADE NA FASADNE ZIDOVE V SLEDEČI SESTAVI: - LEPLJENJE IN MEHANSKO SIDRANJE FASADNIH LAMELNIH PLOŠČ IZ KAMENE VOLNE FKL DEB. 20 CM, - NANOS LEPILA, POLAGANJE ARMATURNE MREŽICE IZ STEKLENIH VLAKEN IN IZRAVNAVA Z LEPILOM, - PREMAZ Z EMULZIJO, - NAPRAVA ZAKLJUČNEGA SLOJA FASADNEGA OMETA SILIKAT DEB. ZRNA 2 MM. V CENI ZA ENOTO SO ZAJETI TUDI VSI POTREBNI NOSILNI, OJAČITVENI, ZAKLJUČNI, DILATACIJSKI PROFILI, PRITRDILNI MATERIAL IN OBDELAVA OKENSKIH IN VRATNIH ŠPALET S TOPLOTNO IZOLACIJO. BARVA PO IZBORU NAROČNIKA IN ARHITEKTA. </t>
  </si>
  <si>
    <t>DOBAVA IN IZDELAVA TANKOSLOJNE FASADE NA FASADNE ZIDOVE V SLEDEČI SESTAVI: - LEPLJENJE IN MEHANSKO SIDRANJE FASADNIH LAMELNIH PLOŠČ IZ KAMENE VOLNE FKL DEB. 20 CM, - NANOS LEPILA, POLAGANJE 2X ARMATURNE MREŽICE IZ STEKLENIH VLAKEN IN IZRAVNAVA Z LEPILOM, - PREMAZ Z EMULZIJO, - NAPRAVA ZAKLJUČNEGA SLOJA FASADNEGA OMETA SILIKAT DEB. ZRNA 2 MM. V CENI ZA ENOTO SO ZAJETI TUDI VSI POTREBNI NOSILNI, OJAČITVENI, ZAKLJUČNI, DILATACIJSKI PROFILI, PRITRDILNI MATERIAL IN OBDELAVA OKENSKIH IN VRATNIH ŠPALET S TOPLOTNO IZOLACIJO. BARVA PO IZBORU NAROČNIKA IN ARHITEKTA. (SPODAJ DO VIŠINE 2,00m!)</t>
  </si>
  <si>
    <t xml:space="preserve">DOBAVA IN IZDELAVA TANKOSLOJNE FASADE NA PODSTAVKU FASADE DO VIŠINE 30 CM V SLEDEČI SESTAVI: - LEPLJENJE FASADNIH PLOŠČ IZ EKSTRUDIRANEGA POLISTIRENA DEB. 20 CM, - NANOS LEPILA, POLAGANJE 2X ARMATURNE MREŽICE IZ STEKLENIH VLAKEN IN IZRAVNAVA Z LEPILOM, - PREMAZ Z EMULZIJO, - NAPRAVA ZAKLJUČNEGA SLOJA KULIR (BARVAN V BARVI PO IZBORU ARHITEKTA IN NAROČNIKA). V CENI ZA ENOTO SO ZAJETI TUDI VSI POTREBNI NOSILNI, OJAČITVENI, ZAKLJUČNI, DILATACIJSKI PROFILI, PRITRDILNI MATERIAL IN OBDELAVA OKENSKIH IN VRATNIH ŠPALET S TOPLOTNO IZOLACIJO. BARVA PO IZBORU NAROČNIKA IN ARHITEKTA. </t>
  </si>
  <si>
    <t>FASADERSKA DELA SKUPAJ</t>
  </si>
  <si>
    <t>DEBELINA PLOČEVINE VSEH KLEPARSKIH IZDELKOV JE 0,60 MM,  NAČIN PRITRJEVANJA JE DIMENZIONIRATI NA III. VETROVNO CONO (BURJA). BARVA KLEPARSKIH IZDELKOV PO IZBORU ARHITEKTA IN NAROČNIKA.</t>
  </si>
  <si>
    <t>DOBAVA IN POKRIVANJE STREHE S TERMOIZOLACIJSKIMI PLOŠČAMI IZ DVEH JEKLENIH POCINKANIH BARVANIH PROFILIRANIH PLOČEVIN TER VMESNEGA SLOJA KAMENA VOLNA TIP TRIMO SNV 200 ALI TEHNIČNO ENAKOVREDNO, KRITINA BARVANA V RDEČI BARVI ENAKA OBSTOJEČI, VKLJUČNO S PODKONSTRUKCIJO IN TESNILNIM TER VIJAČNIM MATERIALOM, S PRITRJEVANJEM NA POŠEVNO AB STREŠNO PLOŠČO</t>
  </si>
  <si>
    <t>DOBAVA IN POKRIVANJE STREHE NADSTREŠKOV S TERMOIZOLACIJSKIMI PLOŠČAMI IZ DVEH JEKLENIH POCINKANIH BARVANIH PROFILIRANIH PLOČEVIN TER VMESNEGA SLOJA KAMENA VOLNA TIP TRIMO SNV 50 ALI TEHNIČNO ENAKOVREDNO, KRITINA BARVANA V RDEČI BARVI ENAKA OBSTOJEČI, VKLJUČNO S PODKONSTRUKCIJO IN TESNILNIM TER VIJAČNIM MATERIALOM, S PRITRJEVANJEM NA ŽE PREJ POSTAVLJENO JEKLENO OGRODJE.</t>
  </si>
  <si>
    <t>DOBAVA IN POKRIVANJE SLEMENA DVOKAPNE STREHE Z JEKLENO POCINKANO BARVANO PLOČEVINO R.Š. 60-70 CM NA STREHI KRITI S TRAPEZNO JEKLENO PLOČEVINO.</t>
  </si>
  <si>
    <t xml:space="preserve">DOBAVA IN MONTAŽA ŽLOTE R.Š. 70 CM IZ JEKLENE POCINKANE BARVANE PLOČEVINE </t>
  </si>
  <si>
    <t xml:space="preserve">DOBAVA IN MONTAŽA VISEČIH STREŠNIH ŽLEBOV R.Š. 50 CM IZ JEKLENE POCINKANE BARVANE PLOČEVINE VKLJUČNO Z NOSILNIMI KLJUKAMI </t>
  </si>
  <si>
    <t>DOBAVA IN MONTAŽA ODTOČNIH STREŠNIH CEVI FI 12,5 CM IZ JEKLENE POCINKANE BARVANE PLOČEVINE VKLJUČNO Z OBJEMKAMI</t>
  </si>
  <si>
    <t>DOBAVA IN MONTAŽA PRIKLJUČKA STREŠNEGA ŽLEBA NA ODTOČNO STREŠNO CEV FI 12,5 IZ JEKLENE POCINKANE BARVANE PLOČEVINE.</t>
  </si>
  <si>
    <t>DOBAVA IN MONTAŽA JEKLENIH ODTOČNIH STREŠNIH CEVI FI 12,5 CM VKLJUČNO S KOLENOM 90*, SKUPNE DOLŽINE 2,00 M, PROTIKOROZIJSKO ZAŠČITENE IN BARVANE KOMPLET Z OBJEMKAMI IN POKRIVNO ROZETO.</t>
  </si>
  <si>
    <t xml:space="preserve">DOBAVA IN MONTAŽA ZIDNE OBROBE R.Š. 40-50 CM IZ JEKLENE POCINKANE BARVANE PLOČEVINE </t>
  </si>
  <si>
    <t xml:space="preserve">DOBAVA IN MONTAŽA STREŠNE OBROBE INSTALACIJSKEGA JAŠKA R.Š. 40-50 CM IZ JEKLENE POCINKANE BARVANE PLOČEVINE </t>
  </si>
  <si>
    <t xml:space="preserve">DOBAVA IN MONTAŽA PLOČEVINASTE OBROBE OKROGLEGA OKNA NA FASADI PREMERA 116 CM R.Š. 40-50 CM IZ JEKLENE POCINKANE BARVANE PLOČEVINE </t>
  </si>
  <si>
    <t xml:space="preserve">DOBAVA IN MONTAŽA ČELNE OBROBE R.Š. 40-50 CM IZ JEKLENE POCINKANE BARVANE PLOČEVINE </t>
  </si>
  <si>
    <t>DOBAVA IN MONTAŽA KAPNE PERFORIRANE PLOČEVINE R.Š. 30 CM, IZ JEKLENE POCINKANE BARVANE PLOČEVINE</t>
  </si>
  <si>
    <t>DOPLAČILO ZA PREBOJ ZA SVETLOBNIK KOT NPR. SOLATUBE PREMERA 572mm SKOZI KRITINO IZ TOPLOTNOIZOLATIVNIH PANELOV DEB. 200 mm VKLJUČNO Z OBDELAVO PREBOJA PO MONTAŽI SVETLOBNIKA</t>
  </si>
  <si>
    <t>DOBAVA IN VGRADNJA SVETLOBNIKA V STREHI KOT NPR. SOLATUBE PREMERA 572 mm</t>
  </si>
  <si>
    <t>VKLJUČNO Z VSEMI ELEMENTI; KUPOLA, STREŠNA OBROBA, ZGORNJI SKLOP CEVI, PODALJŠEVALNA CEV, SPODNJI SKLOP CEVI, SKLOP RAZPRŠILNIKA, KOMPLET S TESNILI IN PRITRDILNIMI ELEMENTI.</t>
  </si>
  <si>
    <t>KROVSKO-KLEPARSKA DELA SKUPAJ</t>
  </si>
  <si>
    <t>DELAVNIŠKE NAČRTE/RISBE IZVEDE IZVAJALEC JEKLENIH KONSTRUKCIJ, KATERE PREGLEDA IN POTRDI PROJEKTANT STATIK.</t>
  </si>
  <si>
    <t xml:space="preserve">DOBAVA IN MONTAŽA NOSILNE KONSTRUKCIJE KONZOLNEGA ENOKAPNEGA NADSTREŠKA IZ JEKLENIH PROFILOV TLORISNE VEL. 11,50x2,00 m, V NAKLONU PROTI FASADI, SIDRAN V FASADO VKLJUČNO S SIDRNIMI PLOŠČAMI IN VIJAKI, PROTIKOROZIJSKO ZAŠČITENI IN VIDNI DELI 2X BARVANI. IZVEDBA PO DETAJLNEM NAČRTU PROJEKTANTA. </t>
  </si>
  <si>
    <t xml:space="preserve">DOBAVA IN MONTAŽA NOSILNE KONSTRUKCIJE KONZOLNEGA ENOKAPNEGA NADSTREŠKA IZ JEKLENIH PROFILOV VKLJUČNO Z DVEMI STEBRI  TLORISNE VEL. 2,50x2,50 m, V NAKLONU STRAN OD FASADE, SIDRAN V FASADO IN NA JEKL. STEBRE VKLJUČNO S SIDRNIMI PLOŠČAMI IN VIJAKI, PROTIKOROZIJSKO ZAŠČITENI IN VIDNI DELI 2X BARVANI. IZVEDBA PO DETAJLNEM NAČRTU PROJEKTANTA. </t>
  </si>
  <si>
    <t xml:space="preserve">DOBAVA IN MONTAŽA NOSILNE KONSTRUKCIJE ENOKAPNEGA NADSTREŠKA IZ JEKLENIH PROFILOV TLORISNE VEL. 8,00x4,50 m, SIDRAN V AB STENE VKLJUČNO S SIDRNIMI PLOŠČAMI IN VIJAKI, PROTIKOROZIJSKO ZAŠČITENI IN VIDNI DELI 2X BARVANI. IZVEDBA PO DETAJLNEM NAČRTU PROJEKTANTA. </t>
  </si>
  <si>
    <t xml:space="preserve">DOBAVA IN MONTAŽA PODKONSTRUKCIJE IZ JEKLENIH PROFILOV, PROTIKOROZIJSKO ZAŠČITENI IN VIDNI DELI 2X BARVANI. PROFILI SO PRITRJENI V AB ALI JEKLENO KONSTRUKCIJO. PODKONSTRUKCIJA SLUŽI ZA PRITRDITEV STREŠNE KRITINE NADSTREŠKOV IZ TERMOIZOLACIJSKIH PLOŠČ </t>
  </si>
  <si>
    <t>DOBAVA IN MONTAŽA STOPNIŠČNEGA DRŽALA IZ FINALIZIRANEGA LESA ELIPTIČNE OBLIKE OPREMLJEN Z JEKL. KONZOLAMI 2X MINIZIRANE IN 2X PLESKANE, PRIREJENE ZA VGRADITEV V ZID.</t>
  </si>
  <si>
    <t>DOBAVA IN MONTAŽA NOTRANJE OGRAJE VIŠINE 110 CM IZ JEKLENIH PROFILOV Z NAJVEČJIM RAZMAKOM MED VERTIKALAMI 12 CM 2X MINIZIRANI IN 2X PLESKANI. OGRAJA JE BARVANA S SIVO BIMETALNO BARVO. TEŽA OGRAJE 20-30 KG/M1. IZVEDBA PO DETAJLU PROJEKTANTA ARHITEKTURE. (NOTRANJE STOPNIŠČE ZA ZAPOSLENE IZ KLETI DO MEDETAŽE).</t>
  </si>
  <si>
    <t>DOBAVA IN MONTAŽA KOMPLET DVIŽNE STOPNIŠČNE PLOŠČADI ZA INVALIDE ZA DVIG IZ PRITLIČJA NA KOTI +- 0,00 V NADSTROPJE NA KOTI + 3,80</t>
  </si>
  <si>
    <t>KPL</t>
  </si>
  <si>
    <t>KLJUČAVNIČARSKA DELA SKUPAJ</t>
  </si>
  <si>
    <t>VSI ALU IZDELKI IZDELKI SO FINALIZIRANI SE DOBAVIJO NA OBJEKT IN MONTIRAJO.</t>
  </si>
  <si>
    <t xml:space="preserve">IZDELAJO SE PO SHEMI OKEN, STEN IN VRAT IN PO DETAJLIH PROIZVAJALCA. VSE MERE ALU IZDELKOV JE POTREBNO VZETI NA LICU MESTA. </t>
  </si>
  <si>
    <t>PRI OBLIKOVANJU CEN ZA VSE IZDELKE JE POTREBNO ZAJETI TUDI ZIDARSKO POMOČ ZA VGRAJEVANJE  TER VSE ZAKLJUČKE IZDELKA DO GRADBENE KONSTRUKCIJE IN TESNENJE</t>
  </si>
  <si>
    <t xml:space="preserve">Z1 </t>
  </si>
  <si>
    <t xml:space="preserve">ZUNANJA VRATA. </t>
  </si>
  <si>
    <t>LOKACIJA: 04 WC</t>
  </si>
  <si>
    <t>KOLIČINA: 1</t>
  </si>
  <si>
    <t>LEVO ODPIRANJE: 0</t>
  </si>
  <si>
    <t>DESNO ODPIRANJE: 1</t>
  </si>
  <si>
    <t>KRILO: ALUMINIJ, STEKLO</t>
  </si>
  <si>
    <t>PODBOJ: ALUMINIJ</t>
  </si>
  <si>
    <t>TOPLOTNA IZOLATIVNOST VRAT: U &lt; 1,3 W/M2k</t>
  </si>
  <si>
    <t>TOPLOTNA IZOLATIVNOST STEKLA: U &lt; 0,7 W/M2k</t>
  </si>
  <si>
    <t>SAMOZAPIRALO: JA</t>
  </si>
  <si>
    <t>KLJUČAVNICA: JA</t>
  </si>
  <si>
    <t>KLJUKA: OBOJESTRANSKA</t>
  </si>
  <si>
    <t>TEČAJ: ŠTIRITOČKOVNI</t>
  </si>
  <si>
    <t>ZAUSTAVLJALO: JA</t>
  </si>
  <si>
    <t>POŽARNE ZAHTEVE: NE</t>
  </si>
  <si>
    <t>ZAŠČITA PRED POŠKODBO PRSTOV NA ROKAH: JA</t>
  </si>
  <si>
    <t xml:space="preserve">Z2 </t>
  </si>
  <si>
    <t>LOKACIJA: DOSTAVA</t>
  </si>
  <si>
    <t>KOLIČINA: 3</t>
  </si>
  <si>
    <t>DESNO ODPIRANJE: 3</t>
  </si>
  <si>
    <t>ZIDARSKA MERA: 1000/2200 mm</t>
  </si>
  <si>
    <t xml:space="preserve">Z3 </t>
  </si>
  <si>
    <t>LOKACIJA: 11 POVEZOVALNI HODNIK</t>
  </si>
  <si>
    <t>KOLIČINA: 2</t>
  </si>
  <si>
    <t>LEVO ODPIRANJE: 2</t>
  </si>
  <si>
    <t>DESNO ODPIRANJE: 0</t>
  </si>
  <si>
    <t>ZIDARSKA MERA: 1380/2200 mm</t>
  </si>
  <si>
    <t>SVETLA ŠIRINA PRVEGA KRILA: 900</t>
  </si>
  <si>
    <t>DVOKRILNO ODPIRANJE: JA</t>
  </si>
  <si>
    <t>STEKLO VARNOSTNO</t>
  </si>
  <si>
    <t>POŽARNE ZAHTEVE: EVAKUACIJSKA KLJUKA</t>
  </si>
  <si>
    <t xml:space="preserve">Z4 </t>
  </si>
  <si>
    <t>LOKACIJA: 01 VHOD</t>
  </si>
  <si>
    <t>LEVO ODPIRANJE: 1</t>
  </si>
  <si>
    <t>ZIDARSKA MERA: 2400/2500 mm</t>
  </si>
  <si>
    <t>DVOKRILNO ODPIRANJE: JA, SIMETRIČNO</t>
  </si>
  <si>
    <t>KLJUKA: ZUNAJ</t>
  </si>
  <si>
    <t>POŽARNE ZAHTEVE: EVAKUACIJSKA NALETNA LETEV</t>
  </si>
  <si>
    <t>KOLIČINA: 5</t>
  </si>
  <si>
    <t>LOKACIJA: UČILNICE</t>
  </si>
  <si>
    <t>LOKACIJA: KNJIŽNICA</t>
  </si>
  <si>
    <t>KOLIČINA: 4</t>
  </si>
  <si>
    <t>LOKACIJA: KUHINJA</t>
  </si>
  <si>
    <t>STEKLENA STENA</t>
  </si>
  <si>
    <t>LOKACIJA: IGRALNICE</t>
  </si>
  <si>
    <t>OKVIR: ALUMINIJ</t>
  </si>
  <si>
    <t>TOPLOTNA IZOLATIVNOST OKNA: U &lt; 1,3 W/M2k</t>
  </si>
  <si>
    <t>S6</t>
  </si>
  <si>
    <t>LOKACIJA: VHOD 1</t>
  </si>
  <si>
    <t>ZIDARSKA MERA: 2200/2850 mm</t>
  </si>
  <si>
    <t>ODPIRANJE: NAGIBNO (PO SHEMI)</t>
  </si>
  <si>
    <t>SENČILO ROLO</t>
  </si>
  <si>
    <t>LOKACIJA: UPRAVA</t>
  </si>
  <si>
    <t>ALU IZDELKI SKUPAJ</t>
  </si>
  <si>
    <t xml:space="preserve">MONTAŽNA DELA NA FASADI </t>
  </si>
  <si>
    <t>DOBAVA IN OBLOGA FASADE Z VLAKNOCEMENTNIMI FASADNIMI PLOŠČAMI KOT NPR. SWISS PEARL DEB. 8 MM VKLJUČNO S TIPSKO KOVINSKO PODKONSTRUKCIJO IN TOPLOTNO IZOLACIJO V SESTAVI: -  VLAKNOCEMENTNA PLOŠČA 8 MM, - TIPSKA KOVINSKA PODKONSTRUKCIJA, - ODZRAČEVALNI SLOJ ZRAKA 2 CM, - PAROPROPUSTNA IN UV OBSTOJNA FOLIJA, - TOPLOTNA IZOLACIJA KAMENA VOLNA DEB. 20 CM. FASADA SE PRITRJUJE NA FASADNE BETONSKE ZIDOVE. IZVEDBA FASADE PO SHEMI FASADE IN PO DETAJLU IN NAVODILIH PROIZVAJALCA. V CENI JE ZAJETI TUDI: - ALU PERFORIRANE PROFILE ZA ZRAČENJE, - PRITRJEVANJE PO SISTEMU TERMO-STOP Z IZOLATIVNIMI PODLOŽKAMI, - HORIZONTALNE ODKAPNIKE IZ JEKLENE PLOČEVINE PROTIKOROZIJSKO ZAŠČITENI IN 2X PLESKANI, - VSE OSTALE ELEMENTE ZA FINALIZIRANO FASADO.</t>
  </si>
  <si>
    <t>DOBAVA IN OBLOGA SPODNJE STRANI KONZOLNIH NADSTREŠKOV Z VLAKNOCEMENTNIMI FASADNIMI PLOŠČAMI KOT NPR. SWISS PEARL DEB. 8 MM VKLJUČNO S TIPSKO KOVINSKO PODKONSTRUKCIJO IN TOPLOTNO IZOLACIJO V SESTAVI: -  VLAKNOCEMENTNA PLOŠČA 8 MM, - TIPSKA KOVINSKA PODKONSTRUKCIJA, - ODZRAČEVALNI SLOJ ZRAKA 2 CM, - PAROPROPUSTNA IN UV OBSTOJNA FOLIJA, - TOPLOTNA IZOLACIJA KAMENA VOLNA DEB. 30 CM. OBLOGA SE PRITRJUJE NA JEKLENO PODKONSTRUKCIJO NADSTREŠKOV. IZVEDBA PO SHEMI FASADE IN PO DETAJLU IN NAVODILIH PROIZVAJALCA. V CENI JE ZAJETI TUDI: - ALU PERFORIRANE PROFILE ZA ZRAČENJE, - PRITRJEVANJE PO SISTEMU TERMO-STOP Z IZOLATIVNIMI PODLOŽKAMI, - HORIZONTALNE ODKAPNIKE IZ JEKLENE PLOČEVINE PROTIKOROZIJSKO ZAŠČITENI IN 2X PLESKANI, - VSE OSTALE ELEMENTE ZA FINALIZIRANO FASADO.</t>
  </si>
  <si>
    <t>ENAKO KOT POSTAVKA B-5/2, LE DA JE OBLOGA BREZ TOPLOTNE IZOLACIJE!</t>
  </si>
  <si>
    <t>DOBAVA IN MONTAŽA VERTIKALNE IN HORIZONTALNE ZAPORE FASADNE OBLOGE PRI ŠPALETAH OKEN IN VRAT ŠIRINE DO 20 CM  Z VLAKNOCEMENTNIMI FASADNIMI PLOŠČAMI KOT NPR. SWISS PEARL DEB. 8 MM VKLJUČNO S TIPSKO KOVINSKO PODKONSTRUKCIJO V SESTAVI: -  VLAKNOCEMENTNA PLOŠČA 8 MM, - TIPSKA KOVINSKA PODKONSTRUKCIJA. ZAPORA SE PRITRJUJE NA AB STENE. IZVEDBA PO SHEMI FASADE IN PO DETAJLU IN NAVODILIH PROIZVAJALCA. V CENI JE ZAJETI TUDI: - ALU PERFORIRANE PROFILE ZA ZRAČENJE, - PRITRJEVANJE PO SISTEMU TERMO-STOP Z IZOLATIVNIMI PODLOŽKAMI, - HORIZONTALNE ODKAPNIKE IZ JEKLENE PLOČEVINE PROTIKOROZIJSKO ZAŠČITENI IN 2X PLESKANI, - VSE OSTALE ELEMENTE ZA FINALIZIRANO FASADO.</t>
  </si>
  <si>
    <t>ENAKO KOT POSTAVKA B-5/4, LE OBLOGA ČEL KONZOLNIH NADSTREŠKOV IN ŠIRINE DO 40 CM, S PRITRJEVANJEM NA JEKLENO PODKONSTRUKCIJO NADSTREŠKOV.</t>
  </si>
  <si>
    <t>MONTAŽNA DELA NA FASADI SKUPAJ</t>
  </si>
  <si>
    <t>8</t>
  </si>
  <si>
    <t>VSI PVC IZDELKI IZDELKI SO FINALIZIRANI SE DOBAVIJO NA OBJEKT IN MONTIRAJO.</t>
  </si>
  <si>
    <t>O1</t>
  </si>
  <si>
    <t>OKNO</t>
  </si>
  <si>
    <t>ZIDARSKA MERA: 2100/1030 mm</t>
  </si>
  <si>
    <t>OKVIR: PVC</t>
  </si>
  <si>
    <t>ODPIRANJE DESNEGA DELA: KRILNO, NAGIBNO</t>
  </si>
  <si>
    <t>DELITEV: SIMETRIČNA</t>
  </si>
  <si>
    <t>KLJUKA</t>
  </si>
  <si>
    <t>KOMARNIK</t>
  </si>
  <si>
    <t>O2</t>
  </si>
  <si>
    <t>LOKACIJA: KABINET 3</t>
  </si>
  <si>
    <t>ODPIRANJE: KRILNO, NAGIBNO</t>
  </si>
  <si>
    <t>O3</t>
  </si>
  <si>
    <t xml:space="preserve">LOKACIJA: </t>
  </si>
  <si>
    <t>ZIDARSKA MERA: 1000/1030 mm</t>
  </si>
  <si>
    <t>O4</t>
  </si>
  <si>
    <t>LOKACIJA: 14 UMIVALNICA 2</t>
  </si>
  <si>
    <t>ZIDARSKA MERA: 2000/1030 mm</t>
  </si>
  <si>
    <t>O5</t>
  </si>
  <si>
    <t>LOKACIJA: VEČNAMENSKI PROSTOR</t>
  </si>
  <si>
    <t>ODPIRANJE: NE, FIKSNA ZASTEKLITEV</t>
  </si>
  <si>
    <t>VARNOSTNO STEKLO</t>
  </si>
  <si>
    <t>O6</t>
  </si>
  <si>
    <t>O7</t>
  </si>
  <si>
    <t>LOKACIJA: STOPNIŠČE</t>
  </si>
  <si>
    <t>ZIDARSKA MERA: PREMER 1160 mm</t>
  </si>
  <si>
    <t>ODPIRANJE: NAGIBNO OKROG VODORAVNE OSI</t>
  </si>
  <si>
    <t>KLJUKA, VODILO ZA ODPIRANJE DO V=1,5 m OD TAL, ODPIRALO Z ZASKOČKO PROTI ZAPIRANJU</t>
  </si>
  <si>
    <t>O9</t>
  </si>
  <si>
    <t>LOKACIJA: GARDEROBA 2, UMIVALNICA 3</t>
  </si>
  <si>
    <t>ZIDARSKA MERA: 4000/1030 mm</t>
  </si>
  <si>
    <t>OKVIR, POLNILO: PVC</t>
  </si>
  <si>
    <t>ODPIRANJE: NAGIBNO</t>
  </si>
  <si>
    <t>DELITEV: SIMETRIČNA, VMES POLNILO</t>
  </si>
  <si>
    <t>O10</t>
  </si>
  <si>
    <t>ODPIRANJE ZGORNJEGA DELA: KRILNO, NAGIBNO</t>
  </si>
  <si>
    <t>PVC IZDELKI SKUPAJ</t>
  </si>
  <si>
    <t>MONTAŽNA DELA NA FASADI</t>
  </si>
  <si>
    <t>#</t>
  </si>
  <si>
    <t>OPIS</t>
  </si>
  <si>
    <t>Enota</t>
  </si>
  <si>
    <t>Kol.</t>
  </si>
  <si>
    <t>Vrednost / E</t>
  </si>
  <si>
    <t>Vrednost</t>
  </si>
  <si>
    <t>Ob dokončanju del izvajalec izdela PID dokumentacijo in ostalo dokumentacijo, ki je potrebna za pridobitev uporabnega dovoljenja objekta in se le ta nanaša na predmet razpisanih del.</t>
  </si>
  <si>
    <t xml:space="preserve">DATUM:             </t>
  </si>
  <si>
    <t>PAZLJIVA DEMONTAŽA OBSTOJEČE KLIMA NAPRAVE TER MONTAŽA NA NOVO LOKACIJO VKLJUČNO S POLNJENJEM PLINA.</t>
  </si>
  <si>
    <t>kpl</t>
  </si>
  <si>
    <t>DOBAVA IN POLAGANJE BARVANIH (FANTAZIJA KOMBINACIJA SIVO-RDEČA) PRANIH KULIR PLOŠČ DIM. 50X50X4,5 CM NA CEMENTNI ESTRIH DEB. 3-5 CM S STIČENJEM VKLJUČNO S PREDHODNIM PLANIRANJEM IN UTRJEVANJEM TERENA, IZDELAVO PODLOGE IZ SLOJA TAMPONA 0/32 MM DEB. 15 CM TER AB PODLOŽNIM TLAKOM DEB. 10-12 CM ARMIRANIM Z ARM. MREŽO Q139 S POTREBNIM OPAŽEM ROBA TLAKA</t>
  </si>
  <si>
    <t>m2</t>
  </si>
  <si>
    <t>ZIDARSKA MERA: 800/2200 mm</t>
  </si>
  <si>
    <t>Z5</t>
  </si>
  <si>
    <t>N1</t>
  </si>
  <si>
    <t>NOTRANJA VRATA</t>
  </si>
  <si>
    <t>LOKACIJA: KABINET, UČILNICE</t>
  </si>
  <si>
    <t>LEVO ODPIRANJE: 3</t>
  </si>
  <si>
    <t>DESNO ODPIRANJE: 2</t>
  </si>
  <si>
    <t>ZIDARSKA MERA: 980/2120 mm</t>
  </si>
  <si>
    <t>SVETLA ŠIRINA KRILA: NAJMANJ 900</t>
  </si>
  <si>
    <t>KRILO: LESNI KOMPOZIT, BARVNI LAK</t>
  </si>
  <si>
    <t>PODBOJ: ALUMINIJ, 200mm</t>
  </si>
  <si>
    <t>SAMOZAPIRALO: NE</t>
  </si>
  <si>
    <t>POŽARNE ZAHTEVE: EVAKUACIJSKA KLJUKA EI2 30-C3</t>
  </si>
  <si>
    <t>N2</t>
  </si>
  <si>
    <t>N3</t>
  </si>
  <si>
    <t>N4</t>
  </si>
  <si>
    <t>LOKACIJA: PISARNE</t>
  </si>
  <si>
    <t>ZIDARSKA MERA: 880/2120 mm</t>
  </si>
  <si>
    <t>PODBOJ: ALUMINIJ, 140mm</t>
  </si>
  <si>
    <t>N5</t>
  </si>
  <si>
    <t>LOKACIJA: WC, SHRAMBE</t>
  </si>
  <si>
    <t>ZIDARSKA MERA: 780/2120 mm</t>
  </si>
  <si>
    <t>LOKACIJA: PERILO, ORODJE, 30 SHRAMBA</t>
  </si>
  <si>
    <t>N6</t>
  </si>
  <si>
    <t>N7</t>
  </si>
  <si>
    <t>LOKACIJA: REKVIZITI, WC</t>
  </si>
  <si>
    <t>N8</t>
  </si>
  <si>
    <t>LOKACIJA: 22 KABINET, 04 WC</t>
  </si>
  <si>
    <t>N10</t>
  </si>
  <si>
    <t>LOKACIJA: 28 GARDEROBA</t>
  </si>
  <si>
    <t>PODBOJ: ALUMINIJ, 190mm</t>
  </si>
  <si>
    <t>N11</t>
  </si>
  <si>
    <t xml:space="preserve">DRSNA NOTRANJA VRATA, NADOMETNA </t>
  </si>
  <si>
    <t>ZIDARSKA MERA: 900/2120 mm</t>
  </si>
  <si>
    <t>KRILO: ALUMINIJ, PLASTIKA</t>
  </si>
  <si>
    <t>KLJUČAVNICA: NE</t>
  </si>
  <si>
    <t>TEČAJ: ZGORNJE VODILO</t>
  </si>
  <si>
    <t>N12</t>
  </si>
  <si>
    <t>LOKACIJA: 13 UMIVALNICA</t>
  </si>
  <si>
    <t>KRILO: LESNI KOMPOZIT, BARVNI LAK, STEKLO</t>
  </si>
  <si>
    <t>PODBOJ: ALUMINIJ, 200 mm</t>
  </si>
  <si>
    <t>N13</t>
  </si>
  <si>
    <t>POŽARNE ZAHTEVE: EI 30-C2</t>
  </si>
  <si>
    <t>N14</t>
  </si>
  <si>
    <t>LOKACIJA: 27 ČISTILA</t>
  </si>
  <si>
    <t>ZIDARSKA MERA: 700/2120 mm</t>
  </si>
  <si>
    <t>PODBOJ: ALUMINIJ, 140 mm</t>
  </si>
  <si>
    <t>KLJUČAVNICA: DA</t>
  </si>
  <si>
    <t>ZAUSTAVLJALO: NE</t>
  </si>
  <si>
    <t>N15</t>
  </si>
  <si>
    <t>DRSNA NOTRANJA VRATA, NADOMETNA</t>
  </si>
  <si>
    <t>ZAUSTAVLJALO: DA</t>
  </si>
  <si>
    <t>N16</t>
  </si>
  <si>
    <t>LOKACIJA: SVETOVANJE, ZBORNICA</t>
  </si>
  <si>
    <t>N17</t>
  </si>
  <si>
    <t>LOKACIJA: 3 SHRAMBA</t>
  </si>
  <si>
    <t>SAMOZAPIRALO: DA</t>
  </si>
  <si>
    <t>P1</t>
  </si>
  <si>
    <t>NOTRANJA STEKLENA STENA</t>
  </si>
  <si>
    <t>ZIDARSKA MERA: 2460/2120 mm</t>
  </si>
  <si>
    <t>SVETLA MERA VRAT: 2x900mm</t>
  </si>
  <si>
    <t>FIKSNO STEKLO: POTISKAN VZOREC</t>
  </si>
  <si>
    <t>ODPIRANJE: DVOKRILNO</t>
  </si>
  <si>
    <t xml:space="preserve">POŽARNE ZAHTEVE: EVAKUACIJSKA NALETNA LETEV, </t>
  </si>
  <si>
    <t>EI2 30-C3, STENA EI 30</t>
  </si>
  <si>
    <t>P2</t>
  </si>
  <si>
    <t>LOKACIJA: POVEZOVALNI HODNIK</t>
  </si>
  <si>
    <t>ZIDARSKA MERA: 2000/2120 mm</t>
  </si>
  <si>
    <t>P3</t>
  </si>
  <si>
    <t>LOKACIJA: 20 HODNIK</t>
  </si>
  <si>
    <t>ZIDARSKA MERA: 1600/2120 mm</t>
  </si>
  <si>
    <t>SVETLA MERA VRAT: 900mm</t>
  </si>
  <si>
    <t>ODPIRANJE: ENOKRILNO</t>
  </si>
  <si>
    <t>P4</t>
  </si>
  <si>
    <t>LOKACIJA: VHOD 2</t>
  </si>
  <si>
    <t>ZIDARSKA MERA: 1350/2120 mm</t>
  </si>
  <si>
    <t>KLJUKA: OBOJESTRANSKA, 1,4m OD TAL</t>
  </si>
  <si>
    <t>P5</t>
  </si>
  <si>
    <t>P6</t>
  </si>
  <si>
    <t>NOTRANJA STEKLENA VRATA</t>
  </si>
  <si>
    <t>LOKACIJA: 60 HODNIK</t>
  </si>
  <si>
    <t>POŽARNE ZAHTEVE: EVAKUACIJSKA KLJUKA, EI2 30-C3</t>
  </si>
  <si>
    <t>ZIDARSKA MERA: 1400/2120 mm</t>
  </si>
  <si>
    <t>SVETLA MERA VRAT: 800 mm</t>
  </si>
  <si>
    <t>P7</t>
  </si>
  <si>
    <t>P8</t>
  </si>
  <si>
    <t>LOKACIJA: UMIVALNICA 3</t>
  </si>
  <si>
    <t>ZIDARSKA MERA: 1500/2120 mm</t>
  </si>
  <si>
    <t>P9</t>
  </si>
  <si>
    <t>VRATA HIDRANTA</t>
  </si>
  <si>
    <t>LOKACIJA: VEČNAMENSKI PROSTOR, 67 HODNIK</t>
  </si>
  <si>
    <t>ZIDARSKA MERA: 750/1800 mm</t>
  </si>
  <si>
    <t>OKVIR: KOVINSKI LAKIRAN</t>
  </si>
  <si>
    <t>KRILO: PLOČEVINA LAKIRANA</t>
  </si>
  <si>
    <t>K1</t>
  </si>
  <si>
    <t>SANITARNA STENA</t>
  </si>
  <si>
    <t>LOKACIJA: 61 WC</t>
  </si>
  <si>
    <t>ZIDARSKA MERA: 1400/2600 mm</t>
  </si>
  <si>
    <t>SVETLA ŠIRINA VRAT: 650 mm</t>
  </si>
  <si>
    <t>VRATA: 1</t>
  </si>
  <si>
    <t>STENA: UMETNA MASA NPR. TRESPA</t>
  </si>
  <si>
    <t>OBOJESTRANSKI ROČAJ, ZAPAH</t>
  </si>
  <si>
    <t>STENA PRITRJENA V TLA, ZID IN STREŠNO PLOŠČO</t>
  </si>
  <si>
    <t>K2</t>
  </si>
  <si>
    <t>LOKACIJA: 07 WCŽ</t>
  </si>
  <si>
    <t>ZIDARSKA MERA: 2200/2600 mm, 1000/2600 mm</t>
  </si>
  <si>
    <t>VRATA: 2</t>
  </si>
  <si>
    <t>K3</t>
  </si>
  <si>
    <t>LOKACIJA: 06 WCM</t>
  </si>
  <si>
    <t>K4</t>
  </si>
  <si>
    <t>ZIDARSKA MERA: 1900/2600 mm, 1300/2600 mm</t>
  </si>
  <si>
    <t>VRATA V OŽJI DEL: OBOJESTRANSKI ROČAJ, ZAPAH</t>
  </si>
  <si>
    <t>VRATA V ŠIRŠI DEL: OBOJESTRANSKA KLJUKA, KLJUČAVNICA</t>
  </si>
  <si>
    <t>STENA PRITRJENA V TLA, ZID IN STROPNO PLOŠČO</t>
  </si>
  <si>
    <t>ZAŠČITA PRED POŠKODBO PRSTOV NA ROKAH</t>
  </si>
  <si>
    <t>K5</t>
  </si>
  <si>
    <t>LOKACIJA: UMIVALNICE</t>
  </si>
  <si>
    <t>MERA: 1600 mm, 2X1100mm</t>
  </si>
  <si>
    <t>SVETLA ŠIRINA VRAT: 600 mm</t>
  </si>
  <si>
    <t>ODMIK OD TAL: 200mm</t>
  </si>
  <si>
    <t>VIŠINA STENE OD TAL: 1200mm</t>
  </si>
  <si>
    <t>STENA: UMETNA MASA NPR. TRESPAKLJUČAVNICA</t>
  </si>
  <si>
    <t xml:space="preserve">STENA PRITRJENA V TLA, ZID </t>
  </si>
  <si>
    <t>OBOJESTRANSKI ROČAJ</t>
  </si>
  <si>
    <t>DOBAVA IN MONTAŽA KOMPLET TENDE DOLŽINE 6,80 m IN SE ODPIRA V ŠIRINI 2,0 m, AVTOMATSKO ODPIRANJE NA ELEKTRIČNI POGON (IGRALNICE - ATRIJI)</t>
  </si>
  <si>
    <t>OKENSKI POLICI: ZNOTRAJ LES, ZUNAJ ALUMINIJ</t>
  </si>
  <si>
    <t>SENČILO: ZUNANJA ROLETA</t>
  </si>
  <si>
    <t>ZIDARSKA MERA: 1000/1380 mm</t>
  </si>
  <si>
    <t>SENČILO: ZUNANJA ROLETA - ELEKTRIČNI POGON</t>
  </si>
  <si>
    <t>ZIDARSKA MERA: 1000/3370 mm</t>
  </si>
  <si>
    <t>DELITEV: SPODNJI DEL 1970mm, ZGORNJI DEL 1400mm</t>
  </si>
  <si>
    <t>KLJUKA: DO V=1,5 m OD TAL</t>
  </si>
  <si>
    <t>OKENSKI POLICI: ALU PLOČEVINA</t>
  </si>
  <si>
    <t>KOLIČINA: 8</t>
  </si>
  <si>
    <t>LEVO ODPIRANJE: 4</t>
  </si>
  <si>
    <t>DESNO ODPIRANJE: 4</t>
  </si>
  <si>
    <t>ZIDARSKA MERA: 1000/2120 mm</t>
  </si>
  <si>
    <t>DELITEV: SPODNJI DEL 720mm, ZGORNJI 1400mm</t>
  </si>
  <si>
    <t>ZIDARSKA MERA: 1380/2250 mm</t>
  </si>
  <si>
    <t>DELITEV: SPODNJI DEL 1400mm, ZGORNJI 850mm</t>
  </si>
  <si>
    <t>O11</t>
  </si>
  <si>
    <t>O12</t>
  </si>
  <si>
    <t>ZIDARSKA MERA: 2760/2250 mm</t>
  </si>
  <si>
    <t>O13</t>
  </si>
  <si>
    <t>ZIDARSKA MERA: 1000/1500 mm</t>
  </si>
  <si>
    <t>ODPIRANJE: KRILNO</t>
  </si>
  <si>
    <t>OKENSKI POLICI: ZUNAJ ALUMINIJ</t>
  </si>
  <si>
    <t>O15</t>
  </si>
  <si>
    <t>KOLIČINA: 10</t>
  </si>
  <si>
    <t>ZIDARSKA MERA: 1380/2120 mm</t>
  </si>
  <si>
    <t>O16</t>
  </si>
  <si>
    <t>ZIDARSKA MERA: 2760/2120 mm</t>
  </si>
  <si>
    <t xml:space="preserve">MAVČNI STROPOVI </t>
  </si>
  <si>
    <t>VSE MAVČNE IZDELKE (STROPI) JE IZDELATI PO DETAJLIH, NAVODILIH IN SPECIFIKACIJI PROIZVAJALCA!</t>
  </si>
  <si>
    <t>DOBAVA IN PRITRDITEV TOPLOTNE IZOLACIJE IZ KAMENE VOLNE DEB. 20 CM IN PARNE ZAPORE, S PRITRDITVIJO NA SPODNJO STRAN POŠEVNE AB STREŠNE PLOŠČE.</t>
  </si>
  <si>
    <t xml:space="preserve">DOBAVA IN MONTAŽA SPUŠČENEGA RASTERSKEGA STROPA ARMSTRONG IZ MAVČNIH PLOŠČ DIM. 60X60 CM VKLJUČNO S TIPSKO KOVINSKO PODKONSTRUKCIJO. STROP SE PRITRDI NA AB PLOŠČO IN JE SPUŠČEN 20-200 CM. V CENI ZA ENOTO JE ZAJETI TUDI VSE POTREBNE IZREZE IN OJAČITVE ZA VGRADNA STROPNA SVETILA (GLEJ NAČRT ELEKTRO INSTALACIJ) IN VGRADNE OGREVALNO-HLADILNE IN VENTILACIJSKE NAPRAVE (GLEJ NAČRT STROJNIH INSTALACIJ). IZVEDBA PO SHEMAH SPUŠČENIH STROPOV. </t>
  </si>
  <si>
    <t xml:space="preserve">DOBAVA IN MONTAŽA SPUŠČENEGA RASTERSKEGA STROPA ARMSTRONG IZ MAVČNIH PLOŠČ DIM. 60X60 CM VKLJUČNO S TIPSKO KOVINSKO PODKONSTRUKCIJO. STROP SE PRITRDI NA AB PLOŠČO IN JE SPUŠČEN 20-50 CM. V CENI ZA ENOTO JE ZAJETI TUDI VSE POTREBNE IZREZE IN OJAČITVE ZA VGRADNA STROPNA SVETILA (GLEJ NAČRT ELEKTRO INSTALACIJ) IN VGRADNE OGREVALNO-HLADILNE IN VENTILACIJSKE NAPRAVE (GLEJ NAČRT STROJNIH INSTALACIJ). IZVEDBA PO SHEMAH SPUŠČENIH STROPOV. </t>
  </si>
  <si>
    <t xml:space="preserve">DOBAVA IN MONTAŽA POŠEVNEGA RASTERSKEGA STROPA ARMSTRONG IZ MAVČNIH PLOŠČ DIM. 60X60 CM VKLJUČNO S TIPSKO KOVINSKO PODKONSTRUKCIJO. STROP SE PRITRDI NA SPODNJO STRAN AB POŠEVNE STREŠNE PLOŠČE ŽE PREDHODNO OBLOŽENE S TOPLOTNO IZOLACIJO. V CENI ZA ENOTO JE ZAJETI TUDI VSE POTREBNE IZREZE IN OJAČITVE ZA VGRADNA STROPNA SVETILA (GLEJ NAČRT ELEKTRO INSTALACIJ) IN VGRADNE OGREVALNO-HLADILNE IN VENTILACIJSKE NAPRAVE (GLEJ NAČRT STROJNIH INSTALACIJ). IZVEDBA PO SHEMAH SPUŠČENIH STROPOV. </t>
  </si>
  <si>
    <t>DOBAVA IN MONTAŽA SPUŠČENEGA AKUSTIČNEGA RASTERSKEGA STROPA ARMSTRONG IZ MAVČNIH PLOŠČ DIM. 60X60 CM VKLJUČNO S TIPSKO KOVINSKO PODKONSTRUKCIJO. STROP SE PRITRDI NA AB PLOŠČO IN JE SPUŠČEN DO 20 CM. V CENI ZA ENOTO JE ZAJETI TUDI VSE POTREBNE IZREZE IN OJAČITVE ZA VGRADNA STROPNA SVETILA (GLEJ NAČRT ELEKTRO INSTALACIJ) IN VGRADNE OGREVALNO-HLADILNE IN VENTILACIJSKE NAPRAVE (GLEJ NAČRT STROJNIH INSTALACIJ). IZVEDBA PO SHEMAH SPUŠČENIH STROPOV.</t>
  </si>
  <si>
    <t>DOBAVA IN MONTAŽA SPUŠČENEGA POŠEVNEGA AKUSTIČNEGA RASTERSKEGA STROPA ARMSTRONG IZ MAVČNIH PLOŠČ DIM. 60X60 CM VKLJUČNO S TIPSKO KOVINSKO PODKONSTRUKCIJO. STROP SE PRITRDI NA SPODNJO STRAN AB POŠEVNE STREŠNE PLOŠČE ŽE PREDHODNO OBLOŽENE S TOPLOTNO IZOLACIJO IN JE SPUŠČEN DO 50 CM. V CENI ZA ENOTO JE ZAJETI TUDI VSE POTREBNE IZREZE IN OJAČITVE ZA VGRADNA STROPNA SVETILA (GLEJ NAČRT ELEKTRO INSTALACIJ) IN VGRADNE OGREVALNO-HLADILNE IN VENTILACIJSKE NAPRAVE (GLEJ NAČRT STROJNIH INSTALACIJ). IZVEDBA PO SHEMAH SPUŠČENIH STROPOV.</t>
  </si>
  <si>
    <t xml:space="preserve">DOBAVA IN MONTAŽA SPUŠČENEGA AKUSTIČNEGA RASTERSKEGA STROPA ARMSTRONG IZ MAVČNIH PLOŠČ DIM. 60X60 CM VKLJUČNO S TIPSKO KOVINSKO PODKONSTRUKCIJO. STROP SE PRITRDI NA SPODNJO STRAN AB PLOŠČE IN JE SPUŠČEN DO 20 CM. V CENI ZA ENOTO JE ZAJETI TUDI VSE POTREBNE IZREZE IN OJAČITVE ZA VGRADNA STROPNA SVETILA (GLEJ NAČRT ELEKTRO INSTALACIJ) IN VGRADNE OGREVALNO-HLADILNE IN VENTILACIJSKE NAPRAVE (GLEJ NAČRT STROJNIH INSTALACIJ). IZVEDBA PO SHEMAH SPUŠČENIH STROPOV. </t>
  </si>
  <si>
    <t xml:space="preserve">DOBAVA IN MONTAŽA POŠEVNEGA AKUSTIČNEGA RASTERSKEGA STROPA ARMSTRONG IZ MAVČNIH PLOŠČ DIM. 60X60 CM VKLJUČNO S TIPSKO KOVINSKO PODKONSTRUKCIJO. STROP SE PRITRDI NA SPODNJO STRAN AB POŠEVNE STREŠNE PLOŠČE ŽE PREDHODNO OBLOŽENE S TOPLOTNO IZOLACIJO. V CENI ZA ENOTO JE ZAJETI TUDI VSE POTREBNE IZREZE IN OJAČITVE ZA VGRADNA STROPNA SVETILA (GLEJ NAČRT ELEKTRO INSTALACIJ) IN VGRADNE OGREVALNO-HLADILNE IN VENTILACIJSKE NAPRAVE (GLEJ NAČRT STROJNIH INSTALACIJ). IZVEDBA PO SHEMAH SPUŠČENIH STROPOV. </t>
  </si>
  <si>
    <t>DOBAVA IN MONTAŽA SPUŠČENEGA RASTERSKEGA STROPA ARMSTRONG IZ 100% VLAGOODPORNIH MAVČNIH PLOŠČ DIM. 60X60 CM VKLJUČNO S TIPSKO KOVINSKO PODKONSTRUKCIJO. STROP SE PRITRDI NA SPODNJO STRAN AB PLOŠČE IN JE SPUŠČEN DO 20 CM. V CENI ZA ENOTO JE ZAJETI TUDI VSE POTREBNE IZREZE IN OJAČITVE ZA VGRADNA STROPNA SVETILA (GLEJ NAČRT ELEKTRO INSTALACIJ) IN VGRADNE OGREVALNO-HLADILNE IN VENTILACIJSKE NAPRAVE (GLEJ NAČRT STROJNIH INSTALACIJ). IZVEDBA PO SHEMAH SPUŠČENIH STROPOV.</t>
  </si>
  <si>
    <t>MAVČNI STROPOVI SKUPAJ</t>
  </si>
  <si>
    <t>6</t>
  </si>
  <si>
    <t>KERAMIČARSKA DELA</t>
  </si>
  <si>
    <t>SPLOŠNA OPOMBA!</t>
  </si>
  <si>
    <t>POLAGANJE KERAMIKE</t>
  </si>
  <si>
    <t>Z VISOKO KAKOVOSTNIM LEPILOM - CEMENT-AKRILATNO LEPILO KOT NPR. MAPEI-KERAFLEX ALI ENAKOVREDNO, MINIMALNO 5 MM /ODVISNO OD KVALITETE ESTRIHA/ NA RAVNO PODLAGO.</t>
  </si>
  <si>
    <t>FUGE, DEBELINE 2 MM, KAKOVOSTNA FUGIRNA MASA V BARVI IZBRANE KERAMIKE.</t>
  </si>
  <si>
    <t>NAČIN POLAGANJA: PO NAČRTU PZI OPREME.</t>
  </si>
  <si>
    <t xml:space="preserve">VSA DOBAVLJENA KERAMIKA MORA ZADOSTITI STANDARDOM SIST EN 45014 IN ISO 13006 - KERAMIČNE PLOŠČICE TER ODREDBI O TEHNIČNIH IN DRUGIH ZAHTEVAH ZA KERAMIČNE PLOŠČICE (UR. LIST RS ŠT. 85 Z DNE 15.12.1998). </t>
  </si>
  <si>
    <t>V CENI NA ENOTO JE VKLJUČITI TUDI IZVEDBO POTREBNIH TALNIH DILATACIJ!</t>
  </si>
  <si>
    <t>DOBAVA IN OBLOGA NOTRANJEGA TLAKA V SANITARIJAH S TALNIMI SANITARNIMI KERAMIČNIMI PLOŠČICAMI Z NEDRSEČO POVRŠINO I. KVALITETE NA LEPILO VKLJUČNO Z OBZIDNO ZAOKROŽNICO IZ KERAMIKE. OBRAČUNA SE HORIZONTALNA PROJEKCIJA PROSTORA. DOBAVNA CENA KERAMIKE 20,00 eur/m2.</t>
  </si>
  <si>
    <t>DOBAVA IN OBLOGA NOTRANJEGA TLAKA V KUHINJI S TALNIMI KERAMIČNIMI PLOŠČICAMI Z NEDRSEČO POVRŠINO I. KVALITETE NA LEPILO VKLJUČNO Z INOX OBZIDNO ZAOKROŽNICO. KERAMIKA IN FUGIRNA MASA KISLINSKO ODPORNI. OBRAČUNA SE HORIZONTALNA PROJEKCIJA PROSTORA. DOBAVNA CENA KERAMIKE 20,00 eur/m2.</t>
  </si>
  <si>
    <t>DOBAVA IN OBLOGA NOTRANJEGA TLAKA (STROJNICA, ORODJE...) S TALNIMI KERAMIČNIMI PLOŠČICAMI Z NEDRSEČO POVRŠINO I. KVALITETE NA LEPILO VKLJUČNO Z NIZKOSTENSKO OBROBO VIŠ. DO 10 CM IZ KERAMIKE (REZANE KERAMIČNE PLOŠČICE). OBRAČUNA SE HORIZONTALNA PROJEKCIJA PROSTORA. DOBAVNA CENA KERAMIKE 20,00 eur/m2.</t>
  </si>
  <si>
    <t>DOBAVA IN OBLOGA FINO OMETANIH ALI BETONSKIH STEN V KUHINJI S STENSKIMI KERAMIČNIMI PLOŠČICAMI I. KVALITETE NA LEPILO VKLJUČNO Z INOX ZAKLJUČNIMI IN VOGALNIMI LETVICAMI. KERAMIKA IN FUGIRNA MASA KISLINSKO ODPORNI. DOBAVNA CENA KERAMIKE 20,00 eur/m2.</t>
  </si>
  <si>
    <t>KERAMIČARSKA DELA SKUPAJ</t>
  </si>
  <si>
    <t>7</t>
  </si>
  <si>
    <t>SLIKO-PLESKARSKA DELA</t>
  </si>
  <si>
    <t>BARVE PO IZBORU PROJEKTANTA ARHITEKTURE IN NAROČNIKA.</t>
  </si>
  <si>
    <t xml:space="preserve">IZRAVNAVA NOTRANJIH FINO OMETANIH STEN Z 2X KITANJEM IN BRUŠENJEM, PRIPRAVLJENO ZA SLIKANJE. </t>
  </si>
  <si>
    <t>OSNOVNI PREMAZ IN 2X SLIKANJE ŽE IZRAVNANIH NOTRANJIH STEN S POLDISPERZIJSKO BARVO.</t>
  </si>
  <si>
    <t>OSNOVNI PREMAZ IN 2X SLIKANJE ŽE IZRAVNANIH NOTRANJIH STROPOV S POLDISPERZIJSKO BARVO.</t>
  </si>
  <si>
    <t>OSNOVNI PREMAZ IN 2X SLIKANJE ŽE IZRAVNANIH NOTRANJIH STOPNIŠČNIH RAM IN VMESNIH PODESTOV S POLDISPERZIJSKO BARVO.</t>
  </si>
  <si>
    <t xml:space="preserve">DOBAVA IN NAPRAVA STENSKEGA VODOODPORNEGA EPOKSIDNEGA PREMAZA NA BETONSKE IN FINO OMETANE STENE VKLJUČNO S PREDHODNO PRIPRAVO PODLAGE (OSNOVNI PREDPREMAZ, KITANJE Z IZRAVNALNO MASO IN BRUŠENJE) </t>
  </si>
  <si>
    <t>SLIKO-PLESKARSKA DELA SKUPAJ</t>
  </si>
  <si>
    <t>TLAKARSKA DELA</t>
  </si>
  <si>
    <t>1</t>
  </si>
  <si>
    <t>DOBAVA IN IZRAVNAVA ŽE NAREJENEGA CEMENTNEGA ESTRIHA Z IZRAVNALNO MASO ZA POLAGANJE VINILNE TALNE OBLOGE.</t>
  </si>
  <si>
    <t>2</t>
  </si>
  <si>
    <t>DOBAVA IN OBLOGA NOTRANJEGA TLAKA S TALNO VINILNO OBLOGO NPR. GERFLOOR TALARAY VKLJUČNO Z NIZKOSTENSKO OBROBO VIŠ. DO 10 CM IZ ENAKEGA MATERIALA KOT TLAK IN IZVEDBO STIKA TLAK STENA Z MEHKO ZIDNO ZAOKROŽNICO R=3cm. OBRAČUNA SE HORIZONTALNA PROJEKCIJA.</t>
  </si>
  <si>
    <t>3</t>
  </si>
  <si>
    <t>ENAKO KOT POSTAVKA B-8/2, LE OBLOGA TLAKA V SANITARIJAH</t>
  </si>
  <si>
    <t>4</t>
  </si>
  <si>
    <t>ENAKO KOT POSTAVKA B-8/2, LE OBLOGA  VMESNIH STOPNIŠČNIH PODESTOV</t>
  </si>
  <si>
    <t>5</t>
  </si>
  <si>
    <t>ENAKO KOT POSTAVKA B-8/2, LE OBLOGA STOPNIC 30/17 CM (NASTOPI IN ZRCALA)</t>
  </si>
  <si>
    <t>DOBAVA IN POLAGANJE PREDPRAŽNIKA VKLJUČNO Z INOX OKVIRJEM.</t>
  </si>
  <si>
    <t>DOBAVA IN OBLOGA ZUNANJE TERASE Z LESNIM KOMPOZITOM DESKE DEB. 25 MM VKLJUČNO S PODLOŽNIMI LETVAMI 5X3 CM Z 1X ANTIGLJIVIČNIM IN ANTIINSEKTICIDNIM PREMAZOM, S PRITRJEVANJEM NA AB PODL. TLAK</t>
  </si>
  <si>
    <t>DOBAVA IN PRITRDITEV INOX LAM NA MESTIH, KJER SE MENJAJO VRSTE TALNIH OBLOG ALI NIVOJI.</t>
  </si>
  <si>
    <t>TLAKARSKA DELA SKUPAJ</t>
  </si>
  <si>
    <t>C</t>
  </si>
  <si>
    <t>ZUNANJA UREDITEV</t>
  </si>
  <si>
    <t xml:space="preserve">ZAKOLIČBA POVRŠIN IN POSTAVITEV POTREBNIH GRADBENIH PROFILOV ZA VSA DELA ZUNANJE UREDITVE. OBRAČUNA SE 1X CELOTNA OBDELANA POVRŠINA.  </t>
  </si>
  <si>
    <t>ZAKOLIČBA OBSTOJEČIH KOMUNALNIH NAPRAV.</t>
  </si>
  <si>
    <t>ZAVAROVANJE PROMETA PO NAVODILIH CESTNO PROMETNE SLUŽBE.</t>
  </si>
  <si>
    <t xml:space="preserve">REZANJE OBSTOJEČEGA CESTIŠČA IZ ASFALTA </t>
  </si>
  <si>
    <t>RUŠENJE OBSTOJEČEGA CESTIŠČA IZ ASFALTA DEB. DO 10 CM, Z ODVOZOM RUŠEVIN V KRAJEVNO DEPONIJO NA RAZDALJI DO 10,00 KM VKLJUČNO S PLAČILOM VSEH KOMUNALNIH PRISTOJBIN IN TAKS</t>
  </si>
  <si>
    <t>STROJNI ŠIROKI POVRŠINSKI ODKOP ZA TLAKOVANE POVRŠINE V TERENU III.-IV. KTG. Z DEPONIRANJEM IZKOPANEGA MATERIALA V GRADBIŠČNO DEPONIJO ZA KASNEJŠI ZASIP.</t>
  </si>
  <si>
    <t>STROJNI ŠIROKI POVRŠINSKI ODKOP ZA TLAKOVANE POVRŠINE V TERENU III.-IV. KTG. Z ODVOZOM IZKOPANEGA MATERIALA V KRAJEVNO DEPONIJO NA RAZDALJI DO 10,00 KM VKLJUČNO S PLAČILOM VSEH KOMUNALNIH PRISTOJBIN IN TAKS</t>
  </si>
  <si>
    <t>ZASIP NA NIŽJEM TERENU NA RAZDALJI DO 100 m Z MATERIALOM OD IZKOPA V SLOJIH PRIMERNE DEBELINE S PLANIRANJEM IN UTRJEVANJEM</t>
  </si>
  <si>
    <t>PLANIRANJE ZEMELJSKEGA PLANUMA S TOČNOSTJO +- 3 CM Z UTRDITVIJO POD TLAKOVANIMI POVRŠINAMI</t>
  </si>
  <si>
    <t xml:space="preserve">DOBAVA IN VGRAJEVANJE TAMPONA FRAKCIJE 0/32 MM V SLOJU DEB. 30 CM Z IZRAVNAVO POVRŠINE IN UTRJEVANJEM NA MODUL STISLJIVOSTI Ev2 =min. 80 MN/M2. </t>
  </si>
  <si>
    <t>FINO PLANIRANJE TAMPONA S TOČNOSTJO +- 1 CM TER VALJANJE</t>
  </si>
  <si>
    <t xml:space="preserve">FREZANJE IN PLANIRANJE ZELENICE </t>
  </si>
  <si>
    <t xml:space="preserve">DOBAVA HUMUSA IN HUMUZIRANJE ZELENICE V SLOJU DEB. 10 CM </t>
  </si>
  <si>
    <t xml:space="preserve">ZATRAVITEV ŽE HUMUZIRANE ZELENICE IN VZDRŽEVANJE DO POZELENITVE </t>
  </si>
  <si>
    <t>DOBAVA IN ZASADITEV AVTOHTONIH DREVES KOMPLET Z IZKOPOM, ZASIPOM IN TREMI LESENIMI OPORNIKI.</t>
  </si>
  <si>
    <t>DOBAVA IN ZASADITEV AVTOHTONEGA OKRASNEGA GRMIČEVJA KOMPLET Z IZKOPOM IN ZASIPOM.</t>
  </si>
  <si>
    <t>DOBAVA IN BETONIRANJE AB TLAKA DEB. 15 CM Z BETONOM C 25/30, Z METLIČENO POVRŠINO VKLJUČNO S TALNIMI DILATACIJAMI IN OPAŽEM ROBOV</t>
  </si>
  <si>
    <t>DOBAVA IN MONTAŽA ARMATURNIH MREŽ S500</t>
  </si>
  <si>
    <t xml:space="preserve">DOBAVA IN MONTAŽA DVIGNJENIH BETONSKIH ROBNIKOV PREREZA 15X25 CM IZ BETONA C 30/37 KOMPLET S POTREBNIMI ZEMELJSKIMI DELI, BETONSKIM TEMELJEM, OBBETONIRANJEM IN FUGIRANJEM. ROBNIKI V PREMI IN KRIVINI. </t>
  </si>
  <si>
    <t>DOBAVA IN POLAGANJE BETONSKIH TLAKOVCEV DEB. 6 CM NA SLOJ PESKA DEB. 3-5 CM VKLJUČNO Z ZAPOLNITVIJO FUG S FINIM KREMENČEVIM PESKOM.</t>
  </si>
  <si>
    <t xml:space="preserve">DOBAVA IN STROJNO VALJANJE BITUDROBIRJA AC 32 BASE B 50/70 A2 V SLOJU DEB. 6 CM </t>
  </si>
  <si>
    <t>DOBAVA IN STROJNO VALJANJE BITUMENSKEGA BETONA AC 11 SURF PmB 45/80-65 A2 V SLOJU DEB. 3 CM</t>
  </si>
  <si>
    <t>IZDELAVA TANKOSLOJNE TALNE OZNAČBE NA ASFALTU ALI NA BETONSKIH TRAVNIH PLOŠČAH Z ENOKOMPONENTNO BELO BARVO ŠIRINA ČRTE 10-12 CM (PARKIRNA MESTA)</t>
  </si>
  <si>
    <t>IZDELAVA TANKOSLOJNE TALNE OZNAČBE NA ASFALTU Z ENOKOMPONENTNO BELO BARVO ŠIRINA ČRTE 20-50 CM (PREHOD ZA PEŠCE-ZEBRA, STOP ČRTA, PREČNE IN OSTALE OZNAČBE)</t>
  </si>
  <si>
    <t>IZDELAVA TANKOSLOJNE TALNE OZNAČBE NA ASFALTU Z ENOKOMPONENTNO RUMENO BARVO (PARKIRNO MESTO ZA INVALIDE)</t>
  </si>
  <si>
    <t xml:space="preserve">DOBAVA IN MONTAŽA PROMETNEGA ZNAKA STOP II-2 KOMPLET S STEBRIČEM IZ VROČE CINKANE JEKLENE CEVI FI 64 MM, DOLGE 2000-3000 MM TER AB TOČKOVNIM TEMELJEM </t>
  </si>
  <si>
    <t xml:space="preserve">DOBAVA IN MONTAŽA PROMETNEGA ZNAKA PARKIRNO MESTO ZA INVALIDE III-35 IN IV-10 KOMPLET S STEBRIČEM IZ VROČE CINKANE JEKLENE CEVI FI 64 MM, DOLGE 2000-3000 MM TER AB TOČKOVNIM TEMELJEM </t>
  </si>
  <si>
    <t xml:space="preserve">DOBAVA IN MONTAŽA PROMETNEGA ZNAKA PARKIRNO MESTO III-35 KOMPLET S STEBRIČEM IZ VROČE CINKANE JEKLENE CEVI FI 64 MM, DOLGE 2000-3000 MM TER AB TOČKOVNIM TEMELJEM </t>
  </si>
  <si>
    <t xml:space="preserve">DOBAVA IN MONTAŽA PROMETNEGA ZNAKA OBMOČJE Z OMEJENO HITROSTJO 30 KM/H III-29 IN III-119 KOMPLET S STEBRIČEM IZ VROČE CINKANE JEKLENE CEVI FI 64 MM, DOLGE 2000-3000 MM TER AB TOČKOVNIM TEMELJEM </t>
  </si>
  <si>
    <t xml:space="preserve">DOBAVA IN MONTAŽA KOMPLET INOX KOŠA ZA ODPADKE FI 30 CM VKLJUČNO Z INOX STEBRIČKOM IN AB TOČKOVNIM TEMELJEM. </t>
  </si>
  <si>
    <t>DOBAVA IN MONTAŽA KLOPCE ZA POSEDANJE.</t>
  </si>
  <si>
    <t>DOBAVA IN MONTAŽA STOJALA ZA PET KOLES</t>
  </si>
  <si>
    <t>ZUNANJA UREDITEV SKUPAJ</t>
  </si>
  <si>
    <t>MAVČNI STROPOVI</t>
  </si>
  <si>
    <t>ZA VSE POZICIJE V POPISU MATERIALA SE ŠTEJE DOBAVA IN MONTAŽA. V VSEH POSTAVKAH, KJER JE NAVEDEN PROIZVAJALEC OZ. TIP IZDELKA, VELJA DOLOČILO "KOT NAPRIMER". PONUDNIK LAHKO PONUDI BLAGO OZ. IZDELKE Z BOLJŠIMI PERFORMANSAMI, NE SME PA PONUDITI SLABŠIH.</t>
  </si>
  <si>
    <t>Ponudniki so za pravilne seštevke in izračune iz popisa del odgovorni sami.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</si>
</sst>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0"/>
      <name val="Arial"/>
      <family val="2"/>
    </font>
    <font>
      <sz val="10"/>
      <name val="Arial Narrow"/>
      <family val="2"/>
    </font>
    <font>
      <sz val="10"/>
      <color indexed="8"/>
      <name val="Arial Narrow"/>
      <family val="2"/>
    </font>
    <font>
      <b/>
      <sz val="10"/>
      <color indexed="8"/>
      <name val="Arial Narrow"/>
      <family val="2"/>
    </font>
    <font>
      <b/>
      <sz val="10"/>
      <name val="Arial Narrow"/>
      <family val="2"/>
    </font>
    <font>
      <sz val="11"/>
      <color indexed="8"/>
      <name val="Arial Narrow"/>
      <family val="2"/>
    </font>
    <font>
      <sz val="11"/>
      <color indexed="9"/>
      <name val="Arial Narrow"/>
      <family val="2"/>
    </font>
    <font>
      <sz val="11"/>
      <color indexed="17"/>
      <name val="Arial Narrow"/>
      <family val="2"/>
    </font>
    <font>
      <u val="single"/>
      <sz val="10"/>
      <color indexed="12"/>
      <name val="Arial"/>
      <family val="2"/>
    </font>
    <font>
      <b/>
      <sz val="11"/>
      <color indexed="63"/>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60"/>
      <name val="Arial Narrow"/>
      <family val="2"/>
    </font>
    <font>
      <u val="single"/>
      <sz val="10"/>
      <color indexed="20"/>
      <name val="Arial"/>
      <family val="2"/>
    </font>
    <font>
      <sz val="11"/>
      <color indexed="10"/>
      <name val="Arial Narrow"/>
      <family val="2"/>
    </font>
    <font>
      <i/>
      <sz val="11"/>
      <color indexed="23"/>
      <name val="Arial Narrow"/>
      <family val="2"/>
    </font>
    <font>
      <sz val="11"/>
      <color indexed="52"/>
      <name val="Arial Narrow"/>
      <family val="2"/>
    </font>
    <font>
      <b/>
      <sz val="11"/>
      <color indexed="9"/>
      <name val="Arial Narrow"/>
      <family val="2"/>
    </font>
    <font>
      <b/>
      <sz val="11"/>
      <color indexed="52"/>
      <name val="Arial Narrow"/>
      <family val="2"/>
    </font>
    <font>
      <sz val="11"/>
      <color indexed="20"/>
      <name val="Arial Narrow"/>
      <family val="2"/>
    </font>
    <font>
      <sz val="11"/>
      <color indexed="62"/>
      <name val="Arial Narrow"/>
      <family val="2"/>
    </font>
    <font>
      <b/>
      <sz val="11"/>
      <color indexed="8"/>
      <name val="Arial Narrow"/>
      <family val="2"/>
    </font>
    <font>
      <sz val="10"/>
      <name val="Arial CE"/>
      <family val="0"/>
    </font>
    <font>
      <b/>
      <u val="single"/>
      <sz val="10"/>
      <color indexed="8"/>
      <name val="Arial Narrow"/>
      <family val="2"/>
    </font>
    <font>
      <sz val="11"/>
      <color theme="1"/>
      <name val="Arial Narrow"/>
      <family val="2"/>
    </font>
    <font>
      <sz val="11"/>
      <color theme="0"/>
      <name val="Arial Narrow"/>
      <family val="2"/>
    </font>
    <font>
      <sz val="11"/>
      <color rgb="FF006100"/>
      <name val="Arial Narrow"/>
      <family val="2"/>
    </font>
    <font>
      <u val="single"/>
      <sz val="10"/>
      <color theme="10"/>
      <name val="Arial"/>
      <family val="2"/>
    </font>
    <font>
      <b/>
      <sz val="11"/>
      <color rgb="FF3F3F3F"/>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9C6500"/>
      <name val="Arial Narrow"/>
      <family val="2"/>
    </font>
    <font>
      <u val="single"/>
      <sz val="10"/>
      <color theme="11"/>
      <name val="Arial"/>
      <family val="2"/>
    </font>
    <font>
      <sz val="11"/>
      <color rgb="FFFF0000"/>
      <name val="Arial Narrow"/>
      <family val="2"/>
    </font>
    <font>
      <i/>
      <sz val="11"/>
      <color rgb="FF7F7F7F"/>
      <name val="Arial Narrow"/>
      <family val="2"/>
    </font>
    <font>
      <sz val="11"/>
      <color rgb="FFFA7D00"/>
      <name val="Arial Narrow"/>
      <family val="2"/>
    </font>
    <font>
      <b/>
      <sz val="11"/>
      <color theme="0"/>
      <name val="Arial Narrow"/>
      <family val="2"/>
    </font>
    <font>
      <b/>
      <sz val="11"/>
      <color rgb="FFFA7D00"/>
      <name val="Arial Narrow"/>
      <family val="2"/>
    </font>
    <font>
      <sz val="11"/>
      <color rgb="FF9C0006"/>
      <name val="Arial Narrow"/>
      <family val="2"/>
    </font>
    <font>
      <sz val="11"/>
      <color rgb="FF3F3F76"/>
      <name val="Arial Narrow"/>
      <family val="2"/>
    </font>
    <font>
      <b/>
      <sz val="11"/>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double"/>
    </border>
    <border>
      <left style="medium">
        <color indexed="8"/>
      </left>
      <right style="medium">
        <color indexed="8"/>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24" fillId="0" borderId="0">
      <alignment/>
      <protection/>
    </xf>
    <xf numFmtId="0" fontId="35" fillId="22" borderId="0" applyNumberFormat="0" applyBorder="0" applyAlignment="0" applyProtection="0"/>
    <xf numFmtId="0" fontId="36" fillId="0" borderId="0" applyNumberFormat="0" applyFill="0" applyBorder="0" applyAlignment="0" applyProtection="0"/>
    <xf numFmtId="9" fontId="0" fillId="0" borderId="0" applyFill="0" applyBorder="0" applyAlignment="0" applyProtection="0"/>
    <xf numFmtId="0" fontId="0" fillId="23" borderId="5"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9" fillId="0" borderId="6" applyNumberFormat="0" applyFill="0" applyAlignment="0" applyProtection="0"/>
    <xf numFmtId="0" fontId="40" fillId="30" borderId="7" applyNumberFormat="0" applyAlignment="0" applyProtection="0"/>
    <xf numFmtId="0" fontId="41" fillId="21" borderId="8" applyNumberFormat="0" applyAlignment="0" applyProtection="0"/>
    <xf numFmtId="0" fontId="42" fillId="31"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43" fillId="32" borderId="8" applyNumberFormat="0" applyAlignment="0" applyProtection="0"/>
    <xf numFmtId="0" fontId="44" fillId="0" borderId="9" applyNumberFormat="0" applyFill="0" applyAlignment="0" applyProtection="0"/>
  </cellStyleXfs>
  <cellXfs count="54">
    <xf numFmtId="0" fontId="0" fillId="0" borderId="0" xfId="0" applyAlignment="1">
      <alignment/>
    </xf>
    <xf numFmtId="0" fontId="1" fillId="0" borderId="0" xfId="0" applyFont="1" applyFill="1" applyBorder="1" applyAlignment="1">
      <alignment horizontal="center" wrapText="1"/>
    </xf>
    <xf numFmtId="0" fontId="2" fillId="0" borderId="0" xfId="0" applyFont="1" applyFill="1" applyAlignment="1">
      <alignment vertical="top" wrapText="1"/>
    </xf>
    <xf numFmtId="0" fontId="1" fillId="0" borderId="0" xfId="0" applyFont="1" applyFill="1" applyBorder="1" applyAlignment="1">
      <alignment wrapText="1"/>
    </xf>
    <xf numFmtId="4" fontId="1" fillId="0" borderId="0" xfId="0" applyNumberFormat="1" applyFont="1" applyFill="1" applyBorder="1" applyAlignment="1">
      <alignment wrapText="1"/>
    </xf>
    <xf numFmtId="0" fontId="3" fillId="0" borderId="0" xfId="0" applyFont="1" applyFill="1" applyAlignment="1">
      <alignment vertical="top" wrapText="1"/>
    </xf>
    <xf numFmtId="0" fontId="2" fillId="0" borderId="0" xfId="0" applyFont="1" applyFill="1" applyAlignment="1">
      <alignment horizontal="center" vertical="top" wrapText="1"/>
    </xf>
    <xf numFmtId="0" fontId="2" fillId="0" borderId="0" xfId="0" applyFont="1" applyFill="1" applyAlignment="1">
      <alignment horizontal="right" vertical="top" wrapText="1"/>
    </xf>
    <xf numFmtId="14" fontId="2" fillId="0" borderId="0" xfId="0" applyNumberFormat="1" applyFont="1" applyFill="1" applyAlignment="1">
      <alignmen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vertical="top" wrapText="1"/>
    </xf>
    <xf numFmtId="0" fontId="2" fillId="0" borderId="10" xfId="0" applyFont="1" applyFill="1" applyBorder="1" applyAlignment="1">
      <alignment horizontal="right" vertical="top" wrapText="1"/>
    </xf>
    <xf numFmtId="4" fontId="1" fillId="0" borderId="10" xfId="0" applyNumberFormat="1" applyFont="1" applyFill="1" applyBorder="1" applyAlignment="1">
      <alignment wrapText="1"/>
    </xf>
    <xf numFmtId="0" fontId="2" fillId="0" borderId="0" xfId="0" applyFont="1" applyFill="1" applyBorder="1" applyAlignment="1">
      <alignment horizontal="right"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vertical="top" wrapText="1"/>
    </xf>
    <xf numFmtId="0" fontId="3" fillId="0" borderId="10" xfId="0" applyFont="1" applyFill="1" applyBorder="1" applyAlignment="1">
      <alignment horizontal="right" vertical="top" wrapText="1"/>
    </xf>
    <xf numFmtId="4" fontId="4" fillId="0" borderId="10" xfId="0" applyNumberFormat="1" applyFont="1" applyFill="1" applyBorder="1" applyAlignment="1">
      <alignment wrapText="1"/>
    </xf>
    <xf numFmtId="0" fontId="4" fillId="0" borderId="0" xfId="0" applyFont="1" applyFill="1" applyBorder="1" applyAlignment="1">
      <alignment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4" fontId="4" fillId="0" borderId="1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1" xfId="0" applyFont="1" applyFill="1" applyBorder="1" applyAlignment="1">
      <alignment horizontal="center" vertical="top" wrapText="1"/>
    </xf>
    <xf numFmtId="0" fontId="3" fillId="0" borderId="11" xfId="0" applyFont="1" applyFill="1" applyBorder="1" applyAlignment="1">
      <alignment vertical="top" wrapText="1"/>
    </xf>
    <xf numFmtId="0" fontId="3" fillId="0" borderId="11" xfId="0" applyFont="1" applyFill="1" applyBorder="1" applyAlignment="1">
      <alignment horizontal="right" vertical="top" wrapText="1"/>
    </xf>
    <xf numFmtId="4" fontId="4" fillId="0" borderId="11" xfId="0" applyNumberFormat="1" applyFont="1" applyFill="1" applyBorder="1" applyAlignment="1">
      <alignment wrapText="1"/>
    </xf>
    <xf numFmtId="0" fontId="2" fillId="0" borderId="0" xfId="0" applyFont="1" applyFill="1" applyAlignment="1">
      <alignment horizontal="right" wrapText="1"/>
    </xf>
    <xf numFmtId="0" fontId="3" fillId="0" borderId="10" xfId="0" applyFont="1" applyFill="1" applyBorder="1" applyAlignment="1">
      <alignment horizontal="right" wrapText="1"/>
    </xf>
    <xf numFmtId="4" fontId="2" fillId="0" borderId="0" xfId="0" applyNumberFormat="1" applyFont="1" applyFill="1" applyAlignment="1">
      <alignment horizontal="right" wrapText="1"/>
    </xf>
    <xf numFmtId="0" fontId="2" fillId="0" borderId="0" xfId="0" applyNumberFormat="1" applyFont="1" applyFill="1" applyAlignment="1">
      <alignment vertical="top" wrapText="1"/>
    </xf>
    <xf numFmtId="49" fontId="1" fillId="0" borderId="0" xfId="0" applyNumberFormat="1" applyFont="1" applyFill="1" applyBorder="1" applyAlignment="1">
      <alignment horizontal="right"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top" wrapText="1"/>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right" wrapText="1"/>
    </xf>
    <xf numFmtId="49" fontId="4" fillId="0" borderId="10" xfId="0" applyNumberFormat="1" applyFont="1" applyFill="1" applyBorder="1" applyAlignment="1">
      <alignment horizontal="left" vertical="top" wrapText="1"/>
    </xf>
    <xf numFmtId="0" fontId="4" fillId="0" borderId="10" xfId="0" applyFont="1" applyFill="1" applyBorder="1" applyAlignment="1">
      <alignment/>
    </xf>
    <xf numFmtId="0" fontId="4" fillId="0" borderId="0" xfId="0" applyFont="1" applyFill="1" applyAlignment="1">
      <alignment/>
    </xf>
    <xf numFmtId="0" fontId="1" fillId="0" borderId="0" xfId="0" applyFont="1" applyFill="1" applyAlignment="1">
      <alignment/>
    </xf>
    <xf numFmtId="4" fontId="1" fillId="0" borderId="0" xfId="0" applyNumberFormat="1" applyFont="1" applyFill="1" applyBorder="1" applyAlignment="1">
      <alignment/>
    </xf>
    <xf numFmtId="0" fontId="3" fillId="0" borderId="12" xfId="0" applyFont="1" applyFill="1" applyBorder="1" applyAlignment="1">
      <alignment vertical="top" wrapText="1"/>
    </xf>
    <xf numFmtId="49" fontId="4" fillId="0" borderId="10" xfId="0" applyNumberFormat="1" applyFont="1" applyFill="1" applyBorder="1" applyAlignment="1">
      <alignment horizontal="center" vertical="top" wrapText="1"/>
    </xf>
    <xf numFmtId="49" fontId="1" fillId="0" borderId="0" xfId="0" applyNumberFormat="1" applyFont="1" applyFill="1" applyBorder="1" applyAlignment="1">
      <alignment horizontal="center" vertical="top" wrapText="1"/>
    </xf>
    <xf numFmtId="0" fontId="2" fillId="0" borderId="0" xfId="0" applyFont="1" applyFill="1" applyBorder="1" applyAlignment="1">
      <alignment horizontal="center"/>
    </xf>
    <xf numFmtId="0" fontId="1" fillId="0" borderId="0" xfId="0" applyFont="1" applyFill="1" applyBorder="1" applyAlignment="1">
      <alignment/>
    </xf>
    <xf numFmtId="0" fontId="4" fillId="0" borderId="10" xfId="0" applyFont="1" applyFill="1" applyBorder="1" applyAlignment="1">
      <alignment horizontal="center"/>
    </xf>
    <xf numFmtId="49" fontId="4" fillId="0" borderId="10" xfId="0" applyNumberFormat="1" applyFont="1" applyFill="1" applyBorder="1" applyAlignment="1">
      <alignment horizontal="center" vertical="center"/>
    </xf>
    <xf numFmtId="0" fontId="2" fillId="0" borderId="0" xfId="0" applyFont="1" applyFill="1" applyBorder="1" applyAlignment="1">
      <alignment horizontal="center" vertical="top" wrapText="1"/>
    </xf>
    <xf numFmtId="0" fontId="3" fillId="0" borderId="0" xfId="41" applyNumberFormat="1" applyFont="1" applyBorder="1" applyAlignment="1">
      <alignment vertical="top" wrapText="1"/>
      <protection/>
    </xf>
    <xf numFmtId="0" fontId="25" fillId="0" borderId="0" xfId="41" applyNumberFormat="1" applyFont="1" applyBorder="1" applyAlignment="1">
      <alignment vertical="top" wrapText="1"/>
      <protection/>
    </xf>
    <xf numFmtId="0" fontId="2" fillId="0" borderId="0" xfId="41" applyNumberFormat="1" applyFont="1" applyBorder="1" applyAlignment="1">
      <alignment vertical="top" wrapText="1"/>
      <protection/>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371"/>
  <sheetViews>
    <sheetView showZeros="0" tabSelected="1" view="pageBreakPreview" zoomScaleNormal="83" zoomScaleSheetLayoutView="100" zoomScalePageLayoutView="0" workbookViewId="0" topLeftCell="A1">
      <selection activeCell="B18" sqref="B16:B18"/>
    </sheetView>
  </sheetViews>
  <sheetFormatPr defaultColWidth="9.140625" defaultRowHeight="12.75"/>
  <cols>
    <col min="1" max="1" width="3.421875" style="34" customWidth="1"/>
    <col min="2" max="2" width="46.421875" style="35" customWidth="1"/>
    <col min="3" max="3" width="5.7109375" style="33" customWidth="1"/>
    <col min="4" max="4" width="10.28125" style="4" customWidth="1"/>
    <col min="5" max="6" width="15.7109375" style="4" customWidth="1"/>
    <col min="7" max="7" width="9.140625" style="3" customWidth="1"/>
    <col min="8" max="8" width="26.28125" style="3" customWidth="1"/>
    <col min="9" max="16384" width="9.140625" style="3" customWidth="1"/>
  </cols>
  <sheetData>
    <row r="1" spans="1:4" ht="12.75">
      <c r="A1" s="1"/>
      <c r="B1" s="2" t="s">
        <v>0</v>
      </c>
      <c r="C1" s="3"/>
      <c r="D1" s="3"/>
    </row>
    <row r="2" spans="1:4" ht="12.75">
      <c r="A2" s="1"/>
      <c r="B2" s="5" t="s">
        <v>1</v>
      </c>
      <c r="C2" s="3"/>
      <c r="D2" s="3"/>
    </row>
    <row r="3" spans="1:3" ht="12.75">
      <c r="A3" s="1"/>
      <c r="B3" s="2"/>
      <c r="C3" s="3"/>
    </row>
    <row r="4" spans="1:3" ht="12.75">
      <c r="A4" s="1"/>
      <c r="B4" s="2" t="s">
        <v>2</v>
      </c>
      <c r="C4" s="3"/>
    </row>
    <row r="5" spans="1:3" ht="12.75">
      <c r="A5" s="1"/>
      <c r="B5" s="5" t="s">
        <v>3</v>
      </c>
      <c r="C5" s="3"/>
    </row>
    <row r="6" spans="1:3" ht="12.75">
      <c r="A6" s="1"/>
      <c r="B6" s="2"/>
      <c r="C6" s="3"/>
    </row>
    <row r="7" spans="1:3" ht="12.75">
      <c r="A7" s="6"/>
      <c r="B7" s="2"/>
      <c r="C7" s="7"/>
    </row>
    <row r="8" spans="1:3" ht="12.75">
      <c r="A8" s="6"/>
      <c r="B8" s="8"/>
      <c r="C8" s="7"/>
    </row>
    <row r="9" spans="1:3" ht="14.25" customHeight="1">
      <c r="A9" s="6"/>
      <c r="B9" s="2" t="s">
        <v>301</v>
      </c>
      <c r="C9" s="7"/>
    </row>
    <row r="10" spans="1:3" ht="14.25" customHeight="1">
      <c r="A10" s="6"/>
      <c r="B10" s="2"/>
      <c r="C10" s="7"/>
    </row>
    <row r="11" spans="1:3" ht="12.75">
      <c r="A11" s="6"/>
      <c r="B11" s="2" t="s">
        <v>4</v>
      </c>
      <c r="C11" s="7"/>
    </row>
    <row r="12" spans="1:3" ht="38.25">
      <c r="A12" s="6"/>
      <c r="B12" s="5" t="s">
        <v>5</v>
      </c>
      <c r="C12" s="7"/>
    </row>
    <row r="13" spans="1:3" ht="12.75">
      <c r="A13" s="6"/>
      <c r="B13" s="5"/>
      <c r="C13" s="7"/>
    </row>
    <row r="14" spans="1:3" ht="12.75">
      <c r="A14" s="6"/>
      <c r="B14" s="9" t="s">
        <v>6</v>
      </c>
      <c r="C14" s="7"/>
    </row>
    <row r="15" spans="1:3" ht="216.75">
      <c r="A15" s="6">
        <v>1</v>
      </c>
      <c r="B15" s="10" t="s">
        <v>7</v>
      </c>
      <c r="C15" s="7"/>
    </row>
    <row r="16" spans="1:3" ht="76.5">
      <c r="A16" s="6"/>
      <c r="B16" s="51" t="s">
        <v>544</v>
      </c>
      <c r="C16" s="7"/>
    </row>
    <row r="17" spans="1:3" ht="25.5">
      <c r="A17" s="6"/>
      <c r="B17" s="52" t="s">
        <v>545</v>
      </c>
      <c r="C17" s="7"/>
    </row>
    <row r="18" spans="1:3" ht="38.25">
      <c r="A18" s="6"/>
      <c r="B18" s="53" t="s">
        <v>29</v>
      </c>
      <c r="C18" s="7"/>
    </row>
    <row r="19" spans="1:3" ht="38.25">
      <c r="A19" s="6">
        <v>2</v>
      </c>
      <c r="B19" s="3" t="s">
        <v>300</v>
      </c>
      <c r="C19" s="7"/>
    </row>
    <row r="20" spans="1:3" ht="12.75">
      <c r="A20" s="6"/>
      <c r="B20" s="2"/>
      <c r="C20" s="7"/>
    </row>
    <row r="21" spans="1:6" ht="13.5" thickBot="1">
      <c r="A21" s="11"/>
      <c r="B21" s="12" t="s">
        <v>8</v>
      </c>
      <c r="C21" s="13"/>
      <c r="D21" s="14"/>
      <c r="E21" s="14"/>
      <c r="F21" s="14"/>
    </row>
    <row r="22" spans="1:6" ht="13.5" thickTop="1">
      <c r="A22" s="6" t="s">
        <v>9</v>
      </c>
      <c r="B22" s="2" t="s">
        <v>10</v>
      </c>
      <c r="C22" s="7"/>
      <c r="F22" s="4">
        <f>F39</f>
        <v>0</v>
      </c>
    </row>
    <row r="23" spans="1:6" ht="12.75">
      <c r="A23" s="6" t="s">
        <v>11</v>
      </c>
      <c r="B23" s="9" t="s">
        <v>12</v>
      </c>
      <c r="C23" s="15"/>
      <c r="F23" s="4">
        <f>F51</f>
        <v>0</v>
      </c>
    </row>
    <row r="24" spans="1:3" ht="12.75">
      <c r="A24" s="6" t="s">
        <v>508</v>
      </c>
      <c r="B24" s="9" t="s">
        <v>509</v>
      </c>
      <c r="C24" s="15"/>
    </row>
    <row r="25" spans="1:6" s="20" customFormat="1" ht="13.5" thickBot="1">
      <c r="A25" s="16"/>
      <c r="B25" s="17" t="s">
        <v>13</v>
      </c>
      <c r="C25" s="18"/>
      <c r="D25" s="19"/>
      <c r="E25" s="19"/>
      <c r="F25" s="19">
        <f>SUM(F22:F23)</f>
        <v>0</v>
      </c>
    </row>
    <row r="26" spans="1:8" ht="13.5" thickTop="1">
      <c r="A26" s="6"/>
      <c r="B26" s="9"/>
      <c r="C26" s="15"/>
      <c r="H26" s="4"/>
    </row>
    <row r="27" spans="1:8" ht="12.75">
      <c r="A27" s="6"/>
      <c r="B27" s="9"/>
      <c r="C27" s="15"/>
      <c r="H27" s="4"/>
    </row>
    <row r="28" spans="1:8" ht="12.75">
      <c r="A28" s="6"/>
      <c r="B28" s="9"/>
      <c r="C28" s="15"/>
      <c r="H28" s="4"/>
    </row>
    <row r="29" spans="1:3" ht="12.75">
      <c r="A29" s="6"/>
      <c r="B29" s="2"/>
      <c r="C29" s="7"/>
    </row>
    <row r="30" spans="1:6" ht="13.5" thickBot="1">
      <c r="A30" s="11" t="s">
        <v>9</v>
      </c>
      <c r="B30" s="12" t="s">
        <v>10</v>
      </c>
      <c r="C30" s="13"/>
      <c r="D30" s="14"/>
      <c r="E30" s="14"/>
      <c r="F30" s="14"/>
    </row>
    <row r="31" spans="1:6" ht="13.5" thickTop="1">
      <c r="A31" s="6">
        <v>1</v>
      </c>
      <c r="B31" s="9" t="s">
        <v>14</v>
      </c>
      <c r="C31" s="7"/>
      <c r="F31" s="4">
        <f>F66</f>
        <v>0</v>
      </c>
    </row>
    <row r="32" spans="1:6" ht="12.75">
      <c r="A32" s="6">
        <v>2</v>
      </c>
      <c r="B32" s="2" t="s">
        <v>15</v>
      </c>
      <c r="C32" s="7"/>
      <c r="F32" s="4">
        <f>F93</f>
        <v>0</v>
      </c>
    </row>
    <row r="33" spans="1:6" ht="12.75">
      <c r="A33" s="6">
        <v>3</v>
      </c>
      <c r="B33" s="2" t="s">
        <v>16</v>
      </c>
      <c r="C33" s="7"/>
      <c r="F33" s="4">
        <f>F133</f>
        <v>0</v>
      </c>
    </row>
    <row r="34" spans="1:6" ht="12.75">
      <c r="A34" s="6">
        <v>4</v>
      </c>
      <c r="B34" s="2" t="s">
        <v>17</v>
      </c>
      <c r="C34" s="7"/>
      <c r="F34" s="4">
        <f>F196</f>
        <v>0</v>
      </c>
    </row>
    <row r="35" spans="1:6" ht="12.75">
      <c r="A35" s="6">
        <v>5</v>
      </c>
      <c r="B35" s="2" t="s">
        <v>18</v>
      </c>
      <c r="C35" s="7"/>
      <c r="F35" s="4">
        <f>F254</f>
        <v>0</v>
      </c>
    </row>
    <row r="36" spans="1:6" ht="12.75">
      <c r="A36" s="6">
        <v>6</v>
      </c>
      <c r="B36" s="2" t="s">
        <v>19</v>
      </c>
      <c r="C36" s="7"/>
      <c r="F36" s="4">
        <f>F282</f>
        <v>0</v>
      </c>
    </row>
    <row r="37" spans="1:6" ht="12.75">
      <c r="A37" s="6">
        <v>7</v>
      </c>
      <c r="B37" s="2" t="s">
        <v>20</v>
      </c>
      <c r="C37" s="7"/>
      <c r="F37" s="4">
        <f>F310</f>
        <v>0</v>
      </c>
    </row>
    <row r="38" spans="1:6" ht="12.75">
      <c r="A38" s="6">
        <v>8</v>
      </c>
      <c r="B38" s="2" t="s">
        <v>21</v>
      </c>
      <c r="C38" s="7"/>
      <c r="F38" s="4">
        <f>F318</f>
        <v>0</v>
      </c>
    </row>
    <row r="39" spans="1:6" s="20" customFormat="1" ht="13.5" thickBot="1">
      <c r="A39" s="16"/>
      <c r="B39" s="17" t="s">
        <v>22</v>
      </c>
      <c r="C39" s="18"/>
      <c r="D39" s="19"/>
      <c r="E39" s="19"/>
      <c r="F39" s="19">
        <f>SUM(F31:F38)</f>
        <v>0</v>
      </c>
    </row>
    <row r="40" spans="1:3" ht="13.5" thickTop="1">
      <c r="A40" s="6"/>
      <c r="B40" s="9"/>
      <c r="C40" s="7"/>
    </row>
    <row r="41" spans="1:6" ht="13.5" thickBot="1">
      <c r="A41" s="11" t="s">
        <v>11</v>
      </c>
      <c r="B41" s="12" t="s">
        <v>12</v>
      </c>
      <c r="C41" s="13"/>
      <c r="D41" s="14"/>
      <c r="E41" s="14"/>
      <c r="F41" s="14"/>
    </row>
    <row r="42" spans="1:6" ht="13.5" thickTop="1">
      <c r="A42" s="6">
        <v>1</v>
      </c>
      <c r="B42" s="2" t="s">
        <v>23</v>
      </c>
      <c r="C42" s="7"/>
      <c r="F42" s="4">
        <f>F359</f>
        <v>0</v>
      </c>
    </row>
    <row r="43" spans="1:6" ht="12.75">
      <c r="A43" s="6">
        <v>2</v>
      </c>
      <c r="B43" s="2" t="s">
        <v>24</v>
      </c>
      <c r="C43" s="7"/>
      <c r="F43" s="4">
        <f>F378</f>
        <v>0</v>
      </c>
    </row>
    <row r="44" spans="1:8" ht="12.75">
      <c r="A44" s="6">
        <v>3</v>
      </c>
      <c r="B44" s="2" t="s">
        <v>25</v>
      </c>
      <c r="C44" s="7"/>
      <c r="F44" s="4">
        <f>F983</f>
        <v>0</v>
      </c>
      <c r="H44" s="4"/>
    </row>
    <row r="45" spans="1:6" ht="12.75">
      <c r="A45" s="6">
        <v>4</v>
      </c>
      <c r="B45" s="9" t="s">
        <v>26</v>
      </c>
      <c r="C45" s="15"/>
      <c r="F45" s="4">
        <f>F1213</f>
        <v>0</v>
      </c>
    </row>
    <row r="46" spans="1:3" ht="12.75">
      <c r="A46" s="6">
        <v>5</v>
      </c>
      <c r="B46" s="9" t="s">
        <v>543</v>
      </c>
      <c r="C46" s="15"/>
    </row>
    <row r="47" spans="1:3" ht="12.75">
      <c r="A47" s="6">
        <v>6</v>
      </c>
      <c r="B47" s="9" t="s">
        <v>293</v>
      </c>
      <c r="C47" s="15"/>
    </row>
    <row r="48" spans="1:3" ht="12.75">
      <c r="A48" s="6">
        <v>7</v>
      </c>
      <c r="B48" s="9" t="s">
        <v>471</v>
      </c>
      <c r="C48" s="15"/>
    </row>
    <row r="49" spans="1:3" ht="12.75">
      <c r="A49" s="6">
        <v>8</v>
      </c>
      <c r="B49" s="9" t="s">
        <v>485</v>
      </c>
      <c r="C49" s="15"/>
    </row>
    <row r="50" spans="1:3" ht="12.75">
      <c r="A50" s="6">
        <v>9</v>
      </c>
      <c r="B50" s="9" t="s">
        <v>493</v>
      </c>
      <c r="C50" s="15"/>
    </row>
    <row r="51" spans="1:6" s="20" customFormat="1" ht="13.5" thickBot="1">
      <c r="A51" s="16"/>
      <c r="B51" s="17" t="s">
        <v>27</v>
      </c>
      <c r="C51" s="18"/>
      <c r="D51" s="19"/>
      <c r="E51" s="19"/>
      <c r="F51" s="19">
        <f>SUM(F42:F45)</f>
        <v>0</v>
      </c>
    </row>
    <row r="52" spans="1:3" ht="13.5" thickTop="1">
      <c r="A52" s="6"/>
      <c r="B52" s="9"/>
      <c r="C52" s="7"/>
    </row>
    <row r="53" spans="1:6" s="24" customFormat="1" ht="13.5" thickBot="1">
      <c r="A53" s="21" t="s">
        <v>294</v>
      </c>
      <c r="B53" s="22" t="s">
        <v>295</v>
      </c>
      <c r="C53" s="21" t="s">
        <v>296</v>
      </c>
      <c r="D53" s="23" t="s">
        <v>297</v>
      </c>
      <c r="E53" s="23" t="s">
        <v>298</v>
      </c>
      <c r="F53" s="23" t="s">
        <v>299</v>
      </c>
    </row>
    <row r="54" spans="1:6" s="20" customFormat="1" ht="14.25" thickBot="1" thickTop="1">
      <c r="A54" s="25" t="s">
        <v>9</v>
      </c>
      <c r="B54" s="26" t="s">
        <v>10</v>
      </c>
      <c r="C54" s="27"/>
      <c r="D54" s="28"/>
      <c r="E54" s="28"/>
      <c r="F54" s="28"/>
    </row>
    <row r="55" spans="1:3" ht="13.5" thickTop="1">
      <c r="A55" s="6"/>
      <c r="B55" s="9"/>
      <c r="C55" s="7"/>
    </row>
    <row r="56" spans="1:3" ht="12.75">
      <c r="A56" s="6"/>
      <c r="B56" s="3" t="s">
        <v>28</v>
      </c>
      <c r="C56" s="7"/>
    </row>
    <row r="57" spans="1:3" ht="38.25">
      <c r="A57" s="6"/>
      <c r="B57" s="9" t="s">
        <v>29</v>
      </c>
      <c r="C57" s="7"/>
    </row>
    <row r="58" spans="1:3" ht="12.75">
      <c r="A58" s="6"/>
      <c r="B58" s="9"/>
      <c r="C58" s="7"/>
    </row>
    <row r="59" spans="1:3" ht="12.75">
      <c r="A59" s="6"/>
      <c r="B59" s="2"/>
      <c r="C59" s="29"/>
    </row>
    <row r="60" spans="1:6" s="20" customFormat="1" ht="13.5" thickBot="1">
      <c r="A60" s="16">
        <v>1</v>
      </c>
      <c r="B60" s="17" t="s">
        <v>14</v>
      </c>
      <c r="C60" s="30"/>
      <c r="D60" s="19"/>
      <c r="E60" s="19"/>
      <c r="F60" s="19"/>
    </row>
    <row r="61" spans="1:6" ht="13.5" thickTop="1">
      <c r="A61" s="6">
        <v>1</v>
      </c>
      <c r="B61" s="2" t="s">
        <v>33</v>
      </c>
      <c r="C61" s="29" t="s">
        <v>34</v>
      </c>
      <c r="D61" s="4">
        <v>1</v>
      </c>
      <c r="F61" s="4">
        <f>D61*E61</f>
        <v>0</v>
      </c>
    </row>
    <row r="62" spans="1:6" ht="12.75">
      <c r="A62" s="6"/>
      <c r="B62" s="2"/>
      <c r="C62" s="29"/>
      <c r="F62" s="4">
        <f>D62*E62</f>
        <v>0</v>
      </c>
    </row>
    <row r="63" spans="1:6" ht="12.75">
      <c r="A63" s="6">
        <v>2</v>
      </c>
      <c r="B63" s="2" t="s">
        <v>35</v>
      </c>
      <c r="C63" s="29" t="s">
        <v>34</v>
      </c>
      <c r="D63" s="4">
        <v>10</v>
      </c>
      <c r="F63" s="4">
        <f>D63*E63</f>
        <v>0</v>
      </c>
    </row>
    <row r="64" spans="1:6" ht="12.75">
      <c r="A64" s="6"/>
      <c r="B64" s="2"/>
      <c r="C64" s="29"/>
      <c r="F64" s="4">
        <f>D64*E64</f>
        <v>0</v>
      </c>
    </row>
    <row r="65" spans="1:6" ht="25.5">
      <c r="A65" s="6">
        <v>3</v>
      </c>
      <c r="B65" s="2" t="s">
        <v>36</v>
      </c>
      <c r="C65" s="29" t="s">
        <v>34</v>
      </c>
      <c r="D65" s="4">
        <v>1</v>
      </c>
      <c r="F65" s="4">
        <f>D65*E65</f>
        <v>0</v>
      </c>
    </row>
    <row r="66" spans="1:6" s="20" customFormat="1" ht="13.5" thickBot="1">
      <c r="A66" s="16"/>
      <c r="B66" s="17" t="s">
        <v>37</v>
      </c>
      <c r="C66" s="30"/>
      <c r="D66" s="19"/>
      <c r="E66" s="19"/>
      <c r="F66" s="19">
        <f>SUM(F61:F65)</f>
        <v>0</v>
      </c>
    </row>
    <row r="67" spans="1:3" ht="13.5" thickTop="1">
      <c r="A67" s="6"/>
      <c r="B67" s="9"/>
      <c r="C67" s="7"/>
    </row>
    <row r="68" spans="1:6" s="20" customFormat="1" ht="13.5" thickBot="1">
      <c r="A68" s="16">
        <v>2</v>
      </c>
      <c r="B68" s="17" t="s">
        <v>15</v>
      </c>
      <c r="C68" s="18"/>
      <c r="D68" s="19"/>
      <c r="E68" s="19"/>
      <c r="F68" s="19"/>
    </row>
    <row r="69" spans="1:3" ht="13.5" thickTop="1">
      <c r="A69" s="6"/>
      <c r="B69" s="9" t="s">
        <v>30</v>
      </c>
      <c r="C69" s="7"/>
    </row>
    <row r="70" spans="1:3" ht="76.5">
      <c r="A70" s="6"/>
      <c r="B70" s="9" t="s">
        <v>38</v>
      </c>
      <c r="C70" s="7"/>
    </row>
    <row r="71" spans="1:3" ht="12.75">
      <c r="A71" s="6"/>
      <c r="B71" s="2"/>
      <c r="C71" s="29"/>
    </row>
    <row r="72" spans="1:6" ht="38.25">
      <c r="A72" s="6">
        <v>1</v>
      </c>
      <c r="B72" s="2" t="s">
        <v>39</v>
      </c>
      <c r="C72" s="29" t="s">
        <v>31</v>
      </c>
      <c r="D72" s="4">
        <v>77</v>
      </c>
      <c r="F72" s="4">
        <f>D72*E72</f>
        <v>0</v>
      </c>
    </row>
    <row r="73" spans="1:6" ht="12.75">
      <c r="A73" s="6"/>
      <c r="B73" s="2"/>
      <c r="C73" s="29"/>
      <c r="F73" s="4">
        <f aca="true" t="shared" si="0" ref="F73:F92">D73*E73</f>
        <v>0</v>
      </c>
    </row>
    <row r="74" spans="1:6" ht="51">
      <c r="A74" s="6">
        <v>2</v>
      </c>
      <c r="B74" s="2" t="s">
        <v>40</v>
      </c>
      <c r="C74" s="29" t="s">
        <v>31</v>
      </c>
      <c r="D74" s="4">
        <v>306</v>
      </c>
      <c r="F74" s="4">
        <f t="shared" si="0"/>
        <v>0</v>
      </c>
    </row>
    <row r="75" spans="1:6" ht="12.75">
      <c r="A75" s="6"/>
      <c r="B75" s="2"/>
      <c r="C75" s="29"/>
      <c r="F75" s="4">
        <f t="shared" si="0"/>
        <v>0</v>
      </c>
    </row>
    <row r="76" spans="1:6" ht="63.75">
      <c r="A76" s="6">
        <v>3</v>
      </c>
      <c r="B76" s="2" t="s">
        <v>41</v>
      </c>
      <c r="C76" s="29" t="s">
        <v>31</v>
      </c>
      <c r="D76" s="4">
        <v>173</v>
      </c>
      <c r="F76" s="4">
        <f t="shared" si="0"/>
        <v>0</v>
      </c>
    </row>
    <row r="77" spans="1:6" ht="12.75">
      <c r="A77" s="6"/>
      <c r="B77" s="2"/>
      <c r="C77" s="29"/>
      <c r="F77" s="4">
        <f t="shared" si="0"/>
        <v>0</v>
      </c>
    </row>
    <row r="78" spans="1:6" ht="25.5">
      <c r="A78" s="6">
        <v>4</v>
      </c>
      <c r="B78" s="2" t="s">
        <v>42</v>
      </c>
      <c r="C78" s="29" t="s">
        <v>32</v>
      </c>
      <c r="D78" s="4">
        <v>166</v>
      </c>
      <c r="F78" s="4">
        <f t="shared" si="0"/>
        <v>0</v>
      </c>
    </row>
    <row r="79" spans="1:6" ht="12.75">
      <c r="A79" s="6"/>
      <c r="B79" s="2"/>
      <c r="C79" s="29"/>
      <c r="F79" s="4">
        <f t="shared" si="0"/>
        <v>0</v>
      </c>
    </row>
    <row r="80" spans="1:6" ht="25.5">
      <c r="A80" s="6">
        <v>5</v>
      </c>
      <c r="B80" s="2" t="s">
        <v>43</v>
      </c>
      <c r="C80" s="29" t="s">
        <v>32</v>
      </c>
      <c r="D80" s="4">
        <v>536</v>
      </c>
      <c r="F80" s="4">
        <f t="shared" si="0"/>
        <v>0</v>
      </c>
    </row>
    <row r="81" spans="1:6" ht="12.75">
      <c r="A81" s="6"/>
      <c r="B81" s="2"/>
      <c r="C81" s="29"/>
      <c r="F81" s="4">
        <f t="shared" si="0"/>
        <v>0</v>
      </c>
    </row>
    <row r="82" spans="1:6" ht="25.5">
      <c r="A82" s="6">
        <v>6</v>
      </c>
      <c r="B82" s="2" t="s">
        <v>44</v>
      </c>
      <c r="C82" s="29" t="s">
        <v>32</v>
      </c>
      <c r="D82" s="4">
        <v>105</v>
      </c>
      <c r="F82" s="4">
        <f t="shared" si="0"/>
        <v>0</v>
      </c>
    </row>
    <row r="83" spans="1:6" ht="12.75">
      <c r="A83" s="6"/>
      <c r="B83" s="2"/>
      <c r="C83" s="29"/>
      <c r="F83" s="4">
        <f t="shared" si="0"/>
        <v>0</v>
      </c>
    </row>
    <row r="84" spans="1:6" ht="38.25">
      <c r="A84" s="6">
        <v>7</v>
      </c>
      <c r="B84" s="2" t="s">
        <v>45</v>
      </c>
      <c r="C84" s="29" t="s">
        <v>31</v>
      </c>
      <c r="D84" s="4">
        <v>77</v>
      </c>
      <c r="F84" s="4">
        <f t="shared" si="0"/>
        <v>0</v>
      </c>
    </row>
    <row r="85" spans="1:6" ht="12.75">
      <c r="A85" s="6"/>
      <c r="B85" s="2"/>
      <c r="C85" s="29"/>
      <c r="F85" s="4">
        <f t="shared" si="0"/>
        <v>0</v>
      </c>
    </row>
    <row r="86" spans="1:6" ht="51">
      <c r="A86" s="6">
        <v>8</v>
      </c>
      <c r="B86" s="2" t="s">
        <v>46</v>
      </c>
      <c r="C86" s="29" t="s">
        <v>31</v>
      </c>
      <c r="D86" s="4">
        <v>64</v>
      </c>
      <c r="F86" s="4">
        <f t="shared" si="0"/>
        <v>0</v>
      </c>
    </row>
    <row r="87" spans="1:6" ht="12.75">
      <c r="A87" s="6"/>
      <c r="B87" s="2"/>
      <c r="C87" s="29"/>
      <c r="F87" s="4">
        <f t="shared" si="0"/>
        <v>0</v>
      </c>
    </row>
    <row r="88" spans="1:6" ht="51">
      <c r="A88" s="6">
        <v>9</v>
      </c>
      <c r="B88" s="2" t="s">
        <v>47</v>
      </c>
      <c r="C88" s="29" t="s">
        <v>31</v>
      </c>
      <c r="D88" s="4">
        <v>161</v>
      </c>
      <c r="F88" s="4">
        <f t="shared" si="0"/>
        <v>0</v>
      </c>
    </row>
    <row r="89" spans="1:6" ht="12.75">
      <c r="A89" s="6"/>
      <c r="B89" s="2"/>
      <c r="C89" s="29"/>
      <c r="F89" s="4">
        <f t="shared" si="0"/>
        <v>0</v>
      </c>
    </row>
    <row r="90" spans="1:6" ht="51">
      <c r="A90" s="6">
        <v>10</v>
      </c>
      <c r="B90" s="2" t="s">
        <v>48</v>
      </c>
      <c r="C90" s="29" t="s">
        <v>31</v>
      </c>
      <c r="D90" s="4">
        <v>32</v>
      </c>
      <c r="F90" s="4">
        <f t="shared" si="0"/>
        <v>0</v>
      </c>
    </row>
    <row r="91" spans="1:6" ht="12.75">
      <c r="A91" s="6"/>
      <c r="B91" s="2"/>
      <c r="C91" s="29"/>
      <c r="F91" s="4">
        <f t="shared" si="0"/>
        <v>0</v>
      </c>
    </row>
    <row r="92" spans="1:6" ht="25.5">
      <c r="A92" s="6">
        <v>11</v>
      </c>
      <c r="B92" s="2" t="s">
        <v>49</v>
      </c>
      <c r="C92" s="29" t="s">
        <v>34</v>
      </c>
      <c r="D92" s="4">
        <v>1</v>
      </c>
      <c r="F92" s="4">
        <f t="shared" si="0"/>
        <v>0</v>
      </c>
    </row>
    <row r="93" spans="1:6" s="20" customFormat="1" ht="13.5" thickBot="1">
      <c r="A93" s="16"/>
      <c r="B93" s="17" t="s">
        <v>50</v>
      </c>
      <c r="C93" s="18"/>
      <c r="D93" s="19"/>
      <c r="E93" s="19"/>
      <c r="F93" s="19">
        <f>SUM(F72:F92)</f>
        <v>0</v>
      </c>
    </row>
    <row r="94" spans="1:3" ht="13.5" thickTop="1">
      <c r="A94" s="6"/>
      <c r="B94" s="2"/>
      <c r="C94" s="7"/>
    </row>
    <row r="95" spans="1:6" s="20" customFormat="1" ht="13.5" thickBot="1">
      <c r="A95" s="16">
        <v>3</v>
      </c>
      <c r="B95" s="17" t="s">
        <v>16</v>
      </c>
      <c r="C95" s="18"/>
      <c r="D95" s="19"/>
      <c r="E95" s="19"/>
      <c r="F95" s="19"/>
    </row>
    <row r="96" spans="1:3" ht="13.5" thickTop="1">
      <c r="A96" s="6"/>
      <c r="B96" s="9" t="s">
        <v>30</v>
      </c>
      <c r="C96" s="7"/>
    </row>
    <row r="97" spans="1:3" ht="51">
      <c r="A97" s="6"/>
      <c r="B97" s="9" t="s">
        <v>51</v>
      </c>
      <c r="C97" s="7"/>
    </row>
    <row r="98" spans="1:3" ht="51">
      <c r="A98" s="6"/>
      <c r="B98" s="9" t="s">
        <v>52</v>
      </c>
      <c r="C98" s="7"/>
    </row>
    <row r="99" spans="1:3" ht="25.5">
      <c r="A99" s="6"/>
      <c r="B99" s="9" t="s">
        <v>53</v>
      </c>
      <c r="C99" s="7"/>
    </row>
    <row r="100" spans="1:3" ht="25.5">
      <c r="A100" s="6"/>
      <c r="B100" s="9" t="s">
        <v>54</v>
      </c>
      <c r="C100" s="7"/>
    </row>
    <row r="101" spans="1:3" ht="12.75">
      <c r="A101" s="6"/>
      <c r="B101" s="9"/>
      <c r="C101" s="7"/>
    </row>
    <row r="102" spans="1:6" ht="25.5">
      <c r="A102" s="6">
        <v>1</v>
      </c>
      <c r="B102" s="2" t="s">
        <v>55</v>
      </c>
      <c r="C102" s="29" t="s">
        <v>31</v>
      </c>
      <c r="D102" s="4">
        <v>44</v>
      </c>
      <c r="F102" s="4">
        <f>D102*E102</f>
        <v>0</v>
      </c>
    </row>
    <row r="103" spans="1:6" ht="12.75">
      <c r="A103" s="6"/>
      <c r="B103" s="2"/>
      <c r="C103" s="7"/>
      <c r="F103" s="4">
        <f aca="true" t="shared" si="1" ref="F103:F132">D103*E103</f>
        <v>0</v>
      </c>
    </row>
    <row r="104" spans="1:6" ht="25.5">
      <c r="A104" s="6">
        <v>2</v>
      </c>
      <c r="B104" s="2" t="s">
        <v>56</v>
      </c>
      <c r="C104" s="29" t="s">
        <v>31</v>
      </c>
      <c r="D104" s="4">
        <v>17</v>
      </c>
      <c r="F104" s="4">
        <f t="shared" si="1"/>
        <v>0</v>
      </c>
    </row>
    <row r="105" spans="1:6" ht="12.75">
      <c r="A105" s="6"/>
      <c r="B105" s="2"/>
      <c r="C105" s="7"/>
      <c r="F105" s="4">
        <f t="shared" si="1"/>
        <v>0</v>
      </c>
    </row>
    <row r="106" spans="1:6" ht="38.25">
      <c r="A106" s="6">
        <v>3</v>
      </c>
      <c r="B106" s="2" t="s">
        <v>57</v>
      </c>
      <c r="C106" s="29" t="s">
        <v>31</v>
      </c>
      <c r="D106" s="4">
        <v>124</v>
      </c>
      <c r="F106" s="4">
        <f t="shared" si="1"/>
        <v>0</v>
      </c>
    </row>
    <row r="107" spans="1:6" ht="12.75">
      <c r="A107" s="6"/>
      <c r="B107" s="2"/>
      <c r="C107" s="29"/>
      <c r="F107" s="4">
        <f t="shared" si="1"/>
        <v>0</v>
      </c>
    </row>
    <row r="108" spans="1:6" ht="38.25">
      <c r="A108" s="6">
        <v>4</v>
      </c>
      <c r="B108" s="2" t="s">
        <v>58</v>
      </c>
      <c r="C108" s="29" t="s">
        <v>31</v>
      </c>
      <c r="D108" s="4">
        <v>15</v>
      </c>
      <c r="F108" s="4">
        <f t="shared" si="1"/>
        <v>0</v>
      </c>
    </row>
    <row r="109" spans="1:6" ht="12.75">
      <c r="A109" s="6"/>
      <c r="B109" s="2"/>
      <c r="C109" s="7"/>
      <c r="F109" s="4">
        <f t="shared" si="1"/>
        <v>0</v>
      </c>
    </row>
    <row r="110" spans="1:6" ht="38.25">
      <c r="A110" s="6">
        <v>5</v>
      </c>
      <c r="B110" s="2" t="s">
        <v>59</v>
      </c>
      <c r="C110" s="29" t="s">
        <v>31</v>
      </c>
      <c r="D110" s="4">
        <v>81</v>
      </c>
      <c r="F110" s="4">
        <f t="shared" si="1"/>
        <v>0</v>
      </c>
    </row>
    <row r="111" spans="1:6" ht="12.75">
      <c r="A111" s="6"/>
      <c r="B111" s="2"/>
      <c r="C111" s="29"/>
      <c r="F111" s="4">
        <f t="shared" si="1"/>
        <v>0</v>
      </c>
    </row>
    <row r="112" spans="1:6" ht="25.5">
      <c r="A112" s="6">
        <v>6</v>
      </c>
      <c r="B112" s="2" t="s">
        <v>60</v>
      </c>
      <c r="C112" s="29" t="s">
        <v>31</v>
      </c>
      <c r="D112" s="4">
        <v>12</v>
      </c>
      <c r="F112" s="4">
        <f t="shared" si="1"/>
        <v>0</v>
      </c>
    </row>
    <row r="113" spans="1:6" ht="12.75">
      <c r="A113" s="6"/>
      <c r="B113" s="2"/>
      <c r="C113" s="7"/>
      <c r="F113" s="4">
        <f t="shared" si="1"/>
        <v>0</v>
      </c>
    </row>
    <row r="114" spans="1:6" ht="25.5">
      <c r="A114" s="6">
        <v>7</v>
      </c>
      <c r="B114" s="2" t="s">
        <v>61</v>
      </c>
      <c r="C114" s="29" t="s">
        <v>31</v>
      </c>
      <c r="D114" s="4">
        <v>279</v>
      </c>
      <c r="F114" s="4">
        <f t="shared" si="1"/>
        <v>0</v>
      </c>
    </row>
    <row r="115" spans="1:6" ht="12.75">
      <c r="A115" s="6"/>
      <c r="B115" s="2"/>
      <c r="C115" s="29"/>
      <c r="F115" s="4">
        <f t="shared" si="1"/>
        <v>0</v>
      </c>
    </row>
    <row r="116" spans="1:6" ht="25.5">
      <c r="A116" s="6">
        <v>8</v>
      </c>
      <c r="B116" s="2" t="s">
        <v>62</v>
      </c>
      <c r="C116" s="29" t="s">
        <v>31</v>
      </c>
      <c r="D116" s="4">
        <v>2</v>
      </c>
      <c r="F116" s="4">
        <f t="shared" si="1"/>
        <v>0</v>
      </c>
    </row>
    <row r="117" spans="1:6" ht="12.75">
      <c r="A117" s="6"/>
      <c r="B117" s="2"/>
      <c r="C117" s="29"/>
      <c r="F117" s="4">
        <f t="shared" si="1"/>
        <v>0</v>
      </c>
    </row>
    <row r="118" spans="1:6" ht="51">
      <c r="A118" s="6">
        <v>9</v>
      </c>
      <c r="B118" s="2" t="s">
        <v>63</v>
      </c>
      <c r="C118" s="29" t="s">
        <v>31</v>
      </c>
      <c r="D118" s="4">
        <v>116</v>
      </c>
      <c r="F118" s="4">
        <f t="shared" si="1"/>
        <v>0</v>
      </c>
    </row>
    <row r="119" spans="1:6" ht="12.75">
      <c r="A119" s="6"/>
      <c r="B119" s="2"/>
      <c r="C119" s="29"/>
      <c r="F119" s="4">
        <f t="shared" si="1"/>
        <v>0</v>
      </c>
    </row>
    <row r="120" spans="1:6" ht="51">
      <c r="A120" s="6">
        <v>10</v>
      </c>
      <c r="B120" s="2" t="s">
        <v>64</v>
      </c>
      <c r="C120" s="29" t="s">
        <v>31</v>
      </c>
      <c r="D120" s="4">
        <v>127</v>
      </c>
      <c r="F120" s="4">
        <f t="shared" si="1"/>
        <v>0</v>
      </c>
    </row>
    <row r="121" spans="1:6" ht="12.75">
      <c r="A121" s="6"/>
      <c r="B121" s="2"/>
      <c r="C121" s="29"/>
      <c r="F121" s="4">
        <f t="shared" si="1"/>
        <v>0</v>
      </c>
    </row>
    <row r="122" spans="1:6" ht="25.5">
      <c r="A122" s="6">
        <v>11</v>
      </c>
      <c r="B122" s="2" t="s">
        <v>65</v>
      </c>
      <c r="C122" s="29" t="s">
        <v>31</v>
      </c>
      <c r="D122" s="4">
        <v>4</v>
      </c>
      <c r="F122" s="4">
        <f t="shared" si="1"/>
        <v>0</v>
      </c>
    </row>
    <row r="123" spans="1:6" ht="12.75">
      <c r="A123" s="6"/>
      <c r="B123" s="2"/>
      <c r="C123" s="29"/>
      <c r="F123" s="4">
        <f t="shared" si="1"/>
        <v>0</v>
      </c>
    </row>
    <row r="124" spans="1:6" ht="25.5">
      <c r="A124" s="6">
        <v>12</v>
      </c>
      <c r="B124" s="2" t="s">
        <v>66</v>
      </c>
      <c r="C124" s="29" t="s">
        <v>31</v>
      </c>
      <c r="D124" s="4">
        <v>7</v>
      </c>
      <c r="F124" s="4">
        <f t="shared" si="1"/>
        <v>0</v>
      </c>
    </row>
    <row r="125" spans="1:6" ht="12.75">
      <c r="A125" s="6"/>
      <c r="B125" s="2"/>
      <c r="C125" s="29"/>
      <c r="F125" s="4">
        <f t="shared" si="1"/>
        <v>0</v>
      </c>
    </row>
    <row r="126" spans="1:6" ht="25.5">
      <c r="A126" s="6">
        <v>13</v>
      </c>
      <c r="B126" s="2" t="s">
        <v>67</v>
      </c>
      <c r="C126" s="29" t="s">
        <v>32</v>
      </c>
      <c r="D126" s="4">
        <v>26</v>
      </c>
      <c r="F126" s="4">
        <f t="shared" si="1"/>
        <v>0</v>
      </c>
    </row>
    <row r="127" spans="1:6" ht="12.75">
      <c r="A127" s="6"/>
      <c r="B127" s="2"/>
      <c r="C127" s="29"/>
      <c r="F127" s="4">
        <f t="shared" si="1"/>
        <v>0</v>
      </c>
    </row>
    <row r="128" spans="1:6" ht="25.5">
      <c r="A128" s="6">
        <v>14</v>
      </c>
      <c r="B128" s="2" t="s">
        <v>68</v>
      </c>
      <c r="C128" s="29" t="s">
        <v>69</v>
      </c>
      <c r="D128" s="4">
        <v>5900</v>
      </c>
      <c r="F128" s="4">
        <f t="shared" si="1"/>
        <v>0</v>
      </c>
    </row>
    <row r="129" spans="1:6" ht="12.75">
      <c r="A129" s="6"/>
      <c r="B129" s="2"/>
      <c r="C129" s="29"/>
      <c r="F129" s="4">
        <f t="shared" si="1"/>
        <v>0</v>
      </c>
    </row>
    <row r="130" spans="1:6" ht="25.5">
      <c r="A130" s="6">
        <v>15</v>
      </c>
      <c r="B130" s="2" t="s">
        <v>70</v>
      </c>
      <c r="C130" s="29" t="s">
        <v>69</v>
      </c>
      <c r="D130" s="4">
        <v>20500</v>
      </c>
      <c r="F130" s="4">
        <f t="shared" si="1"/>
        <v>0</v>
      </c>
    </row>
    <row r="131" spans="1:6" ht="12.75">
      <c r="A131" s="6"/>
      <c r="B131" s="2"/>
      <c r="C131" s="7"/>
      <c r="F131" s="4">
        <f t="shared" si="1"/>
        <v>0</v>
      </c>
    </row>
    <row r="132" spans="1:6" ht="12.75">
      <c r="A132" s="6">
        <v>16</v>
      </c>
      <c r="B132" s="2" t="s">
        <v>71</v>
      </c>
      <c r="C132" s="29" t="s">
        <v>69</v>
      </c>
      <c r="D132" s="4">
        <v>37800</v>
      </c>
      <c r="F132" s="4">
        <f t="shared" si="1"/>
        <v>0</v>
      </c>
    </row>
    <row r="133" spans="1:6" s="20" customFormat="1" ht="13.5" thickBot="1">
      <c r="A133" s="16"/>
      <c r="B133" s="17" t="s">
        <v>72</v>
      </c>
      <c r="C133" s="18"/>
      <c r="D133" s="19"/>
      <c r="E133" s="19"/>
      <c r="F133" s="19">
        <f>SUM(F102:F132)</f>
        <v>0</v>
      </c>
    </row>
    <row r="134" spans="1:3" ht="13.5" thickTop="1">
      <c r="A134" s="6"/>
      <c r="B134" s="2"/>
      <c r="C134" s="7"/>
    </row>
    <row r="135" spans="1:6" s="20" customFormat="1" ht="13.5" thickBot="1">
      <c r="A135" s="16">
        <v>4</v>
      </c>
      <c r="B135" s="17" t="s">
        <v>17</v>
      </c>
      <c r="C135" s="18"/>
      <c r="D135" s="19"/>
      <c r="E135" s="19"/>
      <c r="F135" s="19"/>
    </row>
    <row r="136" spans="1:3" ht="13.5" thickTop="1">
      <c r="A136" s="6"/>
      <c r="B136" s="9" t="s">
        <v>30</v>
      </c>
      <c r="C136" s="7"/>
    </row>
    <row r="137" spans="1:3" ht="25.5">
      <c r="A137" s="6"/>
      <c r="B137" s="9" t="s">
        <v>73</v>
      </c>
      <c r="C137" s="7"/>
    </row>
    <row r="138" spans="1:3" ht="63.75">
      <c r="A138" s="6"/>
      <c r="B138" s="10" t="s">
        <v>74</v>
      </c>
      <c r="C138" s="7"/>
    </row>
    <row r="139" spans="1:3" ht="12.75">
      <c r="A139" s="6"/>
      <c r="B139" s="2"/>
      <c r="C139" s="7"/>
    </row>
    <row r="140" spans="1:6" ht="51">
      <c r="A140" s="6">
        <v>1</v>
      </c>
      <c r="B140" s="2" t="s">
        <v>75</v>
      </c>
      <c r="C140" s="29" t="s">
        <v>32</v>
      </c>
      <c r="D140" s="4">
        <v>614</v>
      </c>
      <c r="F140" s="4">
        <f>D140*E140</f>
        <v>0</v>
      </c>
    </row>
    <row r="141" spans="1:6" ht="12.75">
      <c r="A141" s="6"/>
      <c r="B141" s="2"/>
      <c r="C141" s="7"/>
      <c r="F141" s="4">
        <f aca="true" t="shared" si="2" ref="F141:F195">D141*E141</f>
        <v>0</v>
      </c>
    </row>
    <row r="142" spans="1:6" ht="63.75">
      <c r="A142" s="6">
        <v>2</v>
      </c>
      <c r="B142" s="2" t="s">
        <v>76</v>
      </c>
      <c r="C142" s="29" t="s">
        <v>32</v>
      </c>
      <c r="D142" s="4">
        <v>162</v>
      </c>
      <c r="E142" s="31"/>
      <c r="F142" s="4">
        <f t="shared" si="2"/>
        <v>0</v>
      </c>
    </row>
    <row r="143" spans="1:6" ht="12.75">
      <c r="A143" s="6"/>
      <c r="B143" s="2"/>
      <c r="C143" s="29"/>
      <c r="E143" s="31"/>
      <c r="F143" s="4">
        <f t="shared" si="2"/>
        <v>0</v>
      </c>
    </row>
    <row r="144" spans="1:6" ht="76.5">
      <c r="A144" s="6">
        <v>3</v>
      </c>
      <c r="B144" s="32" t="s">
        <v>77</v>
      </c>
      <c r="C144" s="29" t="s">
        <v>32</v>
      </c>
      <c r="D144" s="4">
        <v>7</v>
      </c>
      <c r="E144" s="31"/>
      <c r="F144" s="4">
        <f t="shared" si="2"/>
        <v>0</v>
      </c>
    </row>
    <row r="145" spans="1:6" ht="12.75">
      <c r="A145" s="6"/>
      <c r="B145" s="2"/>
      <c r="C145" s="29"/>
      <c r="E145" s="31"/>
      <c r="F145" s="4">
        <f t="shared" si="2"/>
        <v>0</v>
      </c>
    </row>
    <row r="146" spans="1:6" ht="38.25">
      <c r="A146" s="6">
        <v>4</v>
      </c>
      <c r="B146" s="2" t="s">
        <v>78</v>
      </c>
      <c r="C146" s="29" t="s">
        <v>32</v>
      </c>
      <c r="D146" s="4">
        <v>131</v>
      </c>
      <c r="E146" s="31"/>
      <c r="F146" s="4">
        <f t="shared" si="2"/>
        <v>0</v>
      </c>
    </row>
    <row r="147" spans="1:6" ht="12.75">
      <c r="A147" s="6"/>
      <c r="B147" s="2"/>
      <c r="C147" s="29"/>
      <c r="E147" s="31"/>
      <c r="F147" s="4">
        <f t="shared" si="2"/>
        <v>0</v>
      </c>
    </row>
    <row r="148" spans="1:6" ht="38.25">
      <c r="A148" s="6">
        <v>5</v>
      </c>
      <c r="B148" s="2" t="s">
        <v>79</v>
      </c>
      <c r="C148" s="29" t="s">
        <v>32</v>
      </c>
      <c r="D148" s="4">
        <v>79</v>
      </c>
      <c r="E148" s="31"/>
      <c r="F148" s="4">
        <f t="shared" si="2"/>
        <v>0</v>
      </c>
    </row>
    <row r="149" spans="1:6" ht="12.75">
      <c r="A149" s="6"/>
      <c r="B149" s="2"/>
      <c r="C149" s="29"/>
      <c r="E149" s="31"/>
      <c r="F149" s="4">
        <f t="shared" si="2"/>
        <v>0</v>
      </c>
    </row>
    <row r="150" spans="1:6" ht="102">
      <c r="A150" s="6">
        <v>6</v>
      </c>
      <c r="B150" s="32" t="s">
        <v>80</v>
      </c>
      <c r="C150" s="29" t="s">
        <v>32</v>
      </c>
      <c r="D150" s="4">
        <v>4</v>
      </c>
      <c r="E150" s="31"/>
      <c r="F150" s="4">
        <f t="shared" si="2"/>
        <v>0</v>
      </c>
    </row>
    <row r="151" spans="1:6" ht="12.75">
      <c r="A151" s="6"/>
      <c r="B151" s="2"/>
      <c r="C151" s="29"/>
      <c r="E151" s="31"/>
      <c r="F151" s="4">
        <f t="shared" si="2"/>
        <v>0</v>
      </c>
    </row>
    <row r="152" spans="1:6" ht="76.5">
      <c r="A152" s="6">
        <v>7</v>
      </c>
      <c r="B152" s="32" t="s">
        <v>81</v>
      </c>
      <c r="C152" s="29" t="s">
        <v>32</v>
      </c>
      <c r="D152" s="4">
        <v>91</v>
      </c>
      <c r="E152" s="31"/>
      <c r="F152" s="4">
        <f t="shared" si="2"/>
        <v>0</v>
      </c>
    </row>
    <row r="153" spans="1:6" ht="12.75">
      <c r="A153" s="6"/>
      <c r="B153" s="2"/>
      <c r="C153" s="29"/>
      <c r="E153" s="31"/>
      <c r="F153" s="4">
        <f t="shared" si="2"/>
        <v>0</v>
      </c>
    </row>
    <row r="154" spans="1:6" ht="25.5">
      <c r="A154" s="6">
        <v>8</v>
      </c>
      <c r="B154" s="2" t="s">
        <v>82</v>
      </c>
      <c r="C154" s="29" t="s">
        <v>31</v>
      </c>
      <c r="D154" s="4">
        <v>8</v>
      </c>
      <c r="E154" s="31"/>
      <c r="F154" s="4">
        <f t="shared" si="2"/>
        <v>0</v>
      </c>
    </row>
    <row r="155" spans="1:6" ht="12.75">
      <c r="A155" s="6"/>
      <c r="B155" s="2"/>
      <c r="C155" s="29"/>
      <c r="E155" s="31"/>
      <c r="F155" s="4">
        <f t="shared" si="2"/>
        <v>0</v>
      </c>
    </row>
    <row r="156" spans="1:6" ht="63.75">
      <c r="A156" s="6">
        <v>9</v>
      </c>
      <c r="B156" s="2" t="s">
        <v>83</v>
      </c>
      <c r="C156" s="29" t="s">
        <v>32</v>
      </c>
      <c r="D156" s="4">
        <v>353</v>
      </c>
      <c r="E156" s="31"/>
      <c r="F156" s="4">
        <f t="shared" si="2"/>
        <v>0</v>
      </c>
    </row>
    <row r="157" spans="1:6" ht="12.75">
      <c r="A157" s="6"/>
      <c r="B157" s="2"/>
      <c r="C157" s="29"/>
      <c r="E157" s="31"/>
      <c r="F157" s="4">
        <f t="shared" si="2"/>
        <v>0</v>
      </c>
    </row>
    <row r="158" spans="1:6" ht="63.75">
      <c r="A158" s="6">
        <v>10</v>
      </c>
      <c r="B158" s="2" t="s">
        <v>84</v>
      </c>
      <c r="C158" s="29" t="s">
        <v>32</v>
      </c>
      <c r="D158" s="4">
        <v>13</v>
      </c>
      <c r="E158" s="31"/>
      <c r="F158" s="4">
        <f t="shared" si="2"/>
        <v>0</v>
      </c>
    </row>
    <row r="159" spans="1:6" ht="12.75">
      <c r="A159" s="6"/>
      <c r="B159" s="2"/>
      <c r="C159" s="29"/>
      <c r="E159" s="31"/>
      <c r="F159" s="4">
        <f t="shared" si="2"/>
        <v>0</v>
      </c>
    </row>
    <row r="160" spans="1:6" ht="38.25">
      <c r="A160" s="6">
        <v>11</v>
      </c>
      <c r="B160" s="2" t="s">
        <v>85</v>
      </c>
      <c r="C160" s="29" t="s">
        <v>32</v>
      </c>
      <c r="D160" s="4">
        <v>8</v>
      </c>
      <c r="E160" s="31"/>
      <c r="F160" s="4">
        <f t="shared" si="2"/>
        <v>0</v>
      </c>
    </row>
    <row r="161" spans="1:6" ht="12.75">
      <c r="A161" s="6"/>
      <c r="B161" s="2"/>
      <c r="C161" s="29"/>
      <c r="E161" s="31"/>
      <c r="F161" s="4">
        <f t="shared" si="2"/>
        <v>0</v>
      </c>
    </row>
    <row r="162" spans="1:6" ht="38.25">
      <c r="A162" s="6">
        <v>12</v>
      </c>
      <c r="B162" s="2" t="s">
        <v>86</v>
      </c>
      <c r="C162" s="29" t="s">
        <v>34</v>
      </c>
      <c r="D162" s="4">
        <v>1</v>
      </c>
      <c r="E162" s="31"/>
      <c r="F162" s="4">
        <f t="shared" si="2"/>
        <v>0</v>
      </c>
    </row>
    <row r="163" spans="1:6" ht="12.75">
      <c r="A163" s="6"/>
      <c r="B163" s="2"/>
      <c r="C163" s="29"/>
      <c r="E163" s="31"/>
      <c r="F163" s="4">
        <f t="shared" si="2"/>
        <v>0</v>
      </c>
    </row>
    <row r="164" spans="1:6" ht="51">
      <c r="A164" s="6">
        <v>13</v>
      </c>
      <c r="B164" s="2" t="s">
        <v>87</v>
      </c>
      <c r="C164" s="29" t="s">
        <v>32</v>
      </c>
      <c r="D164" s="4">
        <v>8</v>
      </c>
      <c r="E164" s="31"/>
      <c r="F164" s="4">
        <f t="shared" si="2"/>
        <v>0</v>
      </c>
    </row>
    <row r="165" spans="1:6" ht="12.75">
      <c r="A165" s="6"/>
      <c r="B165" s="2"/>
      <c r="C165" s="29"/>
      <c r="E165" s="31"/>
      <c r="F165" s="4">
        <f t="shared" si="2"/>
        <v>0</v>
      </c>
    </row>
    <row r="166" spans="1:6" ht="38.25">
      <c r="A166" s="6">
        <v>14</v>
      </c>
      <c r="B166" s="2" t="s">
        <v>88</v>
      </c>
      <c r="C166" s="29" t="s">
        <v>32</v>
      </c>
      <c r="D166" s="4">
        <v>1511</v>
      </c>
      <c r="E166" s="31"/>
      <c r="F166" s="4">
        <f t="shared" si="2"/>
        <v>0</v>
      </c>
    </row>
    <row r="167" spans="1:6" ht="12.75">
      <c r="A167" s="6"/>
      <c r="B167" s="2"/>
      <c r="C167" s="29"/>
      <c r="E167" s="31"/>
      <c r="F167" s="4">
        <f t="shared" si="2"/>
        <v>0</v>
      </c>
    </row>
    <row r="168" spans="1:6" ht="38.25">
      <c r="A168" s="6">
        <v>15</v>
      </c>
      <c r="B168" s="2" t="s">
        <v>89</v>
      </c>
      <c r="C168" s="29" t="s">
        <v>32</v>
      </c>
      <c r="D168" s="4">
        <v>40</v>
      </c>
      <c r="E168" s="31"/>
      <c r="F168" s="4">
        <f t="shared" si="2"/>
        <v>0</v>
      </c>
    </row>
    <row r="169" spans="1:6" ht="12.75">
      <c r="A169" s="6"/>
      <c r="B169" s="2"/>
      <c r="C169" s="29"/>
      <c r="E169" s="31"/>
      <c r="F169" s="4">
        <f t="shared" si="2"/>
        <v>0</v>
      </c>
    </row>
    <row r="170" spans="1:6" ht="38.25">
      <c r="A170" s="6">
        <v>16</v>
      </c>
      <c r="B170" s="2" t="s">
        <v>90</v>
      </c>
      <c r="C170" s="29" t="s">
        <v>32</v>
      </c>
      <c r="D170" s="4">
        <v>19</v>
      </c>
      <c r="E170" s="31"/>
      <c r="F170" s="4">
        <f t="shared" si="2"/>
        <v>0</v>
      </c>
    </row>
    <row r="171" spans="1:6" ht="12.75">
      <c r="A171" s="6"/>
      <c r="B171" s="2"/>
      <c r="C171" s="29"/>
      <c r="E171" s="31"/>
      <c r="F171" s="4">
        <f t="shared" si="2"/>
        <v>0</v>
      </c>
    </row>
    <row r="172" spans="1:6" ht="38.25">
      <c r="A172" s="6">
        <v>17</v>
      </c>
      <c r="B172" s="2" t="s">
        <v>91</v>
      </c>
      <c r="C172" s="29" t="s">
        <v>32</v>
      </c>
      <c r="D172" s="4">
        <v>821</v>
      </c>
      <c r="E172" s="31"/>
      <c r="F172" s="4">
        <f t="shared" si="2"/>
        <v>0</v>
      </c>
    </row>
    <row r="173" spans="1:6" ht="12.75">
      <c r="A173" s="6"/>
      <c r="B173" s="2"/>
      <c r="C173" s="29"/>
      <c r="E173" s="31"/>
      <c r="F173" s="4">
        <f t="shared" si="2"/>
        <v>0</v>
      </c>
    </row>
    <row r="174" spans="1:6" ht="38.25">
      <c r="A174" s="6">
        <v>18</v>
      </c>
      <c r="B174" s="2" t="s">
        <v>92</v>
      </c>
      <c r="C174" s="29" t="s">
        <v>93</v>
      </c>
      <c r="D174" s="4">
        <v>3</v>
      </c>
      <c r="E174" s="31"/>
      <c r="F174" s="4">
        <f t="shared" si="2"/>
        <v>0</v>
      </c>
    </row>
    <row r="175" spans="1:6" ht="12.75">
      <c r="A175" s="6"/>
      <c r="B175" s="2"/>
      <c r="C175" s="29"/>
      <c r="E175" s="31"/>
      <c r="F175" s="4">
        <f t="shared" si="2"/>
        <v>0</v>
      </c>
    </row>
    <row r="176" spans="1:6" ht="25.5">
      <c r="A176" s="6">
        <v>19</v>
      </c>
      <c r="B176" s="2" t="s">
        <v>94</v>
      </c>
      <c r="C176" s="29" t="s">
        <v>31</v>
      </c>
      <c r="D176" s="4">
        <v>4</v>
      </c>
      <c r="E176" s="31"/>
      <c r="F176" s="4">
        <f t="shared" si="2"/>
        <v>0</v>
      </c>
    </row>
    <row r="177" spans="1:6" ht="12.75">
      <c r="A177" s="6"/>
      <c r="B177" s="2"/>
      <c r="C177" s="29"/>
      <c r="E177" s="31"/>
      <c r="F177" s="4">
        <f t="shared" si="2"/>
        <v>0</v>
      </c>
    </row>
    <row r="178" spans="1:6" ht="63.75">
      <c r="A178" s="6">
        <v>20</v>
      </c>
      <c r="B178" s="2" t="s">
        <v>95</v>
      </c>
      <c r="C178" s="29" t="s">
        <v>32</v>
      </c>
      <c r="D178" s="4">
        <v>578</v>
      </c>
      <c r="E178" s="31"/>
      <c r="F178" s="4">
        <f t="shared" si="2"/>
        <v>0</v>
      </c>
    </row>
    <row r="179" spans="1:6" ht="12.75">
      <c r="A179" s="6"/>
      <c r="B179" s="2"/>
      <c r="C179" s="29"/>
      <c r="E179" s="31"/>
      <c r="F179" s="4">
        <f t="shared" si="2"/>
        <v>0</v>
      </c>
    </row>
    <row r="180" spans="1:6" ht="76.5">
      <c r="A180" s="6">
        <v>21</v>
      </c>
      <c r="B180" s="2" t="s">
        <v>96</v>
      </c>
      <c r="C180" s="29" t="s">
        <v>32</v>
      </c>
      <c r="D180" s="4">
        <v>440</v>
      </c>
      <c r="E180" s="31"/>
      <c r="F180" s="4">
        <f t="shared" si="2"/>
        <v>0</v>
      </c>
    </row>
    <row r="181" spans="1:6" ht="12.75">
      <c r="A181" s="6"/>
      <c r="B181" s="2"/>
      <c r="C181" s="29"/>
      <c r="E181" s="31"/>
      <c r="F181" s="4">
        <f t="shared" si="2"/>
        <v>0</v>
      </c>
    </row>
    <row r="182" spans="1:6" ht="63.75">
      <c r="A182" s="6">
        <v>22</v>
      </c>
      <c r="B182" s="2" t="s">
        <v>97</v>
      </c>
      <c r="C182" s="29" t="s">
        <v>93</v>
      </c>
      <c r="D182" s="4">
        <v>47</v>
      </c>
      <c r="F182" s="4">
        <f t="shared" si="2"/>
        <v>0</v>
      </c>
    </row>
    <row r="183" spans="1:3" ht="12.75">
      <c r="A183" s="6"/>
      <c r="B183" s="2"/>
      <c r="C183" s="29"/>
    </row>
    <row r="184" spans="1:6" ht="38.25">
      <c r="A184" s="6">
        <v>23</v>
      </c>
      <c r="B184" s="2" t="s">
        <v>302</v>
      </c>
      <c r="C184" s="29" t="s">
        <v>303</v>
      </c>
      <c r="D184" s="4">
        <v>1</v>
      </c>
      <c r="E184" s="31"/>
      <c r="F184" s="4">
        <f t="shared" si="2"/>
        <v>0</v>
      </c>
    </row>
    <row r="185" spans="1:5" ht="12.75">
      <c r="A185" s="6"/>
      <c r="B185" s="2"/>
      <c r="C185" s="29"/>
      <c r="E185" s="31"/>
    </row>
    <row r="186" spans="1:5" ht="102">
      <c r="A186" s="6">
        <v>24</v>
      </c>
      <c r="B186" s="2" t="s">
        <v>304</v>
      </c>
      <c r="C186" s="29" t="s">
        <v>305</v>
      </c>
      <c r="D186" s="4">
        <v>18</v>
      </c>
      <c r="E186" s="31"/>
    </row>
    <row r="187" spans="1:5" ht="12.75">
      <c r="A187" s="6"/>
      <c r="B187" s="2"/>
      <c r="C187" s="29"/>
      <c r="E187" s="31"/>
    </row>
    <row r="188" spans="1:6" ht="38.25">
      <c r="A188" s="6">
        <v>25</v>
      </c>
      <c r="B188" s="2" t="s">
        <v>98</v>
      </c>
      <c r="C188" s="33" t="s">
        <v>32</v>
      </c>
      <c r="D188" s="4">
        <v>1027</v>
      </c>
      <c r="F188" s="4">
        <f t="shared" si="2"/>
        <v>0</v>
      </c>
    </row>
    <row r="189" spans="1:6" ht="12.75">
      <c r="A189" s="6"/>
      <c r="B189" s="2"/>
      <c r="F189" s="4">
        <f t="shared" si="2"/>
        <v>0</v>
      </c>
    </row>
    <row r="190" spans="1:6" ht="25.5">
      <c r="A190" s="6">
        <v>26</v>
      </c>
      <c r="B190" s="2" t="s">
        <v>99</v>
      </c>
      <c r="C190" s="33" t="s">
        <v>32</v>
      </c>
      <c r="D190" s="4">
        <v>1027</v>
      </c>
      <c r="F190" s="4">
        <f t="shared" si="2"/>
        <v>0</v>
      </c>
    </row>
    <row r="191" spans="1:6" ht="12.75">
      <c r="A191" s="6"/>
      <c r="B191" s="2"/>
      <c r="F191" s="4">
        <f t="shared" si="2"/>
        <v>0</v>
      </c>
    </row>
    <row r="192" spans="1:6" ht="63.75">
      <c r="A192" s="6">
        <v>27</v>
      </c>
      <c r="B192" s="2" t="s">
        <v>100</v>
      </c>
      <c r="F192" s="4">
        <f t="shared" si="2"/>
        <v>0</v>
      </c>
    </row>
    <row r="193" spans="2:6" ht="12.75">
      <c r="B193" s="2" t="s">
        <v>101</v>
      </c>
      <c r="C193" s="33" t="s">
        <v>102</v>
      </c>
      <c r="D193" s="4">
        <v>100</v>
      </c>
      <c r="F193" s="4">
        <f t="shared" si="2"/>
        <v>0</v>
      </c>
    </row>
    <row r="194" spans="2:6" ht="12.75">
      <c r="B194" s="2" t="s">
        <v>103</v>
      </c>
      <c r="C194" s="33" t="s">
        <v>102</v>
      </c>
      <c r="D194" s="4">
        <v>100</v>
      </c>
      <c r="F194" s="4">
        <f t="shared" si="2"/>
        <v>0</v>
      </c>
    </row>
    <row r="195" spans="2:6" ht="12.75">
      <c r="B195" s="2" t="s">
        <v>104</v>
      </c>
      <c r="C195" s="33" t="s">
        <v>34</v>
      </c>
      <c r="D195" s="4">
        <v>1</v>
      </c>
      <c r="F195" s="4">
        <f t="shared" si="2"/>
        <v>0</v>
      </c>
    </row>
    <row r="196" spans="1:6" s="20" customFormat="1" ht="13.5" thickBot="1">
      <c r="A196" s="16"/>
      <c r="B196" s="17" t="s">
        <v>105</v>
      </c>
      <c r="C196" s="18"/>
      <c r="D196" s="19"/>
      <c r="E196" s="19"/>
      <c r="F196" s="19">
        <f>SUM(F140:F195)</f>
        <v>0</v>
      </c>
    </row>
    <row r="197" spans="1:3" ht="13.5" thickTop="1">
      <c r="A197" s="6"/>
      <c r="B197" s="2"/>
      <c r="C197" s="7"/>
    </row>
    <row r="198" spans="1:6" s="20" customFormat="1" ht="13.5" thickBot="1">
      <c r="A198" s="16">
        <v>5</v>
      </c>
      <c r="B198" s="17" t="s">
        <v>18</v>
      </c>
      <c r="C198" s="18"/>
      <c r="D198" s="19"/>
      <c r="E198" s="19"/>
      <c r="F198" s="19"/>
    </row>
    <row r="199" spans="1:3" ht="13.5" thickTop="1">
      <c r="A199" s="6"/>
      <c r="B199" s="9" t="s">
        <v>30</v>
      </c>
      <c r="C199" s="7"/>
    </row>
    <row r="200" spans="1:3" ht="25.5">
      <c r="A200" s="6"/>
      <c r="B200" s="9" t="s">
        <v>106</v>
      </c>
      <c r="C200" s="7"/>
    </row>
    <row r="201" spans="1:3" ht="63.75">
      <c r="A201" s="6"/>
      <c r="B201" s="10" t="s">
        <v>107</v>
      </c>
      <c r="C201" s="7"/>
    </row>
    <row r="202" spans="1:3" ht="12.75">
      <c r="A202" s="6"/>
      <c r="B202" s="2"/>
      <c r="C202" s="7"/>
    </row>
    <row r="203" spans="1:6" ht="25.5">
      <c r="A203" s="6">
        <v>1</v>
      </c>
      <c r="B203" s="2" t="s">
        <v>108</v>
      </c>
      <c r="C203" s="29" t="s">
        <v>32</v>
      </c>
      <c r="D203" s="4">
        <v>386</v>
      </c>
      <c r="F203" s="4">
        <f>D203*E203</f>
        <v>0</v>
      </c>
    </row>
    <row r="204" spans="1:6" ht="12.75">
      <c r="A204" s="6"/>
      <c r="B204" s="2"/>
      <c r="C204" s="29"/>
      <c r="F204" s="4">
        <f aca="true" t="shared" si="3" ref="F204:F253">D204*E204</f>
        <v>0</v>
      </c>
    </row>
    <row r="205" spans="1:6" ht="25.5">
      <c r="A205" s="6">
        <v>2</v>
      </c>
      <c r="B205" s="2" t="s">
        <v>109</v>
      </c>
      <c r="C205" s="29" t="s">
        <v>32</v>
      </c>
      <c r="D205" s="4">
        <v>74</v>
      </c>
      <c r="F205" s="4">
        <f t="shared" si="3"/>
        <v>0</v>
      </c>
    </row>
    <row r="206" spans="1:6" ht="12.75">
      <c r="A206" s="6"/>
      <c r="B206" s="2"/>
      <c r="C206" s="29"/>
      <c r="F206" s="4">
        <f t="shared" si="3"/>
        <v>0</v>
      </c>
    </row>
    <row r="207" spans="1:6" ht="12.75">
      <c r="A207" s="6">
        <v>3</v>
      </c>
      <c r="B207" s="2" t="s">
        <v>110</v>
      </c>
      <c r="C207" s="29" t="s">
        <v>32</v>
      </c>
      <c r="D207" s="4">
        <v>2756</v>
      </c>
      <c r="F207" s="4">
        <f t="shared" si="3"/>
        <v>0</v>
      </c>
    </row>
    <row r="208" spans="1:6" ht="12.75">
      <c r="A208" s="6"/>
      <c r="B208" s="2"/>
      <c r="C208" s="29"/>
      <c r="F208" s="4">
        <f t="shared" si="3"/>
        <v>0</v>
      </c>
    </row>
    <row r="209" spans="1:6" ht="25.5">
      <c r="A209" s="6">
        <v>4</v>
      </c>
      <c r="B209" s="2" t="s">
        <v>111</v>
      </c>
      <c r="C209" s="29" t="s">
        <v>32</v>
      </c>
      <c r="D209" s="4">
        <v>6</v>
      </c>
      <c r="F209" s="4">
        <f t="shared" si="3"/>
        <v>0</v>
      </c>
    </row>
    <row r="210" spans="1:6" ht="12.75">
      <c r="A210" s="6"/>
      <c r="B210" s="2"/>
      <c r="C210" s="29"/>
      <c r="F210" s="4">
        <f t="shared" si="3"/>
        <v>0</v>
      </c>
    </row>
    <row r="211" spans="1:6" ht="25.5">
      <c r="A211" s="6">
        <v>5</v>
      </c>
      <c r="B211" s="2" t="s">
        <v>112</v>
      </c>
      <c r="C211" s="29" t="s">
        <v>32</v>
      </c>
      <c r="D211" s="4">
        <v>9</v>
      </c>
      <c r="F211" s="4">
        <f t="shared" si="3"/>
        <v>0</v>
      </c>
    </row>
    <row r="212" spans="1:6" ht="12.75">
      <c r="A212" s="6"/>
      <c r="B212" s="2"/>
      <c r="C212" s="29"/>
      <c r="F212" s="4">
        <f t="shared" si="3"/>
        <v>0</v>
      </c>
    </row>
    <row r="213" spans="1:6" ht="63.75">
      <c r="A213" s="6">
        <v>6</v>
      </c>
      <c r="B213" s="2" t="s">
        <v>113</v>
      </c>
      <c r="C213" s="29" t="s">
        <v>93</v>
      </c>
      <c r="D213" s="4">
        <v>424</v>
      </c>
      <c r="F213" s="4">
        <f t="shared" si="3"/>
        <v>0</v>
      </c>
    </row>
    <row r="214" spans="1:6" ht="12.75">
      <c r="A214" s="6"/>
      <c r="C214" s="29"/>
      <c r="F214" s="4">
        <f t="shared" si="3"/>
        <v>0</v>
      </c>
    </row>
    <row r="215" spans="1:6" ht="38.25">
      <c r="A215" s="6">
        <v>7</v>
      </c>
      <c r="B215" s="2" t="s">
        <v>114</v>
      </c>
      <c r="C215" s="29" t="s">
        <v>32</v>
      </c>
      <c r="D215" s="4">
        <v>449</v>
      </c>
      <c r="F215" s="4">
        <f t="shared" si="3"/>
        <v>0</v>
      </c>
    </row>
    <row r="216" spans="1:6" ht="12.75">
      <c r="A216" s="6"/>
      <c r="B216" s="2"/>
      <c r="C216" s="29"/>
      <c r="F216" s="4">
        <f t="shared" si="3"/>
        <v>0</v>
      </c>
    </row>
    <row r="217" spans="1:6" ht="38.25">
      <c r="A217" s="6">
        <v>8</v>
      </c>
      <c r="B217" s="2" t="s">
        <v>115</v>
      </c>
      <c r="C217" s="29" t="s">
        <v>32</v>
      </c>
      <c r="D217" s="4">
        <v>511</v>
      </c>
      <c r="F217" s="4">
        <f t="shared" si="3"/>
        <v>0</v>
      </c>
    </row>
    <row r="218" spans="1:6" ht="12.75">
      <c r="A218" s="6"/>
      <c r="B218" s="2"/>
      <c r="C218" s="29"/>
      <c r="F218" s="4">
        <f t="shared" si="3"/>
        <v>0</v>
      </c>
    </row>
    <row r="219" spans="1:6" ht="38.25">
      <c r="A219" s="6">
        <v>9</v>
      </c>
      <c r="B219" s="2" t="s">
        <v>116</v>
      </c>
      <c r="C219" s="29" t="s">
        <v>32</v>
      </c>
      <c r="D219" s="4">
        <v>118</v>
      </c>
      <c r="F219" s="4">
        <f t="shared" si="3"/>
        <v>0</v>
      </c>
    </row>
    <row r="220" spans="1:6" ht="12.75">
      <c r="A220" s="6"/>
      <c r="B220" s="2"/>
      <c r="C220" s="29"/>
      <c r="F220" s="4">
        <f t="shared" si="3"/>
        <v>0</v>
      </c>
    </row>
    <row r="221" spans="1:6" ht="25.5">
      <c r="A221" s="6">
        <v>10</v>
      </c>
      <c r="B221" s="2" t="s">
        <v>117</v>
      </c>
      <c r="C221" s="29" t="s">
        <v>32</v>
      </c>
      <c r="D221" s="4">
        <v>89</v>
      </c>
      <c r="F221" s="4">
        <f t="shared" si="3"/>
        <v>0</v>
      </c>
    </row>
    <row r="222" spans="1:6" ht="12.75">
      <c r="A222" s="6"/>
      <c r="B222" s="2"/>
      <c r="C222" s="29"/>
      <c r="F222" s="4">
        <f t="shared" si="3"/>
        <v>0</v>
      </c>
    </row>
    <row r="223" spans="1:6" ht="38.25">
      <c r="A223" s="6">
        <v>11</v>
      </c>
      <c r="B223" s="2" t="s">
        <v>118</v>
      </c>
      <c r="C223" s="29" t="s">
        <v>32</v>
      </c>
      <c r="D223" s="4">
        <v>64</v>
      </c>
      <c r="F223" s="4">
        <f t="shared" si="3"/>
        <v>0</v>
      </c>
    </row>
    <row r="224" spans="1:6" ht="12.75">
      <c r="A224" s="6"/>
      <c r="B224" s="2"/>
      <c r="C224" s="29"/>
      <c r="F224" s="4">
        <f t="shared" si="3"/>
        <v>0</v>
      </c>
    </row>
    <row r="225" spans="1:6" ht="38.25">
      <c r="A225" s="6">
        <v>12</v>
      </c>
      <c r="B225" s="2" t="s">
        <v>119</v>
      </c>
      <c r="C225" s="29" t="s">
        <v>32</v>
      </c>
      <c r="D225" s="4">
        <v>6</v>
      </c>
      <c r="F225" s="4">
        <f t="shared" si="3"/>
        <v>0</v>
      </c>
    </row>
    <row r="226" spans="1:6" ht="12.75">
      <c r="A226" s="6"/>
      <c r="B226" s="2"/>
      <c r="C226" s="29"/>
      <c r="F226" s="4">
        <f t="shared" si="3"/>
        <v>0</v>
      </c>
    </row>
    <row r="227" spans="1:6" ht="38.25">
      <c r="A227" s="6">
        <v>13</v>
      </c>
      <c r="B227" s="2" t="s">
        <v>120</v>
      </c>
      <c r="C227" s="29" t="s">
        <v>34</v>
      </c>
      <c r="D227" s="4">
        <v>2</v>
      </c>
      <c r="F227" s="4">
        <f t="shared" si="3"/>
        <v>0</v>
      </c>
    </row>
    <row r="228" spans="1:6" ht="12.75">
      <c r="A228" s="6"/>
      <c r="B228" s="2"/>
      <c r="C228" s="29"/>
      <c r="F228" s="4">
        <f t="shared" si="3"/>
        <v>0</v>
      </c>
    </row>
    <row r="229" spans="1:6" ht="25.5">
      <c r="A229" s="6">
        <v>14</v>
      </c>
      <c r="B229" s="2" t="s">
        <v>121</v>
      </c>
      <c r="C229" s="29" t="s">
        <v>122</v>
      </c>
      <c r="D229" s="4">
        <v>6</v>
      </c>
      <c r="F229" s="4">
        <f t="shared" si="3"/>
        <v>0</v>
      </c>
    </row>
    <row r="230" spans="1:6" ht="12.75">
      <c r="A230" s="6"/>
      <c r="B230" s="2"/>
      <c r="C230" s="29"/>
      <c r="F230" s="4">
        <f t="shared" si="3"/>
        <v>0</v>
      </c>
    </row>
    <row r="231" spans="1:6" ht="38.25">
      <c r="A231" s="6">
        <v>15</v>
      </c>
      <c r="B231" s="2" t="s">
        <v>123</v>
      </c>
      <c r="C231" s="29" t="s">
        <v>32</v>
      </c>
      <c r="D231" s="4">
        <v>25</v>
      </c>
      <c r="F231" s="4">
        <f t="shared" si="3"/>
        <v>0</v>
      </c>
    </row>
    <row r="232" spans="1:6" ht="12.75">
      <c r="A232" s="6"/>
      <c r="B232" s="2"/>
      <c r="C232" s="29"/>
      <c r="F232" s="4">
        <f t="shared" si="3"/>
        <v>0</v>
      </c>
    </row>
    <row r="233" spans="1:6" ht="38.25">
      <c r="A233" s="6">
        <v>16</v>
      </c>
      <c r="B233" s="2" t="s">
        <v>124</v>
      </c>
      <c r="C233" s="29" t="s">
        <v>32</v>
      </c>
      <c r="D233" s="4">
        <v>38</v>
      </c>
      <c r="F233" s="4">
        <f t="shared" si="3"/>
        <v>0</v>
      </c>
    </row>
    <row r="234" spans="1:6" ht="12.75">
      <c r="A234" s="6"/>
      <c r="B234" s="2"/>
      <c r="C234" s="29"/>
      <c r="F234" s="4">
        <f t="shared" si="3"/>
        <v>0</v>
      </c>
    </row>
    <row r="235" spans="1:6" ht="38.25">
      <c r="A235" s="6">
        <v>17</v>
      </c>
      <c r="B235" s="2" t="s">
        <v>125</v>
      </c>
      <c r="C235" s="29" t="s">
        <v>34</v>
      </c>
      <c r="D235" s="4">
        <v>26</v>
      </c>
      <c r="F235" s="4">
        <f t="shared" si="3"/>
        <v>0</v>
      </c>
    </row>
    <row r="236" spans="1:6" ht="12.75">
      <c r="A236" s="6"/>
      <c r="B236" s="2"/>
      <c r="C236" s="29"/>
      <c r="F236" s="4">
        <f t="shared" si="3"/>
        <v>0</v>
      </c>
    </row>
    <row r="237" spans="1:6" ht="51">
      <c r="A237" s="6">
        <v>18</v>
      </c>
      <c r="B237" s="2" t="s">
        <v>126</v>
      </c>
      <c r="C237" s="29" t="s">
        <v>32</v>
      </c>
      <c r="D237" s="4">
        <v>4</v>
      </c>
      <c r="F237" s="4">
        <f t="shared" si="3"/>
        <v>0</v>
      </c>
    </row>
    <row r="238" spans="1:6" ht="12.75">
      <c r="A238" s="6"/>
      <c r="B238" s="2"/>
      <c r="C238" s="29"/>
      <c r="F238" s="4">
        <f t="shared" si="3"/>
        <v>0</v>
      </c>
    </row>
    <row r="239" spans="1:6" ht="38.25">
      <c r="A239" s="6">
        <v>19</v>
      </c>
      <c r="B239" s="2" t="s">
        <v>127</v>
      </c>
      <c r="C239" s="29" t="s">
        <v>32</v>
      </c>
      <c r="D239" s="4">
        <v>8</v>
      </c>
      <c r="F239" s="4">
        <f t="shared" si="3"/>
        <v>0</v>
      </c>
    </row>
    <row r="240" spans="1:6" ht="12.75">
      <c r="A240" s="6"/>
      <c r="B240" s="2"/>
      <c r="C240" s="29"/>
      <c r="F240" s="4">
        <f t="shared" si="3"/>
        <v>0</v>
      </c>
    </row>
    <row r="241" spans="1:6" ht="38.25">
      <c r="A241" s="6">
        <v>20</v>
      </c>
      <c r="B241" s="2" t="s">
        <v>128</v>
      </c>
      <c r="C241" s="29" t="s">
        <v>32</v>
      </c>
      <c r="D241" s="4">
        <v>4</v>
      </c>
      <c r="F241" s="4">
        <f t="shared" si="3"/>
        <v>0</v>
      </c>
    </row>
    <row r="242" spans="1:6" ht="12.75">
      <c r="A242" s="6"/>
      <c r="B242" s="2"/>
      <c r="C242" s="29"/>
      <c r="F242" s="4">
        <f t="shared" si="3"/>
        <v>0</v>
      </c>
    </row>
    <row r="243" spans="1:6" ht="51">
      <c r="A243" s="6">
        <v>21</v>
      </c>
      <c r="B243" s="2" t="s">
        <v>129</v>
      </c>
      <c r="C243" s="29" t="s">
        <v>32</v>
      </c>
      <c r="D243" s="4">
        <v>6</v>
      </c>
      <c r="F243" s="4">
        <f t="shared" si="3"/>
        <v>0</v>
      </c>
    </row>
    <row r="244" spans="1:6" ht="12.75">
      <c r="A244" s="6"/>
      <c r="B244" s="2"/>
      <c r="C244" s="29"/>
      <c r="F244" s="4">
        <f t="shared" si="3"/>
        <v>0</v>
      </c>
    </row>
    <row r="245" spans="1:6" ht="51">
      <c r="A245" s="6">
        <v>22</v>
      </c>
      <c r="B245" s="2" t="s">
        <v>130</v>
      </c>
      <c r="C245" s="29" t="s">
        <v>32</v>
      </c>
      <c r="D245" s="4">
        <v>6</v>
      </c>
      <c r="F245" s="4">
        <f t="shared" si="3"/>
        <v>0</v>
      </c>
    </row>
    <row r="246" spans="1:6" ht="12.75">
      <c r="A246" s="6"/>
      <c r="B246" s="2"/>
      <c r="C246" s="29"/>
      <c r="F246" s="4">
        <f t="shared" si="3"/>
        <v>0</v>
      </c>
    </row>
    <row r="247" spans="1:6" ht="25.5">
      <c r="A247" s="6">
        <v>23</v>
      </c>
      <c r="B247" s="2" t="s">
        <v>131</v>
      </c>
      <c r="C247" s="29" t="s">
        <v>34</v>
      </c>
      <c r="D247" s="4">
        <v>1</v>
      </c>
      <c r="F247" s="4">
        <f t="shared" si="3"/>
        <v>0</v>
      </c>
    </row>
    <row r="248" spans="1:6" ht="12.75">
      <c r="A248" s="6"/>
      <c r="B248" s="2"/>
      <c r="C248" s="29"/>
      <c r="F248" s="4">
        <f t="shared" si="3"/>
        <v>0</v>
      </c>
    </row>
    <row r="249" spans="1:6" ht="38.25">
      <c r="A249" s="6">
        <v>24</v>
      </c>
      <c r="B249" s="2" t="s">
        <v>132</v>
      </c>
      <c r="C249" s="29" t="s">
        <v>32</v>
      </c>
      <c r="D249" s="4">
        <v>880</v>
      </c>
      <c r="F249" s="4">
        <f t="shared" si="3"/>
        <v>0</v>
      </c>
    </row>
    <row r="250" spans="1:6" ht="12.75">
      <c r="A250" s="6"/>
      <c r="B250" s="2"/>
      <c r="C250" s="29"/>
      <c r="F250" s="4">
        <f t="shared" si="3"/>
        <v>0</v>
      </c>
    </row>
    <row r="251" spans="1:6" ht="38.25">
      <c r="A251" s="6">
        <v>25</v>
      </c>
      <c r="B251" s="2" t="s">
        <v>133</v>
      </c>
      <c r="C251" s="29" t="s">
        <v>32</v>
      </c>
      <c r="D251" s="4">
        <v>147</v>
      </c>
      <c r="F251" s="4">
        <f t="shared" si="3"/>
        <v>0</v>
      </c>
    </row>
    <row r="252" spans="1:6" ht="12.75">
      <c r="A252" s="6"/>
      <c r="B252" s="2"/>
      <c r="C252" s="29"/>
      <c r="F252" s="4">
        <f t="shared" si="3"/>
        <v>0</v>
      </c>
    </row>
    <row r="253" spans="1:6" ht="25.5">
      <c r="A253" s="6">
        <v>26</v>
      </c>
      <c r="B253" s="2" t="s">
        <v>134</v>
      </c>
      <c r="C253" s="29" t="s">
        <v>32</v>
      </c>
      <c r="D253" s="4">
        <v>1024</v>
      </c>
      <c r="F253" s="4">
        <f t="shared" si="3"/>
        <v>0</v>
      </c>
    </row>
    <row r="254" spans="1:6" s="20" customFormat="1" ht="13.5" thickBot="1">
      <c r="A254" s="16"/>
      <c r="B254" s="17" t="s">
        <v>135</v>
      </c>
      <c r="C254" s="18"/>
      <c r="D254" s="19"/>
      <c r="E254" s="19"/>
      <c r="F254" s="19">
        <f>SUM(F203:F253)</f>
        <v>0</v>
      </c>
    </row>
    <row r="255" spans="1:3" ht="13.5" thickTop="1">
      <c r="A255" s="6"/>
      <c r="B255" s="9"/>
      <c r="C255" s="7"/>
    </row>
    <row r="256" spans="1:6" s="20" customFormat="1" ht="13.5" thickBot="1">
      <c r="A256" s="16">
        <v>6</v>
      </c>
      <c r="B256" s="17" t="s">
        <v>19</v>
      </c>
      <c r="C256" s="18"/>
      <c r="D256" s="19"/>
      <c r="E256" s="19"/>
      <c r="F256" s="19"/>
    </row>
    <row r="257" spans="1:6" ht="26.25" thickTop="1">
      <c r="A257" s="6">
        <v>1</v>
      </c>
      <c r="B257" s="2" t="s">
        <v>136</v>
      </c>
      <c r="C257" s="29" t="s">
        <v>93</v>
      </c>
      <c r="D257" s="4">
        <v>111</v>
      </c>
      <c r="F257" s="4">
        <f>D257*E257</f>
        <v>0</v>
      </c>
    </row>
    <row r="258" spans="1:6" ht="12.75">
      <c r="A258" s="6"/>
      <c r="B258" s="2"/>
      <c r="C258" s="7"/>
      <c r="F258" s="4">
        <f aca="true" t="shared" si="4" ref="F258:F281">D258*E258</f>
        <v>0</v>
      </c>
    </row>
    <row r="259" spans="1:6" ht="89.25">
      <c r="A259" s="6">
        <v>2</v>
      </c>
      <c r="B259" s="2" t="s">
        <v>137</v>
      </c>
      <c r="C259" s="29" t="s">
        <v>31</v>
      </c>
      <c r="D259" s="4">
        <v>71</v>
      </c>
      <c r="F259" s="4">
        <f t="shared" si="4"/>
        <v>0</v>
      </c>
    </row>
    <row r="260" spans="1:6" ht="12.75">
      <c r="A260" s="6"/>
      <c r="B260" s="2"/>
      <c r="C260" s="29"/>
      <c r="F260" s="4">
        <f t="shared" si="4"/>
        <v>0</v>
      </c>
    </row>
    <row r="261" spans="1:6" ht="25.5">
      <c r="A261" s="6">
        <v>3</v>
      </c>
      <c r="B261" s="2" t="s">
        <v>138</v>
      </c>
      <c r="C261" s="29" t="s">
        <v>32</v>
      </c>
      <c r="D261" s="4">
        <v>76</v>
      </c>
      <c r="F261" s="4">
        <f t="shared" si="4"/>
        <v>0</v>
      </c>
    </row>
    <row r="262" spans="1:6" ht="12.75">
      <c r="A262" s="6"/>
      <c r="B262" s="2"/>
      <c r="C262" s="29"/>
      <c r="F262" s="4">
        <f t="shared" si="4"/>
        <v>0</v>
      </c>
    </row>
    <row r="263" spans="1:6" ht="63.75">
      <c r="A263" s="6">
        <v>4</v>
      </c>
      <c r="B263" s="2" t="s">
        <v>139</v>
      </c>
      <c r="C263" s="29" t="s">
        <v>93</v>
      </c>
      <c r="D263" s="4">
        <v>40</v>
      </c>
      <c r="F263" s="4">
        <f t="shared" si="4"/>
        <v>0</v>
      </c>
    </row>
    <row r="264" spans="1:6" ht="12.75">
      <c r="A264" s="6"/>
      <c r="B264" s="2"/>
      <c r="C264" s="29"/>
      <c r="F264" s="4">
        <f t="shared" si="4"/>
        <v>0</v>
      </c>
    </row>
    <row r="265" spans="1:6" ht="12.75">
      <c r="A265" s="6">
        <v>5</v>
      </c>
      <c r="B265" s="2" t="s">
        <v>140</v>
      </c>
      <c r="C265" s="29" t="s">
        <v>93</v>
      </c>
      <c r="D265" s="4">
        <v>44</v>
      </c>
      <c r="F265" s="4">
        <f t="shared" si="4"/>
        <v>0</v>
      </c>
    </row>
    <row r="266" spans="1:6" ht="12.75">
      <c r="A266" s="6"/>
      <c r="B266" s="2"/>
      <c r="C266" s="29"/>
      <c r="F266" s="4">
        <f t="shared" si="4"/>
        <v>0</v>
      </c>
    </row>
    <row r="267" spans="1:6" ht="12.75">
      <c r="A267" s="6">
        <v>6</v>
      </c>
      <c r="B267" s="2" t="s">
        <v>141</v>
      </c>
      <c r="C267" s="29" t="s">
        <v>93</v>
      </c>
      <c r="D267" s="4">
        <v>27</v>
      </c>
      <c r="F267" s="4">
        <f t="shared" si="4"/>
        <v>0</v>
      </c>
    </row>
    <row r="268" spans="1:6" ht="12.75">
      <c r="A268" s="6"/>
      <c r="B268" s="2"/>
      <c r="C268" s="29"/>
      <c r="F268" s="4">
        <f t="shared" si="4"/>
        <v>0</v>
      </c>
    </row>
    <row r="269" spans="1:6" ht="63.75">
      <c r="A269" s="6">
        <v>7</v>
      </c>
      <c r="B269" s="2" t="s">
        <v>142</v>
      </c>
      <c r="C269" s="29" t="s">
        <v>93</v>
      </c>
      <c r="D269" s="4">
        <v>142</v>
      </c>
      <c r="F269" s="4">
        <f t="shared" si="4"/>
        <v>0</v>
      </c>
    </row>
    <row r="270" spans="1:6" ht="12.75">
      <c r="A270" s="6"/>
      <c r="B270" s="2"/>
      <c r="C270" s="29"/>
      <c r="F270" s="4">
        <f t="shared" si="4"/>
        <v>0</v>
      </c>
    </row>
    <row r="271" spans="1:6" ht="51">
      <c r="A271" s="6">
        <v>8</v>
      </c>
      <c r="B271" s="2" t="s">
        <v>143</v>
      </c>
      <c r="C271" s="29" t="s">
        <v>34</v>
      </c>
      <c r="D271" s="4">
        <v>11</v>
      </c>
      <c r="F271" s="4">
        <f t="shared" si="4"/>
        <v>0</v>
      </c>
    </row>
    <row r="272" spans="1:6" ht="12.75">
      <c r="A272" s="6"/>
      <c r="B272" s="2"/>
      <c r="C272" s="29"/>
      <c r="F272" s="4">
        <f t="shared" si="4"/>
        <v>0</v>
      </c>
    </row>
    <row r="273" spans="1:6" ht="51">
      <c r="A273" s="6">
        <v>9</v>
      </c>
      <c r="B273" s="2" t="s">
        <v>144</v>
      </c>
      <c r="C273" s="29" t="s">
        <v>34</v>
      </c>
      <c r="D273" s="4">
        <v>4</v>
      </c>
      <c r="F273" s="4">
        <f t="shared" si="4"/>
        <v>0</v>
      </c>
    </row>
    <row r="274" spans="1:6" ht="12.75">
      <c r="A274" s="6"/>
      <c r="B274" s="2"/>
      <c r="C274" s="29"/>
      <c r="F274" s="4">
        <f t="shared" si="4"/>
        <v>0</v>
      </c>
    </row>
    <row r="275" spans="1:6" ht="51">
      <c r="A275" s="6">
        <v>10</v>
      </c>
      <c r="B275" s="2" t="s">
        <v>145</v>
      </c>
      <c r="C275" s="29" t="s">
        <v>34</v>
      </c>
      <c r="D275" s="4">
        <v>3</v>
      </c>
      <c r="F275" s="4">
        <f t="shared" si="4"/>
        <v>0</v>
      </c>
    </row>
    <row r="276" spans="1:6" ht="12.75">
      <c r="A276" s="6"/>
      <c r="B276" s="2"/>
      <c r="C276" s="29"/>
      <c r="F276" s="4">
        <f t="shared" si="4"/>
        <v>0</v>
      </c>
    </row>
    <row r="277" spans="1:6" ht="51">
      <c r="A277" s="6">
        <v>11</v>
      </c>
      <c r="B277" s="2" t="s">
        <v>146</v>
      </c>
      <c r="C277" s="29" t="s">
        <v>34</v>
      </c>
      <c r="D277" s="4">
        <v>2</v>
      </c>
      <c r="F277" s="4">
        <f t="shared" si="4"/>
        <v>0</v>
      </c>
    </row>
    <row r="278" spans="1:6" ht="12.75">
      <c r="A278" s="6"/>
      <c r="B278" s="2"/>
      <c r="C278" s="29"/>
      <c r="F278" s="4">
        <f t="shared" si="4"/>
        <v>0</v>
      </c>
    </row>
    <row r="279" spans="1:6" ht="127.5">
      <c r="A279" s="6">
        <v>12</v>
      </c>
      <c r="B279" s="2" t="s">
        <v>147</v>
      </c>
      <c r="C279" s="29" t="s">
        <v>34</v>
      </c>
      <c r="D279" s="4">
        <v>1</v>
      </c>
      <c r="F279" s="4">
        <f t="shared" si="4"/>
        <v>0</v>
      </c>
    </row>
    <row r="280" spans="1:6" ht="12.75">
      <c r="A280" s="6"/>
      <c r="B280" s="2"/>
      <c r="C280" s="29"/>
      <c r="F280" s="4">
        <f t="shared" si="4"/>
        <v>0</v>
      </c>
    </row>
    <row r="281" spans="1:6" ht="12.75">
      <c r="A281" s="6">
        <v>13</v>
      </c>
      <c r="B281" s="2" t="s">
        <v>148</v>
      </c>
      <c r="C281" s="29" t="s">
        <v>93</v>
      </c>
      <c r="D281" s="4">
        <v>111</v>
      </c>
      <c r="F281" s="4">
        <f t="shared" si="4"/>
        <v>0</v>
      </c>
    </row>
    <row r="282" spans="1:6" s="20" customFormat="1" ht="13.5" thickBot="1">
      <c r="A282" s="16"/>
      <c r="B282" s="17" t="s">
        <v>149</v>
      </c>
      <c r="C282" s="18"/>
      <c r="D282" s="19"/>
      <c r="E282" s="19"/>
      <c r="F282" s="19">
        <f>SUM(F257:F281)</f>
        <v>0</v>
      </c>
    </row>
    <row r="283" spans="1:3" ht="13.5" thickTop="1">
      <c r="A283" s="6"/>
      <c r="B283" s="9"/>
      <c r="C283" s="7"/>
    </row>
    <row r="284" spans="1:6" s="20" customFormat="1" ht="13.5" thickBot="1">
      <c r="A284" s="16">
        <v>7</v>
      </c>
      <c r="B284" s="17" t="s">
        <v>20</v>
      </c>
      <c r="C284" s="18"/>
      <c r="D284" s="19"/>
      <c r="E284" s="19"/>
      <c r="F284" s="19"/>
    </row>
    <row r="285" spans="1:6" ht="26.25" thickTop="1">
      <c r="A285" s="6">
        <v>1</v>
      </c>
      <c r="B285" s="2" t="s">
        <v>136</v>
      </c>
      <c r="C285" s="29" t="s">
        <v>93</v>
      </c>
      <c r="D285" s="4">
        <v>133</v>
      </c>
      <c r="F285" s="4">
        <f>D285*E285</f>
        <v>0</v>
      </c>
    </row>
    <row r="286" spans="1:6" ht="12.75">
      <c r="A286" s="6"/>
      <c r="B286" s="2"/>
      <c r="C286" s="29"/>
      <c r="F286" s="4">
        <f aca="true" t="shared" si="5" ref="F286:F309">D286*E286</f>
        <v>0</v>
      </c>
    </row>
    <row r="287" spans="1:6" ht="89.25">
      <c r="A287" s="6">
        <v>2</v>
      </c>
      <c r="B287" s="2" t="s">
        <v>137</v>
      </c>
      <c r="C287" s="29" t="s">
        <v>31</v>
      </c>
      <c r="D287" s="4">
        <v>86</v>
      </c>
      <c r="F287" s="4">
        <f t="shared" si="5"/>
        <v>0</v>
      </c>
    </row>
    <row r="288" spans="1:6" ht="12.75">
      <c r="A288" s="6"/>
      <c r="B288" s="2"/>
      <c r="C288" s="29"/>
      <c r="F288" s="4">
        <f t="shared" si="5"/>
        <v>0</v>
      </c>
    </row>
    <row r="289" spans="1:6" ht="25.5">
      <c r="A289" s="6">
        <v>3</v>
      </c>
      <c r="B289" s="2" t="s">
        <v>138</v>
      </c>
      <c r="C289" s="29" t="s">
        <v>32</v>
      </c>
      <c r="D289" s="4">
        <v>91</v>
      </c>
      <c r="F289" s="4">
        <f t="shared" si="5"/>
        <v>0</v>
      </c>
    </row>
    <row r="290" spans="1:6" ht="12.75">
      <c r="A290" s="6"/>
      <c r="B290" s="2"/>
      <c r="C290" s="29"/>
      <c r="F290" s="4">
        <f t="shared" si="5"/>
        <v>0</v>
      </c>
    </row>
    <row r="291" spans="1:6" ht="63.75">
      <c r="A291" s="6">
        <v>4</v>
      </c>
      <c r="B291" s="2" t="s">
        <v>139</v>
      </c>
      <c r="C291" s="29" t="s">
        <v>93</v>
      </c>
      <c r="D291" s="4">
        <v>41</v>
      </c>
      <c r="F291" s="4">
        <f t="shared" si="5"/>
        <v>0</v>
      </c>
    </row>
    <row r="292" spans="1:6" ht="12.75">
      <c r="A292" s="6"/>
      <c r="B292" s="2"/>
      <c r="C292" s="29"/>
      <c r="F292" s="4">
        <f t="shared" si="5"/>
        <v>0</v>
      </c>
    </row>
    <row r="293" spans="1:6" ht="12.75">
      <c r="A293" s="6">
        <v>5</v>
      </c>
      <c r="B293" s="2" t="s">
        <v>150</v>
      </c>
      <c r="C293" s="29" t="s">
        <v>93</v>
      </c>
      <c r="D293" s="4">
        <v>63</v>
      </c>
      <c r="F293" s="4">
        <f t="shared" si="5"/>
        <v>0</v>
      </c>
    </row>
    <row r="294" spans="1:6" ht="12.75">
      <c r="A294" s="6"/>
      <c r="B294" s="2"/>
      <c r="C294" s="29"/>
      <c r="F294" s="4">
        <f t="shared" si="5"/>
        <v>0</v>
      </c>
    </row>
    <row r="295" spans="1:6" ht="12.75">
      <c r="A295" s="6">
        <v>6</v>
      </c>
      <c r="B295" s="2" t="s">
        <v>151</v>
      </c>
      <c r="C295" s="29" t="s">
        <v>93</v>
      </c>
      <c r="D295" s="4">
        <v>31</v>
      </c>
      <c r="F295" s="4">
        <f t="shared" si="5"/>
        <v>0</v>
      </c>
    </row>
    <row r="296" spans="1:6" ht="12.75">
      <c r="A296" s="6"/>
      <c r="B296" s="2"/>
      <c r="C296" s="29"/>
      <c r="F296" s="4">
        <f t="shared" si="5"/>
        <v>0</v>
      </c>
    </row>
    <row r="297" spans="1:6" ht="51">
      <c r="A297" s="6">
        <v>7</v>
      </c>
      <c r="B297" s="2" t="s">
        <v>152</v>
      </c>
      <c r="C297" s="29" t="s">
        <v>34</v>
      </c>
      <c r="D297" s="4">
        <v>3</v>
      </c>
      <c r="F297" s="4">
        <f t="shared" si="5"/>
        <v>0</v>
      </c>
    </row>
    <row r="298" spans="1:6" ht="12.75">
      <c r="A298" s="6"/>
      <c r="B298" s="2"/>
      <c r="C298" s="29"/>
      <c r="F298" s="4">
        <f t="shared" si="5"/>
        <v>0</v>
      </c>
    </row>
    <row r="299" spans="1:6" ht="51">
      <c r="A299" s="6">
        <v>8</v>
      </c>
      <c r="B299" s="2" t="s">
        <v>153</v>
      </c>
      <c r="C299" s="29" t="s">
        <v>34</v>
      </c>
      <c r="D299" s="4">
        <v>4</v>
      </c>
      <c r="F299" s="4">
        <f t="shared" si="5"/>
        <v>0</v>
      </c>
    </row>
    <row r="300" spans="1:6" ht="12.75">
      <c r="A300" s="6"/>
      <c r="B300" s="2"/>
      <c r="C300" s="29"/>
      <c r="F300" s="4">
        <f t="shared" si="5"/>
        <v>0</v>
      </c>
    </row>
    <row r="301" spans="1:6" ht="63.75">
      <c r="A301" s="6">
        <v>9</v>
      </c>
      <c r="B301" s="2" t="s">
        <v>154</v>
      </c>
      <c r="C301" s="29" t="s">
        <v>34</v>
      </c>
      <c r="D301" s="4">
        <v>4</v>
      </c>
      <c r="F301" s="4">
        <f t="shared" si="5"/>
        <v>0</v>
      </c>
    </row>
    <row r="302" spans="1:6" ht="12.75">
      <c r="A302" s="6"/>
      <c r="B302" s="2"/>
      <c r="C302" s="29"/>
      <c r="F302" s="4">
        <f t="shared" si="5"/>
        <v>0</v>
      </c>
    </row>
    <row r="303" spans="1:6" ht="51">
      <c r="A303" s="6">
        <v>10</v>
      </c>
      <c r="B303" s="2" t="s">
        <v>155</v>
      </c>
      <c r="C303" s="29" t="s">
        <v>34</v>
      </c>
      <c r="D303" s="4">
        <v>1</v>
      </c>
      <c r="F303" s="4">
        <f t="shared" si="5"/>
        <v>0</v>
      </c>
    </row>
    <row r="304" spans="1:6" ht="12.75">
      <c r="A304" s="6"/>
      <c r="B304" s="2"/>
      <c r="C304" s="29"/>
      <c r="F304" s="4">
        <f t="shared" si="5"/>
        <v>0</v>
      </c>
    </row>
    <row r="305" spans="1:6" ht="127.5">
      <c r="A305" s="6">
        <v>11</v>
      </c>
      <c r="B305" s="2" t="s">
        <v>147</v>
      </c>
      <c r="C305" s="29" t="s">
        <v>34</v>
      </c>
      <c r="D305" s="4">
        <v>1</v>
      </c>
      <c r="F305" s="4">
        <f t="shared" si="5"/>
        <v>0</v>
      </c>
    </row>
    <row r="306" spans="1:6" ht="12.75">
      <c r="A306" s="6"/>
      <c r="B306" s="2"/>
      <c r="C306" s="29"/>
      <c r="F306" s="4">
        <f t="shared" si="5"/>
        <v>0</v>
      </c>
    </row>
    <row r="307" spans="1:6" ht="102">
      <c r="A307" s="6">
        <v>12</v>
      </c>
      <c r="B307" s="2" t="s">
        <v>156</v>
      </c>
      <c r="C307" s="29" t="s">
        <v>34</v>
      </c>
      <c r="D307" s="4">
        <v>1</v>
      </c>
      <c r="F307" s="4">
        <f t="shared" si="5"/>
        <v>0</v>
      </c>
    </row>
    <row r="308" spans="1:6" ht="12.75">
      <c r="A308" s="6"/>
      <c r="B308" s="2"/>
      <c r="C308" s="29"/>
      <c r="F308" s="4">
        <f t="shared" si="5"/>
        <v>0</v>
      </c>
    </row>
    <row r="309" spans="1:6" ht="12.75">
      <c r="A309" s="6">
        <v>13</v>
      </c>
      <c r="B309" s="2" t="s">
        <v>148</v>
      </c>
      <c r="C309" s="29" t="s">
        <v>93</v>
      </c>
      <c r="D309" s="4">
        <v>133</v>
      </c>
      <c r="F309" s="4">
        <f t="shared" si="5"/>
        <v>0</v>
      </c>
    </row>
    <row r="310" spans="1:6" s="20" customFormat="1" ht="13.5" thickBot="1">
      <c r="A310" s="16"/>
      <c r="B310" s="17" t="s">
        <v>157</v>
      </c>
      <c r="C310" s="18"/>
      <c r="D310" s="19"/>
      <c r="E310" s="19"/>
      <c r="F310" s="19">
        <f>SUM(F285:F309)</f>
        <v>0</v>
      </c>
    </row>
    <row r="311" spans="1:3" ht="13.5" thickTop="1">
      <c r="A311" s="6"/>
      <c r="B311" s="9"/>
      <c r="C311" s="7"/>
    </row>
    <row r="312" spans="1:6" s="20" customFormat="1" ht="13.5" thickBot="1">
      <c r="A312" s="36" t="s">
        <v>255</v>
      </c>
      <c r="B312" s="17" t="s">
        <v>21</v>
      </c>
      <c r="C312" s="37"/>
      <c r="D312" s="19"/>
      <c r="E312" s="19"/>
      <c r="F312" s="19"/>
    </row>
    <row r="313" spans="1:6" ht="153.75" thickTop="1">
      <c r="A313" s="6">
        <v>1</v>
      </c>
      <c r="B313" s="2" t="s">
        <v>158</v>
      </c>
      <c r="C313" s="29" t="s">
        <v>32</v>
      </c>
      <c r="D313" s="4">
        <v>413</v>
      </c>
      <c r="F313" s="4">
        <f>D313*E313</f>
        <v>0</v>
      </c>
    </row>
    <row r="314" spans="1:6" ht="12.75">
      <c r="A314" s="6"/>
      <c r="B314" s="2"/>
      <c r="C314" s="29"/>
      <c r="F314" s="4">
        <f>D314*E314</f>
        <v>0</v>
      </c>
    </row>
    <row r="315" spans="1:6" ht="165.75">
      <c r="A315" s="6">
        <v>2</v>
      </c>
      <c r="B315" s="2" t="s">
        <v>159</v>
      </c>
      <c r="C315" s="29" t="s">
        <v>32</v>
      </c>
      <c r="D315" s="4">
        <v>146</v>
      </c>
      <c r="F315" s="4">
        <f>D315*E315</f>
        <v>0</v>
      </c>
    </row>
    <row r="316" spans="1:6" ht="12.75">
      <c r="A316" s="6"/>
      <c r="B316" s="2"/>
      <c r="C316" s="29"/>
      <c r="F316" s="4">
        <f>D316*E316</f>
        <v>0</v>
      </c>
    </row>
    <row r="317" spans="1:6" ht="165.75">
      <c r="A317" s="6">
        <v>3</v>
      </c>
      <c r="B317" s="2" t="s">
        <v>160</v>
      </c>
      <c r="C317" s="29" t="s">
        <v>32</v>
      </c>
      <c r="D317" s="4">
        <v>67</v>
      </c>
      <c r="F317" s="4">
        <f>D317*E317</f>
        <v>0</v>
      </c>
    </row>
    <row r="318" spans="1:6" s="20" customFormat="1" ht="13.5" thickBot="1">
      <c r="A318" s="36"/>
      <c r="B318" s="17" t="s">
        <v>161</v>
      </c>
      <c r="C318" s="37"/>
      <c r="D318" s="19"/>
      <c r="E318" s="19"/>
      <c r="F318" s="19">
        <f>SUM(F313:F317)</f>
        <v>0</v>
      </c>
    </row>
    <row r="319" ht="13.5" thickTop="1">
      <c r="B319" s="2"/>
    </row>
    <row r="320" spans="1:6" s="20" customFormat="1" ht="13.5" thickBot="1">
      <c r="A320" s="16" t="s">
        <v>11</v>
      </c>
      <c r="B320" s="17" t="s">
        <v>12</v>
      </c>
      <c r="C320" s="18"/>
      <c r="D320" s="19"/>
      <c r="E320" s="19"/>
      <c r="F320" s="19"/>
    </row>
    <row r="321" spans="1:3" ht="13.5" thickTop="1">
      <c r="A321" s="6"/>
      <c r="B321" s="9"/>
      <c r="C321" s="7"/>
    </row>
    <row r="322" spans="1:3" ht="12.75">
      <c r="A322" s="6"/>
      <c r="B322" s="3" t="s">
        <v>28</v>
      </c>
      <c r="C322" s="7"/>
    </row>
    <row r="323" spans="1:3" ht="38.25">
      <c r="A323" s="6"/>
      <c r="B323" s="9" t="s">
        <v>29</v>
      </c>
      <c r="C323" s="7"/>
    </row>
    <row r="324" spans="1:3" ht="12.75">
      <c r="A324" s="6"/>
      <c r="B324" s="2"/>
      <c r="C324" s="7"/>
    </row>
    <row r="325" spans="1:6" s="20" customFormat="1" ht="13.5" thickBot="1">
      <c r="A325" s="16">
        <v>1</v>
      </c>
      <c r="B325" s="17" t="s">
        <v>23</v>
      </c>
      <c r="C325" s="18"/>
      <c r="D325" s="19"/>
      <c r="E325" s="19"/>
      <c r="F325" s="19"/>
    </row>
    <row r="326" spans="1:3" ht="13.5" thickTop="1">
      <c r="A326" s="6"/>
      <c r="B326" s="2" t="s">
        <v>30</v>
      </c>
      <c r="C326" s="7"/>
    </row>
    <row r="327" spans="1:3" ht="51">
      <c r="A327" s="6"/>
      <c r="B327" s="2" t="s">
        <v>162</v>
      </c>
      <c r="C327" s="7"/>
    </row>
    <row r="328" spans="1:3" ht="12.75">
      <c r="A328" s="6"/>
      <c r="B328" s="2"/>
      <c r="C328" s="7"/>
    </row>
    <row r="329" spans="1:6" ht="102">
      <c r="A329" s="6">
        <v>1</v>
      </c>
      <c r="B329" s="2" t="s">
        <v>163</v>
      </c>
      <c r="C329" s="29" t="s">
        <v>32</v>
      </c>
      <c r="D329" s="4">
        <v>691</v>
      </c>
      <c r="F329" s="4">
        <f>D329*E329</f>
        <v>0</v>
      </c>
    </row>
    <row r="330" spans="1:6" ht="12.75">
      <c r="A330" s="6"/>
      <c r="B330" s="2"/>
      <c r="C330" s="29"/>
      <c r="F330" s="4">
        <f aca="true" t="shared" si="6" ref="F330:F358">D330*E330</f>
        <v>0</v>
      </c>
    </row>
    <row r="331" spans="1:6" ht="114.75">
      <c r="A331" s="6">
        <v>2</v>
      </c>
      <c r="B331" s="2" t="s">
        <v>164</v>
      </c>
      <c r="C331" s="29" t="s">
        <v>32</v>
      </c>
      <c r="D331" s="4">
        <v>77</v>
      </c>
      <c r="F331" s="4">
        <f t="shared" si="6"/>
        <v>0</v>
      </c>
    </row>
    <row r="332" spans="1:6" ht="12.75">
      <c r="A332" s="6"/>
      <c r="B332" s="2"/>
      <c r="C332" s="29"/>
      <c r="F332" s="4">
        <f t="shared" si="6"/>
        <v>0</v>
      </c>
    </row>
    <row r="333" spans="1:6" ht="38.25">
      <c r="A333" s="6">
        <v>3</v>
      </c>
      <c r="B333" s="2" t="s">
        <v>165</v>
      </c>
      <c r="C333" s="29" t="s">
        <v>93</v>
      </c>
      <c r="D333" s="4">
        <v>36</v>
      </c>
      <c r="F333" s="4">
        <f t="shared" si="6"/>
        <v>0</v>
      </c>
    </row>
    <row r="334" spans="1:6" ht="12.75">
      <c r="A334" s="6"/>
      <c r="B334" s="2"/>
      <c r="C334" s="29"/>
      <c r="F334" s="4">
        <f t="shared" si="6"/>
        <v>0</v>
      </c>
    </row>
    <row r="335" spans="1:6" ht="25.5">
      <c r="A335" s="6">
        <v>4</v>
      </c>
      <c r="B335" s="2" t="s">
        <v>166</v>
      </c>
      <c r="C335" s="29" t="s">
        <v>93</v>
      </c>
      <c r="D335" s="4">
        <v>12</v>
      </c>
      <c r="F335" s="4">
        <f t="shared" si="6"/>
        <v>0</v>
      </c>
    </row>
    <row r="336" spans="1:6" ht="12.75">
      <c r="A336" s="6"/>
      <c r="B336" s="2"/>
      <c r="C336" s="29"/>
      <c r="F336" s="4">
        <f t="shared" si="6"/>
        <v>0</v>
      </c>
    </row>
    <row r="337" spans="1:6" ht="38.25">
      <c r="A337" s="6">
        <v>5</v>
      </c>
      <c r="B337" s="2" t="s">
        <v>167</v>
      </c>
      <c r="C337" s="29" t="s">
        <v>93</v>
      </c>
      <c r="D337" s="4">
        <v>96</v>
      </c>
      <c r="F337" s="4">
        <f t="shared" si="6"/>
        <v>0</v>
      </c>
    </row>
    <row r="338" spans="1:6" ht="12.75">
      <c r="A338" s="6"/>
      <c r="B338" s="2"/>
      <c r="C338" s="29"/>
      <c r="F338" s="4">
        <f t="shared" si="6"/>
        <v>0</v>
      </c>
    </row>
    <row r="339" spans="1:6" ht="38.25">
      <c r="A339" s="6">
        <v>6</v>
      </c>
      <c r="B339" s="2" t="s">
        <v>168</v>
      </c>
      <c r="C339" s="29" t="s">
        <v>93</v>
      </c>
      <c r="D339" s="4">
        <v>57</v>
      </c>
      <c r="F339" s="4">
        <f t="shared" si="6"/>
        <v>0</v>
      </c>
    </row>
    <row r="340" spans="1:6" ht="12.75">
      <c r="A340" s="6"/>
      <c r="B340" s="2"/>
      <c r="C340" s="29"/>
      <c r="F340" s="4">
        <f t="shared" si="6"/>
        <v>0</v>
      </c>
    </row>
    <row r="341" spans="1:6" ht="38.25">
      <c r="A341" s="6">
        <v>7</v>
      </c>
      <c r="B341" s="2" t="s">
        <v>169</v>
      </c>
      <c r="C341" s="29" t="s">
        <v>34</v>
      </c>
      <c r="D341" s="4">
        <v>11</v>
      </c>
      <c r="F341" s="4">
        <f t="shared" si="6"/>
        <v>0</v>
      </c>
    </row>
    <row r="342" spans="1:6" ht="12.75">
      <c r="A342" s="6"/>
      <c r="B342" s="2"/>
      <c r="C342" s="29"/>
      <c r="F342" s="4">
        <f t="shared" si="6"/>
        <v>0</v>
      </c>
    </row>
    <row r="343" spans="1:6" ht="51">
      <c r="A343" s="6">
        <v>8</v>
      </c>
      <c r="B343" s="2" t="s">
        <v>170</v>
      </c>
      <c r="C343" s="29" t="s">
        <v>34</v>
      </c>
      <c r="D343" s="4">
        <v>11</v>
      </c>
      <c r="F343" s="4">
        <f t="shared" si="6"/>
        <v>0</v>
      </c>
    </row>
    <row r="344" spans="1:6" ht="12.75">
      <c r="A344" s="6"/>
      <c r="B344" s="2"/>
      <c r="C344" s="29"/>
      <c r="F344" s="4">
        <f t="shared" si="6"/>
        <v>0</v>
      </c>
    </row>
    <row r="345" spans="1:6" ht="25.5">
      <c r="A345" s="6">
        <v>9</v>
      </c>
      <c r="B345" s="2" t="s">
        <v>171</v>
      </c>
      <c r="C345" s="29" t="s">
        <v>93</v>
      </c>
      <c r="D345" s="4">
        <v>38</v>
      </c>
      <c r="F345" s="4">
        <f t="shared" si="6"/>
        <v>0</v>
      </c>
    </row>
    <row r="346" spans="1:6" ht="12.75">
      <c r="A346" s="6"/>
      <c r="B346" s="2"/>
      <c r="C346" s="29"/>
      <c r="F346" s="4">
        <f t="shared" si="6"/>
        <v>0</v>
      </c>
    </row>
    <row r="347" spans="1:6" ht="38.25">
      <c r="A347" s="6">
        <v>10</v>
      </c>
      <c r="B347" s="2" t="s">
        <v>172</v>
      </c>
      <c r="C347" s="29" t="s">
        <v>93</v>
      </c>
      <c r="D347" s="4">
        <v>6</v>
      </c>
      <c r="F347" s="4">
        <f t="shared" si="6"/>
        <v>0</v>
      </c>
    </row>
    <row r="348" spans="1:6" ht="12.75">
      <c r="A348" s="6"/>
      <c r="B348" s="2"/>
      <c r="C348" s="29"/>
      <c r="F348" s="4">
        <f t="shared" si="6"/>
        <v>0</v>
      </c>
    </row>
    <row r="349" spans="1:6" ht="38.25">
      <c r="A349" s="6">
        <v>11</v>
      </c>
      <c r="B349" s="2" t="s">
        <v>173</v>
      </c>
      <c r="C349" s="29" t="s">
        <v>93</v>
      </c>
      <c r="D349" s="4">
        <v>4</v>
      </c>
      <c r="F349" s="4">
        <f t="shared" si="6"/>
        <v>0</v>
      </c>
    </row>
    <row r="350" spans="1:6" ht="12.75">
      <c r="A350" s="6"/>
      <c r="B350" s="2"/>
      <c r="C350" s="29"/>
      <c r="F350" s="4">
        <f t="shared" si="6"/>
        <v>0</v>
      </c>
    </row>
    <row r="351" spans="1:6" ht="25.5">
      <c r="A351" s="6">
        <v>12</v>
      </c>
      <c r="B351" s="2" t="s">
        <v>174</v>
      </c>
      <c r="C351" s="29" t="s">
        <v>93</v>
      </c>
      <c r="D351" s="4">
        <v>87</v>
      </c>
      <c r="F351" s="4">
        <f t="shared" si="6"/>
        <v>0</v>
      </c>
    </row>
    <row r="352" spans="1:6" ht="12.75">
      <c r="A352" s="6"/>
      <c r="B352" s="2"/>
      <c r="C352" s="29"/>
      <c r="F352" s="4">
        <f t="shared" si="6"/>
        <v>0</v>
      </c>
    </row>
    <row r="353" spans="1:6" ht="25.5">
      <c r="A353" s="6">
        <v>13</v>
      </c>
      <c r="B353" s="2" t="s">
        <v>175</v>
      </c>
      <c r="C353" s="29" t="s">
        <v>93</v>
      </c>
      <c r="D353" s="4">
        <v>96</v>
      </c>
      <c r="F353" s="4">
        <f t="shared" si="6"/>
        <v>0</v>
      </c>
    </row>
    <row r="354" spans="1:6" ht="12.75">
      <c r="A354" s="6"/>
      <c r="B354" s="2"/>
      <c r="C354" s="29"/>
      <c r="F354" s="4">
        <f t="shared" si="6"/>
        <v>0</v>
      </c>
    </row>
    <row r="355" spans="1:6" ht="51">
      <c r="A355" s="6">
        <v>14</v>
      </c>
      <c r="B355" s="2" t="s">
        <v>176</v>
      </c>
      <c r="C355" s="29" t="s">
        <v>34</v>
      </c>
      <c r="D355" s="4">
        <v>2</v>
      </c>
      <c r="F355" s="4">
        <f t="shared" si="6"/>
        <v>0</v>
      </c>
    </row>
    <row r="356" spans="1:6" ht="12.75">
      <c r="A356" s="6"/>
      <c r="B356" s="2"/>
      <c r="C356" s="29"/>
      <c r="F356" s="4">
        <f t="shared" si="6"/>
        <v>0</v>
      </c>
    </row>
    <row r="357" spans="1:6" ht="25.5">
      <c r="A357" s="6">
        <v>15</v>
      </c>
      <c r="B357" s="2" t="s">
        <v>177</v>
      </c>
      <c r="C357" s="29"/>
      <c r="F357" s="4">
        <f t="shared" si="6"/>
        <v>0</v>
      </c>
    </row>
    <row r="358" spans="1:6" ht="51">
      <c r="A358" s="6"/>
      <c r="B358" s="2" t="s">
        <v>178</v>
      </c>
      <c r="C358" s="29" t="s">
        <v>34</v>
      </c>
      <c r="D358" s="4">
        <v>2</v>
      </c>
      <c r="F358" s="4">
        <f t="shared" si="6"/>
        <v>0</v>
      </c>
    </row>
    <row r="359" spans="1:6" s="20" customFormat="1" ht="13.5" thickBot="1">
      <c r="A359" s="16"/>
      <c r="B359" s="17" t="s">
        <v>179</v>
      </c>
      <c r="C359" s="18"/>
      <c r="D359" s="19"/>
      <c r="E359" s="19"/>
      <c r="F359" s="19">
        <f>SUM(F329:F358)</f>
        <v>0</v>
      </c>
    </row>
    <row r="360" spans="1:3" ht="13.5" thickTop="1">
      <c r="A360" s="6"/>
      <c r="B360" s="2"/>
      <c r="C360" s="7"/>
    </row>
    <row r="361" spans="1:6" s="20" customFormat="1" ht="13.5" thickBot="1">
      <c r="A361" s="16">
        <v>2</v>
      </c>
      <c r="B361" s="17" t="s">
        <v>24</v>
      </c>
      <c r="C361" s="18"/>
      <c r="D361" s="19"/>
      <c r="E361" s="19"/>
      <c r="F361" s="19"/>
    </row>
    <row r="362" spans="1:3" ht="13.5" thickTop="1">
      <c r="A362" s="6"/>
      <c r="B362" s="9" t="s">
        <v>30</v>
      </c>
      <c r="C362" s="7"/>
    </row>
    <row r="363" spans="1:3" ht="38.25">
      <c r="A363" s="6"/>
      <c r="B363" s="2" t="s">
        <v>180</v>
      </c>
      <c r="C363" s="7"/>
    </row>
    <row r="364" spans="1:3" ht="12.75">
      <c r="A364" s="6"/>
      <c r="B364" s="2"/>
      <c r="C364" s="7"/>
    </row>
    <row r="365" spans="1:6" ht="89.25">
      <c r="A365" s="6">
        <v>1</v>
      </c>
      <c r="B365" s="2" t="s">
        <v>181</v>
      </c>
      <c r="C365" s="29" t="s">
        <v>69</v>
      </c>
      <c r="D365" s="4">
        <v>980</v>
      </c>
      <c r="F365" s="4">
        <f>D365*E365</f>
        <v>0</v>
      </c>
    </row>
    <row r="366" spans="1:6" ht="12.75">
      <c r="A366" s="6"/>
      <c r="B366" s="2"/>
      <c r="C366" s="29"/>
      <c r="F366" s="4">
        <f aca="true" t="shared" si="7" ref="F366:F376">D366*E366</f>
        <v>0</v>
      </c>
    </row>
    <row r="367" spans="1:6" ht="102">
      <c r="A367" s="6">
        <v>2</v>
      </c>
      <c r="B367" s="2" t="s">
        <v>182</v>
      </c>
      <c r="C367" s="29" t="s">
        <v>69</v>
      </c>
      <c r="D367" s="4">
        <v>380</v>
      </c>
      <c r="F367" s="4">
        <f t="shared" si="7"/>
        <v>0</v>
      </c>
    </row>
    <row r="368" spans="1:6" ht="12.75">
      <c r="A368" s="6"/>
      <c r="B368" s="2"/>
      <c r="C368" s="29"/>
      <c r="F368" s="4">
        <f t="shared" si="7"/>
        <v>0</v>
      </c>
    </row>
    <row r="369" spans="1:6" ht="76.5">
      <c r="A369" s="6">
        <v>3</v>
      </c>
      <c r="B369" s="2" t="s">
        <v>183</v>
      </c>
      <c r="C369" s="29" t="s">
        <v>69</v>
      </c>
      <c r="D369" s="4">
        <v>1620</v>
      </c>
      <c r="F369" s="4">
        <f t="shared" si="7"/>
        <v>0</v>
      </c>
    </row>
    <row r="370" spans="1:6" ht="12.75">
      <c r="A370" s="6"/>
      <c r="B370" s="2"/>
      <c r="C370" s="29"/>
      <c r="F370" s="4">
        <f t="shared" si="7"/>
        <v>0</v>
      </c>
    </row>
    <row r="371" spans="1:6" ht="76.5">
      <c r="A371" s="6">
        <v>4</v>
      </c>
      <c r="B371" s="2" t="s">
        <v>184</v>
      </c>
      <c r="C371" s="29" t="s">
        <v>69</v>
      </c>
      <c r="D371" s="4">
        <v>540</v>
      </c>
      <c r="F371" s="4">
        <f t="shared" si="7"/>
        <v>0</v>
      </c>
    </row>
    <row r="372" spans="1:6" ht="12.75">
      <c r="A372" s="6"/>
      <c r="B372" s="2"/>
      <c r="C372" s="29"/>
      <c r="F372" s="4">
        <f t="shared" si="7"/>
        <v>0</v>
      </c>
    </row>
    <row r="373" spans="1:6" ht="51">
      <c r="A373" s="6">
        <v>5</v>
      </c>
      <c r="B373" s="2" t="s">
        <v>185</v>
      </c>
      <c r="C373" s="29" t="s">
        <v>93</v>
      </c>
      <c r="D373" s="4">
        <v>21</v>
      </c>
      <c r="F373" s="4">
        <f t="shared" si="7"/>
        <v>0</v>
      </c>
    </row>
    <row r="374" spans="1:6" ht="12.75">
      <c r="A374" s="6"/>
      <c r="B374" s="32"/>
      <c r="C374" s="29"/>
      <c r="F374" s="4">
        <f t="shared" si="7"/>
        <v>0</v>
      </c>
    </row>
    <row r="375" spans="1:6" ht="89.25">
      <c r="A375" s="6">
        <v>6</v>
      </c>
      <c r="B375" s="2" t="s">
        <v>186</v>
      </c>
      <c r="C375" s="29" t="s">
        <v>93</v>
      </c>
      <c r="D375" s="4">
        <v>2</v>
      </c>
      <c r="F375" s="4">
        <f t="shared" si="7"/>
        <v>0</v>
      </c>
    </row>
    <row r="376" spans="1:6" ht="12.75">
      <c r="A376" s="6"/>
      <c r="B376" s="2"/>
      <c r="C376" s="29"/>
      <c r="F376" s="4">
        <f t="shared" si="7"/>
        <v>0</v>
      </c>
    </row>
    <row r="377" spans="1:4" ht="38.25">
      <c r="A377" s="6">
        <v>7</v>
      </c>
      <c r="B377" s="2" t="s">
        <v>187</v>
      </c>
      <c r="C377" s="29" t="s">
        <v>188</v>
      </c>
      <c r="D377" s="4">
        <v>1</v>
      </c>
    </row>
    <row r="378" spans="1:6" s="20" customFormat="1" ht="13.5" thickBot="1">
      <c r="A378" s="16"/>
      <c r="B378" s="17" t="s">
        <v>189</v>
      </c>
      <c r="C378" s="18"/>
      <c r="D378" s="19"/>
      <c r="E378" s="19"/>
      <c r="F378" s="19">
        <f>SUM(F365:F377)</f>
        <v>0</v>
      </c>
    </row>
    <row r="379" spans="1:3" ht="13.5" thickTop="1">
      <c r="A379" s="6"/>
      <c r="B379" s="2"/>
      <c r="C379" s="7"/>
    </row>
    <row r="380" spans="1:6" s="20" customFormat="1" ht="13.5" thickBot="1">
      <c r="A380" s="16">
        <v>3</v>
      </c>
      <c r="B380" s="17" t="s">
        <v>25</v>
      </c>
      <c r="C380" s="18"/>
      <c r="D380" s="19"/>
      <c r="E380" s="19"/>
      <c r="F380" s="19"/>
    </row>
    <row r="381" spans="1:3" ht="13.5" thickTop="1">
      <c r="A381" s="50"/>
      <c r="B381" s="2" t="s">
        <v>30</v>
      </c>
      <c r="C381" s="3"/>
    </row>
    <row r="382" spans="1:3" ht="25.5">
      <c r="A382" s="50"/>
      <c r="B382" s="2" t="s">
        <v>190</v>
      </c>
      <c r="C382" s="3"/>
    </row>
    <row r="383" spans="1:3" ht="38.25">
      <c r="A383" s="6"/>
      <c r="B383" s="2" t="s">
        <v>191</v>
      </c>
      <c r="C383" s="7"/>
    </row>
    <row r="384" spans="1:3" ht="51">
      <c r="A384" s="6"/>
      <c r="B384" s="2" t="s">
        <v>192</v>
      </c>
      <c r="C384" s="7"/>
    </row>
    <row r="385" spans="1:3" ht="12.75">
      <c r="A385" s="6"/>
      <c r="B385" s="2"/>
      <c r="C385" s="7"/>
    </row>
    <row r="386" spans="1:6" ht="12.75">
      <c r="A386" s="6">
        <v>1</v>
      </c>
      <c r="B386" s="5" t="s">
        <v>193</v>
      </c>
      <c r="C386" s="29"/>
      <c r="F386" s="4">
        <f>D386*E386</f>
        <v>0</v>
      </c>
    </row>
    <row r="387" spans="1:3" ht="12.75">
      <c r="A387" s="6"/>
      <c r="B387" s="2" t="s">
        <v>194</v>
      </c>
      <c r="C387" s="29"/>
    </row>
    <row r="388" spans="1:3" ht="12.75">
      <c r="A388" s="6"/>
      <c r="B388" s="2" t="s">
        <v>195</v>
      </c>
      <c r="C388" s="29"/>
    </row>
    <row r="389" spans="1:3" ht="12.75">
      <c r="A389" s="6"/>
      <c r="B389" s="2" t="s">
        <v>196</v>
      </c>
      <c r="C389" s="29"/>
    </row>
    <row r="390" spans="1:3" ht="12.75">
      <c r="A390" s="6"/>
      <c r="B390" s="2" t="s">
        <v>197</v>
      </c>
      <c r="C390" s="29"/>
    </row>
    <row r="391" spans="1:3" ht="12.75">
      <c r="A391" s="6"/>
      <c r="B391" s="2" t="s">
        <v>198</v>
      </c>
      <c r="C391" s="29"/>
    </row>
    <row r="392" spans="1:3" ht="12.75">
      <c r="A392" s="6"/>
      <c r="B392" s="2" t="s">
        <v>306</v>
      </c>
      <c r="C392" s="29"/>
    </row>
    <row r="393" spans="1:3" ht="12.75">
      <c r="A393" s="6"/>
      <c r="B393" s="2" t="s">
        <v>199</v>
      </c>
      <c r="C393" s="29"/>
    </row>
    <row r="394" spans="1:3" ht="12.75">
      <c r="A394" s="6"/>
      <c r="B394" s="2" t="s">
        <v>200</v>
      </c>
      <c r="C394" s="29"/>
    </row>
    <row r="395" spans="1:3" ht="12.75">
      <c r="A395" s="6"/>
      <c r="B395" s="2" t="s">
        <v>201</v>
      </c>
      <c r="C395" s="29"/>
    </row>
    <row r="396" spans="1:3" ht="12.75">
      <c r="A396" s="6"/>
      <c r="B396" s="2" t="s">
        <v>202</v>
      </c>
      <c r="C396" s="29"/>
    </row>
    <row r="397" spans="1:3" ht="12.75">
      <c r="A397" s="6"/>
      <c r="B397" s="2" t="s">
        <v>203</v>
      </c>
      <c r="C397" s="29"/>
    </row>
    <row r="398" spans="1:3" ht="12.75">
      <c r="A398" s="6"/>
      <c r="B398" s="2" t="s">
        <v>204</v>
      </c>
      <c r="C398" s="29"/>
    </row>
    <row r="399" spans="1:3" ht="12.75">
      <c r="A399" s="6"/>
      <c r="B399" s="2" t="s">
        <v>205</v>
      </c>
      <c r="C399" s="29"/>
    </row>
    <row r="400" spans="1:3" ht="12.75">
      <c r="A400" s="6"/>
      <c r="B400" s="2" t="s">
        <v>206</v>
      </c>
      <c r="C400" s="29"/>
    </row>
    <row r="401" spans="1:3" ht="12.75">
      <c r="A401" s="6"/>
      <c r="B401" s="2" t="s">
        <v>207</v>
      </c>
      <c r="C401" s="29"/>
    </row>
    <row r="402" spans="1:3" ht="12.75">
      <c r="A402" s="6"/>
      <c r="B402" s="2" t="s">
        <v>208</v>
      </c>
      <c r="C402" s="29"/>
    </row>
    <row r="403" spans="1:6" ht="12.75">
      <c r="A403" s="6"/>
      <c r="B403" s="2" t="s">
        <v>209</v>
      </c>
      <c r="C403" s="29" t="s">
        <v>34</v>
      </c>
      <c r="D403" s="4">
        <v>1</v>
      </c>
      <c r="F403" s="4">
        <f>D403*E403</f>
        <v>0</v>
      </c>
    </row>
    <row r="404" spans="1:6" ht="12.75">
      <c r="A404" s="6"/>
      <c r="B404" s="2"/>
      <c r="C404" s="29"/>
      <c r="F404" s="4">
        <f aca="true" t="shared" si="8" ref="F404:F462">D404*E404</f>
        <v>0</v>
      </c>
    </row>
    <row r="405" spans="1:6" ht="12.75">
      <c r="A405" s="6">
        <v>2</v>
      </c>
      <c r="B405" s="5" t="s">
        <v>210</v>
      </c>
      <c r="C405" s="29"/>
      <c r="F405" s="4">
        <f t="shared" si="8"/>
        <v>0</v>
      </c>
    </row>
    <row r="406" spans="1:6" ht="12.75">
      <c r="A406" s="6"/>
      <c r="B406" s="2" t="s">
        <v>194</v>
      </c>
      <c r="C406" s="29"/>
      <c r="F406" s="4">
        <f t="shared" si="8"/>
        <v>0</v>
      </c>
    </row>
    <row r="407" spans="1:6" ht="12.75">
      <c r="A407" s="6"/>
      <c r="B407" s="2" t="s">
        <v>211</v>
      </c>
      <c r="C407" s="29"/>
      <c r="F407" s="4">
        <f t="shared" si="8"/>
        <v>0</v>
      </c>
    </row>
    <row r="408" spans="1:6" ht="12.75">
      <c r="A408" s="6"/>
      <c r="B408" s="2" t="s">
        <v>212</v>
      </c>
      <c r="C408" s="29"/>
      <c r="F408" s="4">
        <f t="shared" si="8"/>
        <v>0</v>
      </c>
    </row>
    <row r="409" spans="1:6" ht="12.75">
      <c r="A409" s="6"/>
      <c r="B409" s="2" t="s">
        <v>197</v>
      </c>
      <c r="C409" s="29"/>
      <c r="F409" s="4">
        <f t="shared" si="8"/>
        <v>0</v>
      </c>
    </row>
    <row r="410" spans="1:6" ht="12.75">
      <c r="A410" s="6"/>
      <c r="B410" s="2" t="s">
        <v>213</v>
      </c>
      <c r="C410" s="29"/>
      <c r="F410" s="4">
        <f t="shared" si="8"/>
        <v>0</v>
      </c>
    </row>
    <row r="411" spans="1:6" ht="12.75">
      <c r="A411" s="6"/>
      <c r="B411" s="2" t="s">
        <v>214</v>
      </c>
      <c r="C411" s="29"/>
      <c r="F411" s="4">
        <f t="shared" si="8"/>
        <v>0</v>
      </c>
    </row>
    <row r="412" spans="1:6" ht="12.75">
      <c r="A412" s="6"/>
      <c r="B412" s="2" t="s">
        <v>199</v>
      </c>
      <c r="C412" s="29"/>
      <c r="F412" s="4">
        <f t="shared" si="8"/>
        <v>0</v>
      </c>
    </row>
    <row r="413" spans="1:6" ht="12.75">
      <c r="A413" s="6"/>
      <c r="B413" s="2" t="s">
        <v>200</v>
      </c>
      <c r="C413" s="29"/>
      <c r="F413" s="4">
        <f t="shared" si="8"/>
        <v>0</v>
      </c>
    </row>
    <row r="414" spans="1:6" ht="12.75">
      <c r="A414" s="6"/>
      <c r="B414" s="2" t="s">
        <v>201</v>
      </c>
      <c r="C414" s="29"/>
      <c r="F414" s="4">
        <f t="shared" si="8"/>
        <v>0</v>
      </c>
    </row>
    <row r="415" spans="1:6" ht="12.75">
      <c r="A415" s="6"/>
      <c r="B415" s="2" t="s">
        <v>202</v>
      </c>
      <c r="C415" s="29"/>
      <c r="F415" s="4">
        <f t="shared" si="8"/>
        <v>0</v>
      </c>
    </row>
    <row r="416" spans="1:6" ht="12.75">
      <c r="A416" s="6"/>
      <c r="B416" s="2" t="s">
        <v>203</v>
      </c>
      <c r="C416" s="29"/>
      <c r="F416" s="4">
        <f t="shared" si="8"/>
        <v>0</v>
      </c>
    </row>
    <row r="417" spans="1:6" ht="12.75">
      <c r="A417" s="6"/>
      <c r="B417" s="2" t="s">
        <v>204</v>
      </c>
      <c r="C417" s="29"/>
      <c r="F417" s="4">
        <f t="shared" si="8"/>
        <v>0</v>
      </c>
    </row>
    <row r="418" spans="1:6" ht="12.75">
      <c r="A418" s="6"/>
      <c r="B418" s="2" t="s">
        <v>205</v>
      </c>
      <c r="C418" s="29"/>
      <c r="F418" s="4">
        <f t="shared" si="8"/>
        <v>0</v>
      </c>
    </row>
    <row r="419" spans="1:6" ht="12.75">
      <c r="A419" s="6"/>
      <c r="B419" s="2" t="s">
        <v>206</v>
      </c>
      <c r="C419" s="29"/>
      <c r="F419" s="4">
        <f t="shared" si="8"/>
        <v>0</v>
      </c>
    </row>
    <row r="420" spans="1:6" ht="12.75">
      <c r="A420" s="6"/>
      <c r="B420" s="2" t="s">
        <v>207</v>
      </c>
      <c r="C420" s="29"/>
      <c r="F420" s="4">
        <f t="shared" si="8"/>
        <v>0</v>
      </c>
    </row>
    <row r="421" spans="1:6" ht="12.75">
      <c r="A421" s="6"/>
      <c r="B421" s="2" t="s">
        <v>208</v>
      </c>
      <c r="C421" s="29" t="s">
        <v>34</v>
      </c>
      <c r="D421" s="4">
        <v>3</v>
      </c>
      <c r="F421" s="4">
        <f t="shared" si="8"/>
        <v>0</v>
      </c>
    </row>
    <row r="422" spans="1:6" ht="12.75">
      <c r="A422" s="6"/>
      <c r="B422" s="2"/>
      <c r="C422" s="29"/>
      <c r="F422" s="4">
        <f t="shared" si="8"/>
        <v>0</v>
      </c>
    </row>
    <row r="423" spans="1:6" ht="12.75">
      <c r="A423" s="6">
        <v>3</v>
      </c>
      <c r="B423" s="5" t="s">
        <v>215</v>
      </c>
      <c r="C423" s="29"/>
      <c r="F423" s="4">
        <f t="shared" si="8"/>
        <v>0</v>
      </c>
    </row>
    <row r="424" spans="1:6" ht="12.75">
      <c r="A424" s="6"/>
      <c r="B424" s="2" t="s">
        <v>194</v>
      </c>
      <c r="C424" s="29"/>
      <c r="F424" s="4">
        <f t="shared" si="8"/>
        <v>0</v>
      </c>
    </row>
    <row r="425" spans="1:6" ht="12.75">
      <c r="A425" s="6"/>
      <c r="B425" s="2" t="s">
        <v>216</v>
      </c>
      <c r="C425" s="29"/>
      <c r="F425" s="4">
        <f t="shared" si="8"/>
        <v>0</v>
      </c>
    </row>
    <row r="426" spans="1:6" ht="12.75">
      <c r="A426" s="6"/>
      <c r="B426" s="2" t="s">
        <v>217</v>
      </c>
      <c r="C426" s="29"/>
      <c r="F426" s="4">
        <f t="shared" si="8"/>
        <v>0</v>
      </c>
    </row>
    <row r="427" spans="1:6" ht="12.75">
      <c r="A427" s="6"/>
      <c r="B427" s="2" t="s">
        <v>218</v>
      </c>
      <c r="C427" s="29"/>
      <c r="F427" s="4">
        <f t="shared" si="8"/>
        <v>0</v>
      </c>
    </row>
    <row r="428" spans="1:6" ht="12.75">
      <c r="A428" s="6"/>
      <c r="B428" s="2" t="s">
        <v>219</v>
      </c>
      <c r="C428" s="29"/>
      <c r="F428" s="4">
        <f t="shared" si="8"/>
        <v>0</v>
      </c>
    </row>
    <row r="429" spans="1:6" ht="12.75">
      <c r="A429" s="6"/>
      <c r="B429" s="2" t="s">
        <v>220</v>
      </c>
      <c r="C429" s="29"/>
      <c r="F429" s="4">
        <f t="shared" si="8"/>
        <v>0</v>
      </c>
    </row>
    <row r="430" spans="1:6" ht="12.75">
      <c r="A430" s="6"/>
      <c r="B430" s="2" t="s">
        <v>221</v>
      </c>
      <c r="C430" s="29"/>
      <c r="F430" s="4">
        <f t="shared" si="8"/>
        <v>0</v>
      </c>
    </row>
    <row r="431" spans="1:6" ht="12.75">
      <c r="A431" s="6"/>
      <c r="B431" s="2" t="s">
        <v>222</v>
      </c>
      <c r="C431" s="29"/>
      <c r="F431" s="4">
        <f t="shared" si="8"/>
        <v>0</v>
      </c>
    </row>
    <row r="432" spans="1:6" ht="12.75">
      <c r="A432" s="6"/>
      <c r="B432" s="2" t="s">
        <v>199</v>
      </c>
      <c r="C432" s="29"/>
      <c r="F432" s="4">
        <f t="shared" si="8"/>
        <v>0</v>
      </c>
    </row>
    <row r="433" spans="1:6" ht="12.75">
      <c r="A433" s="6"/>
      <c r="B433" s="2" t="s">
        <v>200</v>
      </c>
      <c r="C433" s="29"/>
      <c r="F433" s="4">
        <f t="shared" si="8"/>
        <v>0</v>
      </c>
    </row>
    <row r="434" spans="1:6" ht="12.75">
      <c r="A434" s="6"/>
      <c r="B434" s="2" t="s">
        <v>201</v>
      </c>
      <c r="C434" s="29"/>
      <c r="F434" s="4">
        <f t="shared" si="8"/>
        <v>0</v>
      </c>
    </row>
    <row r="435" spans="1:6" ht="12.75">
      <c r="A435" s="6"/>
      <c r="B435" s="2" t="s">
        <v>202</v>
      </c>
      <c r="C435" s="29"/>
      <c r="F435" s="4">
        <f t="shared" si="8"/>
        <v>0</v>
      </c>
    </row>
    <row r="436" spans="1:6" ht="12.75">
      <c r="A436" s="6"/>
      <c r="B436" s="2" t="s">
        <v>223</v>
      </c>
      <c r="C436" s="29"/>
      <c r="F436" s="4">
        <f t="shared" si="8"/>
        <v>0</v>
      </c>
    </row>
    <row r="437" spans="1:6" ht="12.75">
      <c r="A437" s="6"/>
      <c r="B437" s="2" t="s">
        <v>203</v>
      </c>
      <c r="C437" s="29"/>
      <c r="F437" s="4">
        <f t="shared" si="8"/>
        <v>0</v>
      </c>
    </row>
    <row r="438" spans="1:6" ht="12.75">
      <c r="A438" s="6"/>
      <c r="B438" s="2" t="s">
        <v>204</v>
      </c>
      <c r="C438" s="29"/>
      <c r="F438" s="4">
        <f t="shared" si="8"/>
        <v>0</v>
      </c>
    </row>
    <row r="439" spans="1:6" ht="12.75">
      <c r="A439" s="6"/>
      <c r="B439" s="2" t="s">
        <v>205</v>
      </c>
      <c r="C439" s="29"/>
      <c r="F439" s="4">
        <f t="shared" si="8"/>
        <v>0</v>
      </c>
    </row>
    <row r="440" spans="1:6" ht="12.75">
      <c r="A440" s="6"/>
      <c r="B440" s="2" t="s">
        <v>206</v>
      </c>
      <c r="C440" s="29"/>
      <c r="F440" s="4">
        <f t="shared" si="8"/>
        <v>0</v>
      </c>
    </row>
    <row r="441" spans="1:6" ht="12.75">
      <c r="A441" s="6"/>
      <c r="B441" s="2" t="s">
        <v>207</v>
      </c>
      <c r="C441" s="29"/>
      <c r="F441" s="4">
        <f t="shared" si="8"/>
        <v>0</v>
      </c>
    </row>
    <row r="442" spans="1:6" ht="12.75">
      <c r="A442" s="6"/>
      <c r="B442" s="2" t="s">
        <v>224</v>
      </c>
      <c r="C442" s="29" t="s">
        <v>34</v>
      </c>
      <c r="D442" s="4">
        <v>2</v>
      </c>
      <c r="F442" s="4">
        <f t="shared" si="8"/>
        <v>0</v>
      </c>
    </row>
    <row r="443" spans="1:6" ht="12.75">
      <c r="A443" s="6"/>
      <c r="B443" s="2"/>
      <c r="C443" s="29"/>
      <c r="F443" s="4">
        <f t="shared" si="8"/>
        <v>0</v>
      </c>
    </row>
    <row r="444" spans="1:6" ht="12.75">
      <c r="A444" s="6">
        <v>4</v>
      </c>
      <c r="B444" s="5" t="s">
        <v>225</v>
      </c>
      <c r="C444" s="29"/>
      <c r="F444" s="4">
        <f t="shared" si="8"/>
        <v>0</v>
      </c>
    </row>
    <row r="445" spans="1:6" ht="12.75">
      <c r="A445" s="6"/>
      <c r="B445" s="2" t="s">
        <v>194</v>
      </c>
      <c r="C445" s="29"/>
      <c r="F445" s="4">
        <f t="shared" si="8"/>
        <v>0</v>
      </c>
    </row>
    <row r="446" spans="1:6" ht="12.75">
      <c r="A446" s="6"/>
      <c r="B446" s="2" t="s">
        <v>226</v>
      </c>
      <c r="C446" s="29"/>
      <c r="F446" s="4">
        <f t="shared" si="8"/>
        <v>0</v>
      </c>
    </row>
    <row r="447" spans="1:6" ht="12.75">
      <c r="A447" s="6"/>
      <c r="B447" s="2" t="s">
        <v>196</v>
      </c>
      <c r="C447" s="29"/>
      <c r="F447" s="4">
        <f t="shared" si="8"/>
        <v>0</v>
      </c>
    </row>
    <row r="448" spans="1:6" ht="12.75">
      <c r="A448" s="6"/>
      <c r="B448" s="2" t="s">
        <v>227</v>
      </c>
      <c r="C448" s="29"/>
      <c r="F448" s="4">
        <f t="shared" si="8"/>
        <v>0</v>
      </c>
    </row>
    <row r="449" spans="1:6" ht="12.75">
      <c r="A449" s="6"/>
      <c r="B449" s="2" t="s">
        <v>219</v>
      </c>
      <c r="C449" s="29"/>
      <c r="F449" s="4">
        <f t="shared" si="8"/>
        <v>0</v>
      </c>
    </row>
    <row r="450" spans="1:6" ht="12.75">
      <c r="A450" s="6"/>
      <c r="B450" s="2" t="s">
        <v>228</v>
      </c>
      <c r="C450" s="29"/>
      <c r="F450" s="4">
        <f t="shared" si="8"/>
        <v>0</v>
      </c>
    </row>
    <row r="451" spans="1:6" ht="12.75">
      <c r="A451" s="6"/>
      <c r="B451" s="2" t="s">
        <v>229</v>
      </c>
      <c r="C451" s="29"/>
      <c r="F451" s="4">
        <f t="shared" si="8"/>
        <v>0</v>
      </c>
    </row>
    <row r="452" spans="1:6" ht="12.75">
      <c r="A452" s="6"/>
      <c r="B452" s="2" t="s">
        <v>199</v>
      </c>
      <c r="C452" s="29"/>
      <c r="F452" s="4">
        <f t="shared" si="8"/>
        <v>0</v>
      </c>
    </row>
    <row r="453" spans="1:6" ht="12.75">
      <c r="A453" s="6"/>
      <c r="B453" s="2" t="s">
        <v>200</v>
      </c>
      <c r="C453" s="29"/>
      <c r="F453" s="4">
        <f t="shared" si="8"/>
        <v>0</v>
      </c>
    </row>
    <row r="454" spans="1:6" ht="12.75">
      <c r="A454" s="6"/>
      <c r="B454" s="2" t="s">
        <v>201</v>
      </c>
      <c r="C454" s="29"/>
      <c r="F454" s="4">
        <f t="shared" si="8"/>
        <v>0</v>
      </c>
    </row>
    <row r="455" spans="1:6" ht="12.75">
      <c r="A455" s="6"/>
      <c r="B455" s="2" t="s">
        <v>202</v>
      </c>
      <c r="C455" s="29"/>
      <c r="F455" s="4">
        <f t="shared" si="8"/>
        <v>0</v>
      </c>
    </row>
    <row r="456" spans="1:6" ht="12.75">
      <c r="A456" s="6"/>
      <c r="B456" s="2" t="s">
        <v>223</v>
      </c>
      <c r="C456" s="29"/>
      <c r="F456" s="4">
        <f t="shared" si="8"/>
        <v>0</v>
      </c>
    </row>
    <row r="457" spans="1:6" ht="12.75">
      <c r="A457" s="6"/>
      <c r="B457" s="2" t="s">
        <v>203</v>
      </c>
      <c r="C457" s="29"/>
      <c r="F457" s="4">
        <f t="shared" si="8"/>
        <v>0</v>
      </c>
    </row>
    <row r="458" spans="1:6" ht="12.75">
      <c r="A458" s="6"/>
      <c r="B458" s="2" t="s">
        <v>204</v>
      </c>
      <c r="C458" s="29"/>
      <c r="F458" s="4">
        <f t="shared" si="8"/>
        <v>0</v>
      </c>
    </row>
    <row r="459" spans="1:6" ht="12.75">
      <c r="A459" s="6"/>
      <c r="B459" s="2" t="s">
        <v>230</v>
      </c>
      <c r="C459" s="29"/>
      <c r="F459" s="4">
        <f t="shared" si="8"/>
        <v>0</v>
      </c>
    </row>
    <row r="460" spans="1:6" ht="12.75">
      <c r="A460" s="6"/>
      <c r="B460" s="2" t="s">
        <v>206</v>
      </c>
      <c r="C460" s="29"/>
      <c r="F460" s="4">
        <f t="shared" si="8"/>
        <v>0</v>
      </c>
    </row>
    <row r="461" spans="1:6" ht="12.75">
      <c r="A461" s="6"/>
      <c r="B461" s="2" t="s">
        <v>207</v>
      </c>
      <c r="C461" s="29"/>
      <c r="F461" s="4">
        <f t="shared" si="8"/>
        <v>0</v>
      </c>
    </row>
    <row r="462" spans="1:6" ht="12.75">
      <c r="A462" s="6"/>
      <c r="B462" s="2" t="s">
        <v>231</v>
      </c>
      <c r="C462" s="29" t="s">
        <v>34</v>
      </c>
      <c r="D462" s="4">
        <v>1</v>
      </c>
      <c r="F462" s="4">
        <f t="shared" si="8"/>
        <v>0</v>
      </c>
    </row>
    <row r="463" spans="1:3" ht="12.75">
      <c r="A463" s="6"/>
      <c r="B463" s="2"/>
      <c r="C463" s="29"/>
    </row>
    <row r="464" spans="1:6" ht="12.75">
      <c r="A464" s="6">
        <v>4</v>
      </c>
      <c r="B464" s="5" t="s">
        <v>307</v>
      </c>
      <c r="C464" s="29"/>
      <c r="F464" s="4">
        <f aca="true" t="shared" si="9" ref="F464:F482">D464*E464</f>
        <v>0</v>
      </c>
    </row>
    <row r="465" spans="1:6" ht="12.75">
      <c r="A465" s="6"/>
      <c r="B465" s="2" t="s">
        <v>194</v>
      </c>
      <c r="C465" s="29"/>
      <c r="F465" s="4">
        <f t="shared" si="9"/>
        <v>0</v>
      </c>
    </row>
    <row r="466" spans="1:6" ht="12.75">
      <c r="A466" s="6"/>
      <c r="B466" s="2" t="s">
        <v>226</v>
      </c>
      <c r="C466" s="29"/>
      <c r="F466" s="4">
        <f t="shared" si="9"/>
        <v>0</v>
      </c>
    </row>
    <row r="467" spans="1:6" ht="12.75">
      <c r="A467" s="6"/>
      <c r="B467" s="2" t="s">
        <v>196</v>
      </c>
      <c r="C467" s="29"/>
      <c r="F467" s="4">
        <f t="shared" si="9"/>
        <v>0</v>
      </c>
    </row>
    <row r="468" spans="1:6" ht="12.75">
      <c r="A468" s="6"/>
      <c r="B468" s="2" t="s">
        <v>227</v>
      </c>
      <c r="C468" s="29"/>
      <c r="F468" s="4">
        <f t="shared" si="9"/>
        <v>0</v>
      </c>
    </row>
    <row r="469" spans="1:6" ht="12.75">
      <c r="A469" s="6"/>
      <c r="B469" s="2" t="s">
        <v>219</v>
      </c>
      <c r="C469" s="29"/>
      <c r="F469" s="4">
        <f t="shared" si="9"/>
        <v>0</v>
      </c>
    </row>
    <row r="470" spans="1:6" ht="12.75">
      <c r="A470" s="6"/>
      <c r="B470" s="2" t="s">
        <v>214</v>
      </c>
      <c r="C470" s="29"/>
      <c r="F470" s="4">
        <f t="shared" si="9"/>
        <v>0</v>
      </c>
    </row>
    <row r="471" spans="1:6" ht="12.75">
      <c r="A471" s="6"/>
      <c r="B471" s="2" t="s">
        <v>229</v>
      </c>
      <c r="C471" s="29"/>
      <c r="F471" s="4">
        <f t="shared" si="9"/>
        <v>0</v>
      </c>
    </row>
    <row r="472" spans="1:6" ht="12.75">
      <c r="A472" s="6"/>
      <c r="B472" s="2" t="s">
        <v>199</v>
      </c>
      <c r="C472" s="29"/>
      <c r="F472" s="4">
        <f t="shared" si="9"/>
        <v>0</v>
      </c>
    </row>
    <row r="473" spans="1:6" ht="12.75">
      <c r="A473" s="6"/>
      <c r="B473" s="2" t="s">
        <v>200</v>
      </c>
      <c r="C473" s="29"/>
      <c r="F473" s="4">
        <f t="shared" si="9"/>
        <v>0</v>
      </c>
    </row>
    <row r="474" spans="1:6" ht="12.75">
      <c r="A474" s="6"/>
      <c r="B474" s="2" t="s">
        <v>201</v>
      </c>
      <c r="C474" s="29"/>
      <c r="F474" s="4">
        <f t="shared" si="9"/>
        <v>0</v>
      </c>
    </row>
    <row r="475" spans="1:6" ht="12.75">
      <c r="A475" s="6"/>
      <c r="B475" s="2" t="s">
        <v>202</v>
      </c>
      <c r="C475" s="29"/>
      <c r="F475" s="4">
        <f t="shared" si="9"/>
        <v>0</v>
      </c>
    </row>
    <row r="476" spans="1:6" ht="12.75">
      <c r="A476" s="6"/>
      <c r="B476" s="2" t="s">
        <v>223</v>
      </c>
      <c r="C476" s="29"/>
      <c r="F476" s="4">
        <f t="shared" si="9"/>
        <v>0</v>
      </c>
    </row>
    <row r="477" spans="1:6" ht="12.75">
      <c r="A477" s="6"/>
      <c r="B477" s="2" t="s">
        <v>203</v>
      </c>
      <c r="C477" s="29"/>
      <c r="F477" s="4">
        <f t="shared" si="9"/>
        <v>0</v>
      </c>
    </row>
    <row r="478" spans="1:6" ht="12.75">
      <c r="A478" s="6"/>
      <c r="B478" s="2" t="s">
        <v>204</v>
      </c>
      <c r="C478" s="29"/>
      <c r="F478" s="4">
        <f t="shared" si="9"/>
        <v>0</v>
      </c>
    </row>
    <row r="479" spans="1:6" ht="12.75">
      <c r="A479" s="6"/>
      <c r="B479" s="2" t="s">
        <v>230</v>
      </c>
      <c r="C479" s="29"/>
      <c r="F479" s="4">
        <f t="shared" si="9"/>
        <v>0</v>
      </c>
    </row>
    <row r="480" spans="1:6" ht="12.75">
      <c r="A480" s="6"/>
      <c r="B480" s="2" t="s">
        <v>206</v>
      </c>
      <c r="C480" s="29"/>
      <c r="F480" s="4">
        <f t="shared" si="9"/>
        <v>0</v>
      </c>
    </row>
    <row r="481" spans="1:6" ht="12.75">
      <c r="A481" s="6"/>
      <c r="B481" s="2" t="s">
        <v>207</v>
      </c>
      <c r="C481" s="29"/>
      <c r="F481" s="4">
        <f t="shared" si="9"/>
        <v>0</v>
      </c>
    </row>
    <row r="482" spans="1:6" ht="12.75">
      <c r="A482" s="6"/>
      <c r="B482" s="2" t="s">
        <v>231</v>
      </c>
      <c r="C482" s="29" t="s">
        <v>34</v>
      </c>
      <c r="D482" s="4">
        <v>4</v>
      </c>
      <c r="F482" s="4">
        <f t="shared" si="9"/>
        <v>0</v>
      </c>
    </row>
    <row r="483" spans="1:6" ht="12.75">
      <c r="A483" s="6"/>
      <c r="B483" s="2"/>
      <c r="C483" s="29"/>
      <c r="F483" s="4">
        <f aca="true" t="shared" si="10" ref="F483:F500">D483*E483</f>
        <v>0</v>
      </c>
    </row>
    <row r="484" spans="1:6" ht="12.75">
      <c r="A484" s="6">
        <v>20</v>
      </c>
      <c r="B484" s="5" t="s">
        <v>308</v>
      </c>
      <c r="C484" s="29"/>
      <c r="F484" s="4">
        <f t="shared" si="10"/>
        <v>0</v>
      </c>
    </row>
    <row r="485" spans="1:6" ht="12.75">
      <c r="A485" s="6"/>
      <c r="B485" s="2" t="s">
        <v>309</v>
      </c>
      <c r="C485" s="29"/>
      <c r="F485" s="4">
        <f t="shared" si="10"/>
        <v>0</v>
      </c>
    </row>
    <row r="486" spans="1:6" ht="12.75">
      <c r="A486" s="6"/>
      <c r="B486" s="2" t="s">
        <v>310</v>
      </c>
      <c r="C486" s="29"/>
      <c r="F486" s="4">
        <f t="shared" si="10"/>
        <v>0</v>
      </c>
    </row>
    <row r="487" spans="1:6" ht="12.75">
      <c r="A487" s="6"/>
      <c r="B487" s="2" t="s">
        <v>232</v>
      </c>
      <c r="C487" s="29"/>
      <c r="F487" s="4">
        <f t="shared" si="10"/>
        <v>0</v>
      </c>
    </row>
    <row r="488" spans="1:6" ht="12.75">
      <c r="A488" s="6"/>
      <c r="B488" s="2" t="s">
        <v>311</v>
      </c>
      <c r="C488" s="29"/>
      <c r="F488" s="4">
        <f t="shared" si="10"/>
        <v>0</v>
      </c>
    </row>
    <row r="489" spans="1:6" ht="12.75">
      <c r="A489" s="6"/>
      <c r="B489" s="2" t="s">
        <v>312</v>
      </c>
      <c r="C489" s="29"/>
      <c r="F489" s="4">
        <f t="shared" si="10"/>
        <v>0</v>
      </c>
    </row>
    <row r="490" spans="1:6" ht="12.75">
      <c r="A490" s="6"/>
      <c r="B490" s="2" t="s">
        <v>313</v>
      </c>
      <c r="C490" s="29"/>
      <c r="F490" s="4">
        <f t="shared" si="10"/>
        <v>0</v>
      </c>
    </row>
    <row r="491" spans="1:6" ht="12.75">
      <c r="A491" s="6"/>
      <c r="B491" s="2" t="s">
        <v>314</v>
      </c>
      <c r="C491" s="29"/>
      <c r="F491" s="4">
        <f t="shared" si="10"/>
        <v>0</v>
      </c>
    </row>
    <row r="492" spans="1:6" ht="12.75">
      <c r="A492" s="6"/>
      <c r="B492" s="2" t="s">
        <v>315</v>
      </c>
      <c r="C492" s="29"/>
      <c r="F492" s="4">
        <f t="shared" si="10"/>
        <v>0</v>
      </c>
    </row>
    <row r="493" spans="1:6" ht="12.75">
      <c r="A493" s="6"/>
      <c r="B493" s="2" t="s">
        <v>316</v>
      </c>
      <c r="C493" s="29"/>
      <c r="F493" s="4">
        <f t="shared" si="10"/>
        <v>0</v>
      </c>
    </row>
    <row r="494" spans="1:6" ht="12.75">
      <c r="A494" s="6"/>
      <c r="B494" s="2" t="s">
        <v>317</v>
      </c>
      <c r="C494" s="29"/>
      <c r="F494" s="4">
        <f t="shared" si="10"/>
        <v>0</v>
      </c>
    </row>
    <row r="495" spans="1:6" ht="12.75">
      <c r="A495" s="6"/>
      <c r="B495" s="2" t="s">
        <v>204</v>
      </c>
      <c r="C495" s="29"/>
      <c r="F495" s="4">
        <f t="shared" si="10"/>
        <v>0</v>
      </c>
    </row>
    <row r="496" spans="1:6" ht="12.75">
      <c r="A496" s="6"/>
      <c r="B496" s="2" t="s">
        <v>205</v>
      </c>
      <c r="C496" s="29"/>
      <c r="F496" s="4">
        <f t="shared" si="10"/>
        <v>0</v>
      </c>
    </row>
    <row r="497" spans="1:6" ht="12.75">
      <c r="A497" s="6"/>
      <c r="B497" s="2" t="s">
        <v>203</v>
      </c>
      <c r="C497" s="29"/>
      <c r="F497" s="4">
        <f t="shared" si="10"/>
        <v>0</v>
      </c>
    </row>
    <row r="498" spans="1:6" ht="12.75">
      <c r="A498" s="6"/>
      <c r="B498" s="2" t="s">
        <v>206</v>
      </c>
      <c r="C498" s="29"/>
      <c r="F498" s="4">
        <f t="shared" si="10"/>
        <v>0</v>
      </c>
    </row>
    <row r="499" spans="1:6" ht="12.75">
      <c r="A499" s="6"/>
      <c r="B499" s="2" t="s">
        <v>207</v>
      </c>
      <c r="C499" s="29"/>
      <c r="F499" s="4">
        <f t="shared" si="10"/>
        <v>0</v>
      </c>
    </row>
    <row r="500" spans="1:6" ht="12.75">
      <c r="A500" s="6"/>
      <c r="B500" s="2" t="s">
        <v>208</v>
      </c>
      <c r="C500" s="29" t="s">
        <v>34</v>
      </c>
      <c r="D500" s="4">
        <v>4</v>
      </c>
      <c r="F500" s="4">
        <f t="shared" si="10"/>
        <v>0</v>
      </c>
    </row>
    <row r="501" spans="1:6" ht="12.75">
      <c r="A501" s="6"/>
      <c r="B501" s="2"/>
      <c r="C501" s="29"/>
      <c r="F501" s="4">
        <f aca="true" t="shared" si="11" ref="F501:F518">D501*E501</f>
        <v>0</v>
      </c>
    </row>
    <row r="502" spans="1:6" ht="12.75">
      <c r="A502" s="6">
        <v>21</v>
      </c>
      <c r="B502" s="5" t="s">
        <v>319</v>
      </c>
      <c r="C502" s="29"/>
      <c r="F502" s="4">
        <f t="shared" si="11"/>
        <v>0</v>
      </c>
    </row>
    <row r="503" spans="1:6" ht="12.75">
      <c r="A503" s="6"/>
      <c r="B503" s="2" t="s">
        <v>309</v>
      </c>
      <c r="C503" s="29"/>
      <c r="F503" s="4">
        <f t="shared" si="11"/>
        <v>0</v>
      </c>
    </row>
    <row r="504" spans="1:6" ht="12.75">
      <c r="A504" s="6"/>
      <c r="B504" s="2" t="s">
        <v>233</v>
      </c>
      <c r="C504" s="29"/>
      <c r="F504" s="4">
        <f t="shared" si="11"/>
        <v>0</v>
      </c>
    </row>
    <row r="505" spans="1:6" ht="12.75">
      <c r="A505" s="6"/>
      <c r="B505" s="2" t="s">
        <v>212</v>
      </c>
      <c r="C505" s="29"/>
      <c r="F505" s="4">
        <f t="shared" si="11"/>
        <v>0</v>
      </c>
    </row>
    <row r="506" spans="1:6" ht="12.75">
      <c r="A506" s="6"/>
      <c r="B506" s="2" t="s">
        <v>227</v>
      </c>
      <c r="C506" s="29"/>
      <c r="F506" s="4">
        <f t="shared" si="11"/>
        <v>0</v>
      </c>
    </row>
    <row r="507" spans="1:6" ht="12.75">
      <c r="A507" s="6"/>
      <c r="B507" s="2" t="s">
        <v>312</v>
      </c>
      <c r="C507" s="29"/>
      <c r="F507" s="4">
        <f t="shared" si="11"/>
        <v>0</v>
      </c>
    </row>
    <row r="508" spans="1:6" ht="12.75">
      <c r="A508" s="6"/>
      <c r="B508" s="2" t="s">
        <v>313</v>
      </c>
      <c r="C508" s="29"/>
      <c r="F508" s="4">
        <f t="shared" si="11"/>
        <v>0</v>
      </c>
    </row>
    <row r="509" spans="1:6" ht="12.75">
      <c r="A509" s="6"/>
      <c r="B509" s="2" t="s">
        <v>314</v>
      </c>
      <c r="C509" s="29"/>
      <c r="F509" s="4">
        <f t="shared" si="11"/>
        <v>0</v>
      </c>
    </row>
    <row r="510" spans="1:6" ht="12.75">
      <c r="A510" s="6"/>
      <c r="B510" s="2" t="s">
        <v>315</v>
      </c>
      <c r="C510" s="29"/>
      <c r="F510" s="4">
        <f t="shared" si="11"/>
        <v>0</v>
      </c>
    </row>
    <row r="511" spans="1:6" ht="12.75">
      <c r="A511" s="6"/>
      <c r="B511" s="2" t="s">
        <v>316</v>
      </c>
      <c r="C511" s="29"/>
      <c r="F511" s="4">
        <f t="shared" si="11"/>
        <v>0</v>
      </c>
    </row>
    <row r="512" spans="1:6" ht="12.75">
      <c r="A512" s="6"/>
      <c r="B512" s="2" t="s">
        <v>317</v>
      </c>
      <c r="C512" s="29"/>
      <c r="F512" s="4">
        <f t="shared" si="11"/>
        <v>0</v>
      </c>
    </row>
    <row r="513" spans="1:6" ht="12.75">
      <c r="A513" s="6"/>
      <c r="B513" s="2" t="s">
        <v>204</v>
      </c>
      <c r="C513" s="29"/>
      <c r="F513" s="4">
        <f t="shared" si="11"/>
        <v>0</v>
      </c>
    </row>
    <row r="514" spans="1:6" ht="12.75">
      <c r="A514" s="6"/>
      <c r="B514" s="2" t="s">
        <v>205</v>
      </c>
      <c r="C514" s="29"/>
      <c r="F514" s="4">
        <f t="shared" si="11"/>
        <v>0</v>
      </c>
    </row>
    <row r="515" spans="1:6" ht="12.75">
      <c r="A515" s="6"/>
      <c r="B515" s="2" t="s">
        <v>203</v>
      </c>
      <c r="C515" s="29"/>
      <c r="F515" s="4">
        <f t="shared" si="11"/>
        <v>0</v>
      </c>
    </row>
    <row r="516" spans="1:6" ht="12.75">
      <c r="A516" s="6"/>
      <c r="B516" s="2" t="s">
        <v>206</v>
      </c>
      <c r="C516" s="29"/>
      <c r="F516" s="4">
        <f t="shared" si="11"/>
        <v>0</v>
      </c>
    </row>
    <row r="517" spans="1:6" ht="12.75">
      <c r="A517" s="6"/>
      <c r="B517" s="2" t="s">
        <v>207</v>
      </c>
      <c r="C517" s="29"/>
      <c r="F517" s="4">
        <f t="shared" si="11"/>
        <v>0</v>
      </c>
    </row>
    <row r="518" spans="1:6" ht="12.75">
      <c r="A518" s="6"/>
      <c r="B518" s="2" t="s">
        <v>318</v>
      </c>
      <c r="C518" s="29" t="s">
        <v>34</v>
      </c>
      <c r="D518" s="4">
        <v>3</v>
      </c>
      <c r="F518" s="4">
        <f t="shared" si="11"/>
        <v>0</v>
      </c>
    </row>
    <row r="519" spans="1:3" ht="12.75">
      <c r="A519" s="6"/>
      <c r="B519" s="2"/>
      <c r="C519" s="29"/>
    </row>
    <row r="520" spans="1:6" ht="12.75">
      <c r="A520" s="6">
        <v>22</v>
      </c>
      <c r="B520" s="5" t="s">
        <v>320</v>
      </c>
      <c r="C520" s="29"/>
      <c r="F520" s="4">
        <f aca="true" t="shared" si="12" ref="F520:F536">D520*E520</f>
        <v>0</v>
      </c>
    </row>
    <row r="521" spans="1:6" ht="12.75">
      <c r="A521" s="6"/>
      <c r="B521" s="2" t="s">
        <v>309</v>
      </c>
      <c r="C521" s="29"/>
      <c r="F521" s="4">
        <f t="shared" si="12"/>
        <v>0</v>
      </c>
    </row>
    <row r="522" spans="1:6" ht="12.75">
      <c r="A522" s="6"/>
      <c r="B522" s="2" t="s">
        <v>234</v>
      </c>
      <c r="C522" s="29"/>
      <c r="F522" s="4">
        <f t="shared" si="12"/>
        <v>0</v>
      </c>
    </row>
    <row r="523" spans="1:6" ht="12.75">
      <c r="A523" s="6"/>
      <c r="B523" s="2" t="s">
        <v>196</v>
      </c>
      <c r="C523" s="29"/>
      <c r="F523" s="4">
        <f t="shared" si="12"/>
        <v>0</v>
      </c>
    </row>
    <row r="524" spans="1:6" ht="12.75">
      <c r="A524" s="6"/>
      <c r="B524" s="2" t="s">
        <v>227</v>
      </c>
      <c r="C524" s="29"/>
      <c r="F524" s="4">
        <f t="shared" si="12"/>
        <v>0</v>
      </c>
    </row>
    <row r="525" spans="1:6" ht="12.75">
      <c r="A525" s="6"/>
      <c r="B525" s="2" t="s">
        <v>219</v>
      </c>
      <c r="C525" s="29"/>
      <c r="F525" s="4">
        <f t="shared" si="12"/>
        <v>0</v>
      </c>
    </row>
    <row r="526" spans="1:6" ht="12.75">
      <c r="A526" s="6"/>
      <c r="B526" s="2" t="s">
        <v>313</v>
      </c>
      <c r="C526" s="29"/>
      <c r="F526" s="4">
        <f t="shared" si="12"/>
        <v>0</v>
      </c>
    </row>
    <row r="527" spans="1:6" ht="12.75">
      <c r="A527" s="6"/>
      <c r="B527" s="2" t="s">
        <v>314</v>
      </c>
      <c r="C527" s="29"/>
      <c r="F527" s="4">
        <f t="shared" si="12"/>
        <v>0</v>
      </c>
    </row>
    <row r="528" spans="1:6" ht="12.75">
      <c r="A528" s="6"/>
      <c r="B528" s="2" t="s">
        <v>315</v>
      </c>
      <c r="C528" s="29"/>
      <c r="F528" s="4">
        <f t="shared" si="12"/>
        <v>0</v>
      </c>
    </row>
    <row r="529" spans="1:6" ht="12.75">
      <c r="A529" s="6"/>
      <c r="B529" s="2" t="s">
        <v>316</v>
      </c>
      <c r="C529" s="29"/>
      <c r="F529" s="4">
        <f t="shared" si="12"/>
        <v>0</v>
      </c>
    </row>
    <row r="530" spans="1:6" ht="12.75">
      <c r="A530" s="6"/>
      <c r="B530" s="2" t="s">
        <v>317</v>
      </c>
      <c r="C530" s="29"/>
      <c r="F530" s="4">
        <f t="shared" si="12"/>
        <v>0</v>
      </c>
    </row>
    <row r="531" spans="1:6" ht="12.75">
      <c r="A531" s="6"/>
      <c r="B531" s="2" t="s">
        <v>204</v>
      </c>
      <c r="C531" s="29"/>
      <c r="F531" s="4">
        <f t="shared" si="12"/>
        <v>0</v>
      </c>
    </row>
    <row r="532" spans="1:6" ht="12.75">
      <c r="A532" s="6"/>
      <c r="B532" s="2" t="s">
        <v>205</v>
      </c>
      <c r="C532" s="29"/>
      <c r="F532" s="4">
        <f t="shared" si="12"/>
        <v>0</v>
      </c>
    </row>
    <row r="533" spans="1:6" ht="12.75">
      <c r="A533" s="6"/>
      <c r="B533" s="2" t="s">
        <v>203</v>
      </c>
      <c r="C533" s="29"/>
      <c r="F533" s="4">
        <f t="shared" si="12"/>
        <v>0</v>
      </c>
    </row>
    <row r="534" spans="1:6" ht="12.75">
      <c r="A534" s="6"/>
      <c r="B534" s="2" t="s">
        <v>206</v>
      </c>
      <c r="C534" s="29"/>
      <c r="F534" s="4">
        <f t="shared" si="12"/>
        <v>0</v>
      </c>
    </row>
    <row r="535" spans="1:6" ht="12.75">
      <c r="A535" s="6"/>
      <c r="B535" s="2" t="s">
        <v>207</v>
      </c>
      <c r="C535" s="29"/>
      <c r="F535" s="4">
        <f t="shared" si="12"/>
        <v>0</v>
      </c>
    </row>
    <row r="536" spans="1:6" ht="12.75">
      <c r="A536" s="6"/>
      <c r="B536" s="2" t="s">
        <v>318</v>
      </c>
      <c r="C536" s="29" t="s">
        <v>34</v>
      </c>
      <c r="D536" s="4">
        <v>1</v>
      </c>
      <c r="F536" s="4">
        <f t="shared" si="12"/>
        <v>0</v>
      </c>
    </row>
    <row r="537" spans="1:3" ht="12.75">
      <c r="A537" s="6"/>
      <c r="B537" s="2"/>
      <c r="C537" s="29"/>
    </row>
    <row r="538" spans="1:6" ht="12.75">
      <c r="A538" s="6">
        <v>23</v>
      </c>
      <c r="B538" s="5" t="s">
        <v>321</v>
      </c>
      <c r="C538" s="29"/>
      <c r="F538" s="4">
        <f aca="true" t="shared" si="13" ref="F538:F554">D538*E538</f>
        <v>0</v>
      </c>
    </row>
    <row r="539" spans="1:6" ht="12.75">
      <c r="A539" s="6"/>
      <c r="B539" s="2" t="s">
        <v>309</v>
      </c>
      <c r="C539" s="29"/>
      <c r="F539" s="4">
        <f t="shared" si="13"/>
        <v>0</v>
      </c>
    </row>
    <row r="540" spans="1:6" ht="12.75">
      <c r="A540" s="6"/>
      <c r="B540" s="2" t="s">
        <v>322</v>
      </c>
      <c r="C540" s="29"/>
      <c r="F540" s="4">
        <f t="shared" si="13"/>
        <v>0</v>
      </c>
    </row>
    <row r="541" spans="1:6" ht="12.75">
      <c r="A541" s="6"/>
      <c r="B541" s="2" t="s">
        <v>217</v>
      </c>
      <c r="C541" s="29"/>
      <c r="F541" s="4">
        <f t="shared" si="13"/>
        <v>0</v>
      </c>
    </row>
    <row r="542" spans="1:6" ht="12.75">
      <c r="A542" s="6"/>
      <c r="B542" s="2" t="s">
        <v>197</v>
      </c>
      <c r="C542" s="29"/>
      <c r="F542" s="4">
        <f t="shared" si="13"/>
        <v>0</v>
      </c>
    </row>
    <row r="543" spans="1:6" ht="12.75">
      <c r="A543" s="6"/>
      <c r="B543" s="2" t="s">
        <v>312</v>
      </c>
      <c r="C543" s="29"/>
      <c r="F543" s="4">
        <f t="shared" si="13"/>
        <v>0</v>
      </c>
    </row>
    <row r="544" spans="1:6" ht="12.75">
      <c r="A544" s="6"/>
      <c r="B544" s="2" t="s">
        <v>323</v>
      </c>
      <c r="C544" s="29"/>
      <c r="F544" s="4">
        <f t="shared" si="13"/>
        <v>0</v>
      </c>
    </row>
    <row r="545" spans="1:6" ht="12.75">
      <c r="A545" s="6"/>
      <c r="B545" s="2" t="s">
        <v>314</v>
      </c>
      <c r="C545" s="29"/>
      <c r="F545" s="4">
        <f t="shared" si="13"/>
        <v>0</v>
      </c>
    </row>
    <row r="546" spans="1:6" ht="12.75">
      <c r="A546" s="6"/>
      <c r="B546" s="2" t="s">
        <v>315</v>
      </c>
      <c r="C546" s="29"/>
      <c r="F546" s="4">
        <f t="shared" si="13"/>
        <v>0</v>
      </c>
    </row>
    <row r="547" spans="1:6" ht="12.75">
      <c r="A547" s="6"/>
      <c r="B547" s="2" t="s">
        <v>324</v>
      </c>
      <c r="C547" s="29"/>
      <c r="F547" s="4">
        <f t="shared" si="13"/>
        <v>0</v>
      </c>
    </row>
    <row r="548" spans="1:6" ht="12.75">
      <c r="A548" s="6"/>
      <c r="B548" s="2" t="s">
        <v>317</v>
      </c>
      <c r="C548" s="29"/>
      <c r="F548" s="4">
        <f t="shared" si="13"/>
        <v>0</v>
      </c>
    </row>
    <row r="549" spans="1:6" ht="12.75">
      <c r="A549" s="6"/>
      <c r="B549" s="2" t="s">
        <v>204</v>
      </c>
      <c r="C549" s="29"/>
      <c r="F549" s="4">
        <f t="shared" si="13"/>
        <v>0</v>
      </c>
    </row>
    <row r="550" spans="1:6" ht="12.75">
      <c r="A550" s="6"/>
      <c r="B550" s="2" t="s">
        <v>205</v>
      </c>
      <c r="C550" s="29"/>
      <c r="F550" s="4">
        <f t="shared" si="13"/>
        <v>0</v>
      </c>
    </row>
    <row r="551" spans="1:6" ht="12.75">
      <c r="A551" s="6"/>
      <c r="B551" s="2" t="s">
        <v>203</v>
      </c>
      <c r="C551" s="29"/>
      <c r="F551" s="4">
        <f t="shared" si="13"/>
        <v>0</v>
      </c>
    </row>
    <row r="552" spans="1:6" ht="12.75">
      <c r="A552" s="6"/>
      <c r="B552" s="2" t="s">
        <v>206</v>
      </c>
      <c r="C552" s="29"/>
      <c r="F552" s="4">
        <f t="shared" si="13"/>
        <v>0</v>
      </c>
    </row>
    <row r="553" spans="1:6" ht="12.75">
      <c r="A553" s="6"/>
      <c r="B553" s="2" t="s">
        <v>207</v>
      </c>
      <c r="C553" s="29"/>
      <c r="F553" s="4">
        <f t="shared" si="13"/>
        <v>0</v>
      </c>
    </row>
    <row r="554" spans="1:6" ht="12.75">
      <c r="A554" s="6"/>
      <c r="B554" s="2" t="s">
        <v>208</v>
      </c>
      <c r="C554" s="29" t="s">
        <v>34</v>
      </c>
      <c r="D554" s="4">
        <v>2</v>
      </c>
      <c r="F554" s="4">
        <f t="shared" si="13"/>
        <v>0</v>
      </c>
    </row>
    <row r="555" spans="1:3" ht="12.75">
      <c r="A555" s="6"/>
      <c r="B555" s="2"/>
      <c r="C555" s="29"/>
    </row>
    <row r="556" spans="1:6" ht="12.75">
      <c r="A556" s="6">
        <v>24</v>
      </c>
      <c r="B556" s="5" t="s">
        <v>325</v>
      </c>
      <c r="C556" s="29"/>
      <c r="F556" s="4">
        <f aca="true" t="shared" si="14" ref="F556:F572">D556*E556</f>
        <v>0</v>
      </c>
    </row>
    <row r="557" spans="1:6" ht="12.75">
      <c r="A557" s="6"/>
      <c r="B557" s="2" t="s">
        <v>309</v>
      </c>
      <c r="C557" s="29"/>
      <c r="F557" s="4">
        <f t="shared" si="14"/>
        <v>0</v>
      </c>
    </row>
    <row r="558" spans="1:6" ht="12.75">
      <c r="A558" s="6"/>
      <c r="B558" s="2" t="s">
        <v>326</v>
      </c>
      <c r="C558" s="29"/>
      <c r="F558" s="4">
        <f t="shared" si="14"/>
        <v>0</v>
      </c>
    </row>
    <row r="559" spans="1:6" ht="12.75">
      <c r="A559" s="6"/>
      <c r="B559" s="2" t="s">
        <v>235</v>
      </c>
      <c r="C559" s="29"/>
      <c r="F559" s="4">
        <f t="shared" si="14"/>
        <v>0</v>
      </c>
    </row>
    <row r="560" spans="1:6" ht="12.75">
      <c r="A560" s="6"/>
      <c r="B560" s="2" t="s">
        <v>311</v>
      </c>
      <c r="C560" s="29"/>
      <c r="F560" s="4">
        <f t="shared" si="14"/>
        <v>0</v>
      </c>
    </row>
    <row r="561" spans="1:6" ht="12.75">
      <c r="A561" s="6"/>
      <c r="B561" s="2" t="s">
        <v>198</v>
      </c>
      <c r="C561" s="29"/>
      <c r="F561" s="4">
        <f t="shared" si="14"/>
        <v>0</v>
      </c>
    </row>
    <row r="562" spans="1:6" ht="12.75">
      <c r="A562" s="6"/>
      <c r="B562" s="2" t="s">
        <v>327</v>
      </c>
      <c r="C562" s="29"/>
      <c r="F562" s="4">
        <f t="shared" si="14"/>
        <v>0</v>
      </c>
    </row>
    <row r="563" spans="1:6" ht="12.75">
      <c r="A563" s="6"/>
      <c r="B563" s="2" t="s">
        <v>314</v>
      </c>
      <c r="C563" s="29"/>
      <c r="F563" s="4">
        <f t="shared" si="14"/>
        <v>0</v>
      </c>
    </row>
    <row r="564" spans="1:6" ht="12.75">
      <c r="A564" s="6"/>
      <c r="B564" s="2" t="s">
        <v>315</v>
      </c>
      <c r="C564" s="29"/>
      <c r="F564" s="4">
        <f t="shared" si="14"/>
        <v>0</v>
      </c>
    </row>
    <row r="565" spans="1:6" ht="12.75">
      <c r="A565" s="6"/>
      <c r="B565" s="2" t="s">
        <v>324</v>
      </c>
      <c r="C565" s="29"/>
      <c r="F565" s="4">
        <f t="shared" si="14"/>
        <v>0</v>
      </c>
    </row>
    <row r="566" spans="1:6" ht="12.75">
      <c r="A566" s="6"/>
      <c r="B566" s="2" t="s">
        <v>317</v>
      </c>
      <c r="C566" s="29"/>
      <c r="F566" s="4">
        <f t="shared" si="14"/>
        <v>0</v>
      </c>
    </row>
    <row r="567" spans="1:6" ht="12.75">
      <c r="A567" s="6"/>
      <c r="B567" s="2" t="s">
        <v>204</v>
      </c>
      <c r="C567" s="29"/>
      <c r="F567" s="4">
        <f t="shared" si="14"/>
        <v>0</v>
      </c>
    </row>
    <row r="568" spans="1:6" ht="12.75">
      <c r="A568" s="6"/>
      <c r="B568" s="2" t="s">
        <v>205</v>
      </c>
      <c r="C568" s="29"/>
      <c r="F568" s="4">
        <f t="shared" si="14"/>
        <v>0</v>
      </c>
    </row>
    <row r="569" spans="1:6" ht="12.75">
      <c r="A569" s="6"/>
      <c r="B569" s="2" t="s">
        <v>203</v>
      </c>
      <c r="C569" s="29"/>
      <c r="F569" s="4">
        <f t="shared" si="14"/>
        <v>0</v>
      </c>
    </row>
    <row r="570" spans="1:6" ht="12.75">
      <c r="A570" s="6"/>
      <c r="B570" s="2" t="s">
        <v>206</v>
      </c>
      <c r="C570" s="29"/>
      <c r="F570" s="4">
        <f t="shared" si="14"/>
        <v>0</v>
      </c>
    </row>
    <row r="571" spans="1:6" ht="12.75">
      <c r="A571" s="6"/>
      <c r="B571" s="2" t="s">
        <v>207</v>
      </c>
      <c r="C571" s="29"/>
      <c r="F571" s="4">
        <f t="shared" si="14"/>
        <v>0</v>
      </c>
    </row>
    <row r="572" spans="1:6" ht="12.75">
      <c r="A572" s="6"/>
      <c r="B572" s="2" t="s">
        <v>208</v>
      </c>
      <c r="C572" s="29" t="s">
        <v>34</v>
      </c>
      <c r="D572" s="4">
        <v>4</v>
      </c>
      <c r="F572" s="4">
        <f t="shared" si="14"/>
        <v>0</v>
      </c>
    </row>
    <row r="573" spans="1:3" ht="12.75">
      <c r="A573" s="6"/>
      <c r="B573" s="2"/>
      <c r="C573" s="29"/>
    </row>
    <row r="574" spans="1:6" ht="12.75">
      <c r="A574" s="6">
        <v>25</v>
      </c>
      <c r="B574" s="5" t="s">
        <v>329</v>
      </c>
      <c r="C574" s="29"/>
      <c r="F574" s="4">
        <f aca="true" t="shared" si="15" ref="F574:F590">D574*E574</f>
        <v>0</v>
      </c>
    </row>
    <row r="575" spans="1:6" ht="12.75">
      <c r="A575" s="6"/>
      <c r="B575" s="2" t="s">
        <v>309</v>
      </c>
      <c r="C575" s="29"/>
      <c r="F575" s="4">
        <f t="shared" si="15"/>
        <v>0</v>
      </c>
    </row>
    <row r="576" spans="1:6" ht="12.75">
      <c r="A576" s="6"/>
      <c r="B576" s="2" t="s">
        <v>328</v>
      </c>
      <c r="C576" s="29"/>
      <c r="F576" s="4">
        <f t="shared" si="15"/>
        <v>0</v>
      </c>
    </row>
    <row r="577" spans="1:6" ht="12.75">
      <c r="A577" s="6"/>
      <c r="B577" s="2" t="s">
        <v>217</v>
      </c>
      <c r="C577" s="29"/>
      <c r="F577" s="4">
        <f t="shared" si="15"/>
        <v>0</v>
      </c>
    </row>
    <row r="578" spans="1:6" ht="12.75">
      <c r="A578" s="6"/>
      <c r="B578" s="2" t="s">
        <v>197</v>
      </c>
      <c r="C578" s="29"/>
      <c r="F578" s="4">
        <f t="shared" si="15"/>
        <v>0</v>
      </c>
    </row>
    <row r="579" spans="1:6" ht="12.75">
      <c r="A579" s="6"/>
      <c r="B579" s="2" t="s">
        <v>312</v>
      </c>
      <c r="C579" s="29"/>
      <c r="F579" s="4">
        <f t="shared" si="15"/>
        <v>0</v>
      </c>
    </row>
    <row r="580" spans="1:6" ht="12.75">
      <c r="A580" s="6"/>
      <c r="B580" s="2" t="s">
        <v>313</v>
      </c>
      <c r="C580" s="29"/>
      <c r="F580" s="4">
        <f t="shared" si="15"/>
        <v>0</v>
      </c>
    </row>
    <row r="581" spans="1:6" ht="12.75">
      <c r="A581" s="6"/>
      <c r="B581" s="2" t="s">
        <v>314</v>
      </c>
      <c r="C581" s="29"/>
      <c r="F581" s="4">
        <f t="shared" si="15"/>
        <v>0</v>
      </c>
    </row>
    <row r="582" spans="1:6" ht="12.75">
      <c r="A582" s="6"/>
      <c r="B582" s="2" t="s">
        <v>315</v>
      </c>
      <c r="C582" s="29"/>
      <c r="F582" s="4">
        <f t="shared" si="15"/>
        <v>0</v>
      </c>
    </row>
    <row r="583" spans="1:6" ht="12.75">
      <c r="A583" s="6"/>
      <c r="B583" s="2" t="s">
        <v>324</v>
      </c>
      <c r="C583" s="29"/>
      <c r="F583" s="4">
        <f t="shared" si="15"/>
        <v>0</v>
      </c>
    </row>
    <row r="584" spans="1:6" ht="12.75">
      <c r="A584" s="6"/>
      <c r="B584" s="2" t="s">
        <v>317</v>
      </c>
      <c r="C584" s="29"/>
      <c r="F584" s="4">
        <f t="shared" si="15"/>
        <v>0</v>
      </c>
    </row>
    <row r="585" spans="1:6" ht="12.75">
      <c r="A585" s="6"/>
      <c r="B585" s="2" t="s">
        <v>204</v>
      </c>
      <c r="C585" s="29"/>
      <c r="F585" s="4">
        <f t="shared" si="15"/>
        <v>0</v>
      </c>
    </row>
    <row r="586" spans="1:6" ht="12.75">
      <c r="A586" s="6"/>
      <c r="B586" s="2" t="s">
        <v>205</v>
      </c>
      <c r="C586" s="29"/>
      <c r="F586" s="4">
        <f t="shared" si="15"/>
        <v>0</v>
      </c>
    </row>
    <row r="587" spans="1:6" ht="12.75">
      <c r="A587" s="6"/>
      <c r="B587" s="2" t="s">
        <v>203</v>
      </c>
      <c r="C587" s="29"/>
      <c r="F587" s="4">
        <f t="shared" si="15"/>
        <v>0</v>
      </c>
    </row>
    <row r="588" spans="1:6" ht="12.75">
      <c r="A588" s="6"/>
      <c r="B588" s="2" t="s">
        <v>206</v>
      </c>
      <c r="C588" s="29"/>
      <c r="F588" s="4">
        <f t="shared" si="15"/>
        <v>0</v>
      </c>
    </row>
    <row r="589" spans="1:6" ht="12.75">
      <c r="A589" s="6"/>
      <c r="B589" s="2" t="s">
        <v>207</v>
      </c>
      <c r="C589" s="29"/>
      <c r="F589" s="4">
        <f t="shared" si="15"/>
        <v>0</v>
      </c>
    </row>
    <row r="590" spans="1:6" ht="12.75">
      <c r="A590" s="6"/>
      <c r="B590" s="2" t="s">
        <v>208</v>
      </c>
      <c r="C590" s="29" t="s">
        <v>34</v>
      </c>
      <c r="D590" s="4">
        <v>2</v>
      </c>
      <c r="F590" s="4">
        <f t="shared" si="15"/>
        <v>0</v>
      </c>
    </row>
    <row r="591" spans="1:3" ht="12.75">
      <c r="A591" s="6"/>
      <c r="B591" s="2"/>
      <c r="C591" s="29"/>
    </row>
    <row r="592" spans="1:6" ht="12.75">
      <c r="A592" s="6">
        <v>26</v>
      </c>
      <c r="B592" s="5" t="s">
        <v>330</v>
      </c>
      <c r="C592" s="29"/>
      <c r="F592" s="4">
        <f aca="true" t="shared" si="16" ref="F592:F608">D592*E592</f>
        <v>0</v>
      </c>
    </row>
    <row r="593" spans="1:6" ht="12.75">
      <c r="A593" s="6"/>
      <c r="B593" s="2" t="s">
        <v>309</v>
      </c>
      <c r="C593" s="29"/>
      <c r="F593" s="4">
        <f t="shared" si="16"/>
        <v>0</v>
      </c>
    </row>
    <row r="594" spans="1:6" ht="12.75">
      <c r="A594" s="6"/>
      <c r="B594" s="2" t="s">
        <v>331</v>
      </c>
      <c r="C594" s="29"/>
      <c r="F594" s="4">
        <f t="shared" si="16"/>
        <v>0</v>
      </c>
    </row>
    <row r="595" spans="1:6" ht="12.75">
      <c r="A595" s="6"/>
      <c r="B595" s="2" t="s">
        <v>235</v>
      </c>
      <c r="C595" s="29"/>
      <c r="F595" s="4">
        <f t="shared" si="16"/>
        <v>0</v>
      </c>
    </row>
    <row r="596" spans="1:6" ht="12.75">
      <c r="A596" s="6"/>
      <c r="B596" s="2" t="s">
        <v>227</v>
      </c>
      <c r="C596" s="29"/>
      <c r="F596" s="4">
        <f t="shared" si="16"/>
        <v>0</v>
      </c>
    </row>
    <row r="597" spans="1:6" ht="12.75">
      <c r="A597" s="6"/>
      <c r="B597" s="2" t="s">
        <v>213</v>
      </c>
      <c r="C597" s="29"/>
      <c r="F597" s="4">
        <f t="shared" si="16"/>
        <v>0</v>
      </c>
    </row>
    <row r="598" spans="1:6" ht="12.75">
      <c r="A598" s="6"/>
      <c r="B598" s="2" t="s">
        <v>323</v>
      </c>
      <c r="C598" s="29"/>
      <c r="F598" s="4">
        <f t="shared" si="16"/>
        <v>0</v>
      </c>
    </row>
    <row r="599" spans="1:6" ht="12.75">
      <c r="A599" s="6"/>
      <c r="B599" s="2" t="s">
        <v>314</v>
      </c>
      <c r="C599" s="29"/>
      <c r="F599" s="4">
        <f t="shared" si="16"/>
        <v>0</v>
      </c>
    </row>
    <row r="600" spans="1:6" ht="12.75">
      <c r="A600" s="6"/>
      <c r="B600" s="2" t="s">
        <v>315</v>
      </c>
      <c r="C600" s="29"/>
      <c r="F600" s="4">
        <f t="shared" si="16"/>
        <v>0</v>
      </c>
    </row>
    <row r="601" spans="1:6" ht="12.75">
      <c r="A601" s="6"/>
      <c r="B601" s="2" t="s">
        <v>324</v>
      </c>
      <c r="C601" s="29"/>
      <c r="F601" s="4">
        <f t="shared" si="16"/>
        <v>0</v>
      </c>
    </row>
    <row r="602" spans="1:6" ht="12.75">
      <c r="A602" s="6"/>
      <c r="B602" s="2" t="s">
        <v>317</v>
      </c>
      <c r="C602" s="29"/>
      <c r="F602" s="4">
        <f t="shared" si="16"/>
        <v>0</v>
      </c>
    </row>
    <row r="603" spans="1:6" ht="12.75">
      <c r="A603" s="6"/>
      <c r="B603" s="2" t="s">
        <v>204</v>
      </c>
      <c r="C603" s="29"/>
      <c r="F603" s="4">
        <f t="shared" si="16"/>
        <v>0</v>
      </c>
    </row>
    <row r="604" spans="1:6" ht="12.75">
      <c r="A604" s="6"/>
      <c r="B604" s="2" t="s">
        <v>205</v>
      </c>
      <c r="C604" s="29"/>
      <c r="F604" s="4">
        <f t="shared" si="16"/>
        <v>0</v>
      </c>
    </row>
    <row r="605" spans="1:6" ht="12.75">
      <c r="A605" s="6"/>
      <c r="B605" s="2" t="s">
        <v>203</v>
      </c>
      <c r="C605" s="29"/>
      <c r="F605" s="4">
        <f t="shared" si="16"/>
        <v>0</v>
      </c>
    </row>
    <row r="606" spans="1:6" ht="12.75">
      <c r="A606" s="6"/>
      <c r="B606" s="2" t="s">
        <v>206</v>
      </c>
      <c r="C606" s="29"/>
      <c r="F606" s="4">
        <f t="shared" si="16"/>
        <v>0</v>
      </c>
    </row>
    <row r="607" spans="1:6" ht="12.75">
      <c r="A607" s="6"/>
      <c r="B607" s="2" t="s">
        <v>207</v>
      </c>
      <c r="C607" s="29"/>
      <c r="F607" s="4">
        <f t="shared" si="16"/>
        <v>0</v>
      </c>
    </row>
    <row r="608" spans="1:6" ht="12.75">
      <c r="A608" s="6"/>
      <c r="B608" s="2" t="s">
        <v>208</v>
      </c>
      <c r="C608" s="29" t="s">
        <v>34</v>
      </c>
      <c r="D608" s="4">
        <v>4</v>
      </c>
      <c r="F608" s="4">
        <f t="shared" si="16"/>
        <v>0</v>
      </c>
    </row>
    <row r="609" spans="1:6" ht="12.75">
      <c r="A609" s="6"/>
      <c r="B609" s="2"/>
      <c r="C609" s="29"/>
      <c r="F609" s="4">
        <f aca="true" t="shared" si="17" ref="F609:F625">D609*E609</f>
        <v>0</v>
      </c>
    </row>
    <row r="610" spans="1:6" ht="12.75">
      <c r="A610" s="6">
        <v>27</v>
      </c>
      <c r="B610" s="5" t="s">
        <v>332</v>
      </c>
      <c r="C610" s="29"/>
      <c r="F610" s="4">
        <f t="shared" si="17"/>
        <v>0</v>
      </c>
    </row>
    <row r="611" spans="1:6" ht="12.75">
      <c r="A611" s="6"/>
      <c r="B611" s="2" t="s">
        <v>309</v>
      </c>
      <c r="C611" s="29"/>
      <c r="F611" s="4">
        <f t="shared" si="17"/>
        <v>0</v>
      </c>
    </row>
    <row r="612" spans="1:6" ht="12.75">
      <c r="A612" s="6"/>
      <c r="B612" s="2" t="s">
        <v>333</v>
      </c>
      <c r="C612" s="29"/>
      <c r="F612" s="4">
        <f t="shared" si="17"/>
        <v>0</v>
      </c>
    </row>
    <row r="613" spans="1:6" ht="12.75">
      <c r="A613" s="6"/>
      <c r="B613" s="2" t="s">
        <v>217</v>
      </c>
      <c r="C613" s="29"/>
      <c r="F613" s="4">
        <f t="shared" si="17"/>
        <v>0</v>
      </c>
    </row>
    <row r="614" spans="1:6" ht="12.75">
      <c r="A614" s="6"/>
      <c r="B614" s="2" t="s">
        <v>197</v>
      </c>
      <c r="C614" s="29"/>
      <c r="F614" s="4">
        <f t="shared" si="17"/>
        <v>0</v>
      </c>
    </row>
    <row r="615" spans="1:6" ht="12.75">
      <c r="A615" s="6"/>
      <c r="B615" s="2" t="s">
        <v>312</v>
      </c>
      <c r="C615" s="29"/>
      <c r="F615" s="4">
        <f t="shared" si="17"/>
        <v>0</v>
      </c>
    </row>
    <row r="616" spans="1:6" ht="12.75">
      <c r="A616" s="6"/>
      <c r="B616" s="2" t="s">
        <v>323</v>
      </c>
      <c r="C616" s="29"/>
      <c r="F616" s="4">
        <f t="shared" si="17"/>
        <v>0</v>
      </c>
    </row>
    <row r="617" spans="1:6" ht="12.75">
      <c r="A617" s="6"/>
      <c r="B617" s="2" t="s">
        <v>314</v>
      </c>
      <c r="C617" s="29"/>
      <c r="F617" s="4">
        <f t="shared" si="17"/>
        <v>0</v>
      </c>
    </row>
    <row r="618" spans="1:6" ht="12.75">
      <c r="A618" s="6"/>
      <c r="B618" s="2" t="s">
        <v>315</v>
      </c>
      <c r="C618" s="29"/>
      <c r="F618" s="4">
        <f t="shared" si="17"/>
        <v>0</v>
      </c>
    </row>
    <row r="619" spans="1:6" ht="12.75">
      <c r="A619" s="6"/>
      <c r="B619" s="2" t="s">
        <v>324</v>
      </c>
      <c r="C619" s="29"/>
      <c r="F619" s="4">
        <f t="shared" si="17"/>
        <v>0</v>
      </c>
    </row>
    <row r="620" spans="1:6" ht="12.75">
      <c r="A620" s="6"/>
      <c r="B620" s="2" t="s">
        <v>317</v>
      </c>
      <c r="C620" s="29"/>
      <c r="F620" s="4">
        <f t="shared" si="17"/>
        <v>0</v>
      </c>
    </row>
    <row r="621" spans="1:6" ht="12.75">
      <c r="A621" s="6"/>
      <c r="B621" s="2" t="s">
        <v>204</v>
      </c>
      <c r="C621" s="29"/>
      <c r="F621" s="4">
        <f t="shared" si="17"/>
        <v>0</v>
      </c>
    </row>
    <row r="622" spans="1:6" ht="12.75">
      <c r="A622" s="6"/>
      <c r="B622" s="2" t="s">
        <v>205</v>
      </c>
      <c r="C622" s="29"/>
      <c r="F622" s="4">
        <f t="shared" si="17"/>
        <v>0</v>
      </c>
    </row>
    <row r="623" spans="1:6" ht="12.75">
      <c r="A623" s="6"/>
      <c r="B623" s="2" t="s">
        <v>203</v>
      </c>
      <c r="C623" s="29"/>
      <c r="F623" s="4">
        <f t="shared" si="17"/>
        <v>0</v>
      </c>
    </row>
    <row r="624" spans="1:6" ht="12.75">
      <c r="A624" s="6"/>
      <c r="B624" s="2" t="s">
        <v>206</v>
      </c>
      <c r="C624" s="29"/>
      <c r="F624" s="4">
        <f t="shared" si="17"/>
        <v>0</v>
      </c>
    </row>
    <row r="625" spans="1:6" ht="12.75">
      <c r="A625" s="6"/>
      <c r="B625" s="2" t="s">
        <v>207</v>
      </c>
      <c r="C625" s="29"/>
      <c r="F625" s="4">
        <f t="shared" si="17"/>
        <v>0</v>
      </c>
    </row>
    <row r="626" spans="1:6" ht="12.75">
      <c r="A626" s="6"/>
      <c r="B626" s="2" t="s">
        <v>208</v>
      </c>
      <c r="C626" s="3"/>
      <c r="D626" s="3"/>
      <c r="F626" s="4">
        <f>D627*E626</f>
        <v>0</v>
      </c>
    </row>
    <row r="627" spans="1:4" ht="12.75">
      <c r="A627" s="6"/>
      <c r="B627" s="2" t="s">
        <v>209</v>
      </c>
      <c r="C627" s="29" t="s">
        <v>34</v>
      </c>
      <c r="D627" s="4">
        <v>2</v>
      </c>
    </row>
    <row r="628" spans="1:3" ht="12.75">
      <c r="A628" s="6"/>
      <c r="B628" s="2"/>
      <c r="C628" s="29"/>
    </row>
    <row r="629" spans="1:6" ht="12.75">
      <c r="A629" s="6">
        <v>28</v>
      </c>
      <c r="B629" s="5" t="s">
        <v>334</v>
      </c>
      <c r="C629" s="29"/>
      <c r="F629" s="4">
        <f aca="true" t="shared" si="18" ref="F629:F644">D629*E629</f>
        <v>0</v>
      </c>
    </row>
    <row r="630" spans="1:6" ht="12.75">
      <c r="A630" s="6"/>
      <c r="B630" s="2" t="s">
        <v>309</v>
      </c>
      <c r="C630" s="29"/>
      <c r="F630" s="4">
        <f t="shared" si="18"/>
        <v>0</v>
      </c>
    </row>
    <row r="631" spans="1:6" ht="12.75">
      <c r="A631" s="6"/>
      <c r="B631" s="2" t="s">
        <v>335</v>
      </c>
      <c r="C631" s="29"/>
      <c r="F631" s="4">
        <f t="shared" si="18"/>
        <v>0</v>
      </c>
    </row>
    <row r="632" spans="1:6" ht="12.75">
      <c r="A632" s="6"/>
      <c r="B632" s="2" t="s">
        <v>196</v>
      </c>
      <c r="C632" s="29"/>
      <c r="F632" s="4">
        <f t="shared" si="18"/>
        <v>0</v>
      </c>
    </row>
    <row r="633" spans="1:6" ht="12.75">
      <c r="A633" s="6"/>
      <c r="B633" s="2" t="s">
        <v>197</v>
      </c>
      <c r="C633" s="29"/>
      <c r="F633" s="4">
        <f t="shared" si="18"/>
        <v>0</v>
      </c>
    </row>
    <row r="634" spans="1:6" ht="12.75">
      <c r="A634" s="6"/>
      <c r="B634" s="2" t="s">
        <v>198</v>
      </c>
      <c r="C634" s="29"/>
      <c r="F634" s="4">
        <f t="shared" si="18"/>
        <v>0</v>
      </c>
    </row>
    <row r="635" spans="1:6" ht="12.75">
      <c r="A635" s="6"/>
      <c r="B635" s="2" t="s">
        <v>327</v>
      </c>
      <c r="C635" s="29"/>
      <c r="F635" s="4">
        <f t="shared" si="18"/>
        <v>0</v>
      </c>
    </row>
    <row r="636" spans="1:6" ht="12.75">
      <c r="A636" s="6"/>
      <c r="B636" s="2" t="s">
        <v>314</v>
      </c>
      <c r="C636" s="29"/>
      <c r="F636" s="4">
        <f t="shared" si="18"/>
        <v>0</v>
      </c>
    </row>
    <row r="637" spans="1:6" ht="12.75">
      <c r="A637" s="6"/>
      <c r="B637" s="2" t="s">
        <v>315</v>
      </c>
      <c r="C637" s="29"/>
      <c r="F637" s="4">
        <f t="shared" si="18"/>
        <v>0</v>
      </c>
    </row>
    <row r="638" spans="1:6" ht="12.75">
      <c r="A638" s="6"/>
      <c r="B638" s="2" t="s">
        <v>336</v>
      </c>
      <c r="C638" s="29"/>
      <c r="F638" s="4">
        <f t="shared" si="18"/>
        <v>0</v>
      </c>
    </row>
    <row r="639" spans="1:6" ht="12.75">
      <c r="A639" s="6"/>
      <c r="B639" s="2" t="s">
        <v>317</v>
      </c>
      <c r="C639" s="29"/>
      <c r="F639" s="4">
        <f t="shared" si="18"/>
        <v>0</v>
      </c>
    </row>
    <row r="640" spans="1:6" ht="12.75">
      <c r="A640" s="6"/>
      <c r="B640" s="2" t="s">
        <v>204</v>
      </c>
      <c r="C640" s="29"/>
      <c r="F640" s="4">
        <f t="shared" si="18"/>
        <v>0</v>
      </c>
    </row>
    <row r="641" spans="1:6" ht="12.75">
      <c r="A641" s="6"/>
      <c r="B641" s="2" t="s">
        <v>205</v>
      </c>
      <c r="C641" s="29"/>
      <c r="F641" s="4">
        <f t="shared" si="18"/>
        <v>0</v>
      </c>
    </row>
    <row r="642" spans="1:6" ht="12.75">
      <c r="A642" s="6"/>
      <c r="B642" s="2" t="s">
        <v>203</v>
      </c>
      <c r="C642" s="29"/>
      <c r="F642" s="4">
        <f t="shared" si="18"/>
        <v>0</v>
      </c>
    </row>
    <row r="643" spans="1:6" ht="12.75">
      <c r="A643" s="6"/>
      <c r="B643" s="2" t="s">
        <v>206</v>
      </c>
      <c r="C643" s="29"/>
      <c r="F643" s="4">
        <f t="shared" si="18"/>
        <v>0</v>
      </c>
    </row>
    <row r="644" spans="1:6" ht="12.75">
      <c r="A644" s="6"/>
      <c r="B644" s="2" t="s">
        <v>207</v>
      </c>
      <c r="C644" s="29"/>
      <c r="F644" s="4">
        <f t="shared" si="18"/>
        <v>0</v>
      </c>
    </row>
    <row r="645" spans="1:6" ht="12.75">
      <c r="A645" s="6"/>
      <c r="B645" s="2" t="s">
        <v>208</v>
      </c>
      <c r="C645" s="29" t="s">
        <v>34</v>
      </c>
      <c r="D645" s="4">
        <v>1</v>
      </c>
      <c r="F645" s="4">
        <f>D645*E645</f>
        <v>0</v>
      </c>
    </row>
    <row r="646" spans="1:4" ht="12.75">
      <c r="A646" s="6"/>
      <c r="B646" s="2"/>
      <c r="C646" s="3"/>
      <c r="D646" s="3"/>
    </row>
    <row r="647" spans="1:6" ht="12.75">
      <c r="A647" s="6">
        <v>29</v>
      </c>
      <c r="B647" s="5" t="s">
        <v>337</v>
      </c>
      <c r="C647" s="29"/>
      <c r="F647" s="4">
        <f aca="true" t="shared" si="19" ref="F647:F660">D647*E647</f>
        <v>0</v>
      </c>
    </row>
    <row r="648" spans="1:6" ht="12.75">
      <c r="A648" s="6"/>
      <c r="B648" s="2" t="s">
        <v>338</v>
      </c>
      <c r="C648" s="29"/>
      <c r="F648" s="4">
        <f t="shared" si="19"/>
        <v>0</v>
      </c>
    </row>
    <row r="649" spans="1:6" ht="12.75">
      <c r="A649" s="6"/>
      <c r="B649" s="2" t="s">
        <v>236</v>
      </c>
      <c r="C649" s="29"/>
      <c r="F649" s="4">
        <f t="shared" si="19"/>
        <v>0</v>
      </c>
    </row>
    <row r="650" spans="1:6" ht="12.75">
      <c r="A650" s="6"/>
      <c r="B650" s="2" t="s">
        <v>212</v>
      </c>
      <c r="C650" s="29"/>
      <c r="F650" s="4">
        <f t="shared" si="19"/>
        <v>0</v>
      </c>
    </row>
    <row r="651" spans="1:6" ht="12.75">
      <c r="A651" s="6"/>
      <c r="B651" s="2" t="s">
        <v>339</v>
      </c>
      <c r="C651" s="29"/>
      <c r="F651" s="4">
        <f t="shared" si="19"/>
        <v>0</v>
      </c>
    </row>
    <row r="652" spans="1:6" ht="12.75">
      <c r="A652" s="6"/>
      <c r="B652" s="2" t="s">
        <v>314</v>
      </c>
      <c r="C652" s="29"/>
      <c r="F652" s="4">
        <f t="shared" si="19"/>
        <v>0</v>
      </c>
    </row>
    <row r="653" spans="1:6" ht="12.75">
      <c r="A653" s="6"/>
      <c r="B653" s="2" t="s">
        <v>340</v>
      </c>
      <c r="C653" s="29"/>
      <c r="F653" s="4">
        <f t="shared" si="19"/>
        <v>0</v>
      </c>
    </row>
    <row r="654" spans="1:6" ht="12.75">
      <c r="A654" s="6"/>
      <c r="B654" s="2" t="s">
        <v>324</v>
      </c>
      <c r="C654" s="29"/>
      <c r="F654" s="4">
        <f t="shared" si="19"/>
        <v>0</v>
      </c>
    </row>
    <row r="655" spans="1:6" ht="12.75">
      <c r="A655" s="6"/>
      <c r="B655" s="2" t="s">
        <v>317</v>
      </c>
      <c r="C655" s="29"/>
      <c r="F655" s="4">
        <f t="shared" si="19"/>
        <v>0</v>
      </c>
    </row>
    <row r="656" spans="1:6" ht="12.75">
      <c r="A656" s="6"/>
      <c r="B656" s="2" t="s">
        <v>341</v>
      </c>
      <c r="C656" s="29"/>
      <c r="F656" s="4">
        <f t="shared" si="19"/>
        <v>0</v>
      </c>
    </row>
    <row r="657" spans="1:6" ht="12.75">
      <c r="A657" s="6"/>
      <c r="B657" s="2" t="s">
        <v>205</v>
      </c>
      <c r="C657" s="29"/>
      <c r="F657" s="4">
        <f t="shared" si="19"/>
        <v>0</v>
      </c>
    </row>
    <row r="658" spans="1:6" ht="12.75">
      <c r="A658" s="6"/>
      <c r="B658" s="2" t="s">
        <v>203</v>
      </c>
      <c r="C658" s="29"/>
      <c r="F658" s="4">
        <f t="shared" si="19"/>
        <v>0</v>
      </c>
    </row>
    <row r="659" spans="1:6" ht="12.75">
      <c r="A659" s="6"/>
      <c r="B659" s="2" t="s">
        <v>342</v>
      </c>
      <c r="C659" s="29"/>
      <c r="F659" s="4">
        <f t="shared" si="19"/>
        <v>0</v>
      </c>
    </row>
    <row r="660" spans="1:6" ht="12.75">
      <c r="A660" s="6"/>
      <c r="B660" s="2" t="s">
        <v>207</v>
      </c>
      <c r="C660" s="29"/>
      <c r="F660" s="4">
        <f t="shared" si="19"/>
        <v>0</v>
      </c>
    </row>
    <row r="661" spans="1:6" ht="12.75">
      <c r="A661" s="6"/>
      <c r="B661" s="2" t="s">
        <v>208</v>
      </c>
      <c r="C661" s="29" t="s">
        <v>34</v>
      </c>
      <c r="D661" s="4">
        <v>3</v>
      </c>
      <c r="F661" s="4">
        <f>D661*E661</f>
        <v>0</v>
      </c>
    </row>
    <row r="662" spans="1:3" ht="12.75">
      <c r="A662" s="6"/>
      <c r="B662" s="2"/>
      <c r="C662" s="29"/>
    </row>
    <row r="663" spans="1:6" ht="12.75">
      <c r="A663" s="6">
        <v>30</v>
      </c>
      <c r="B663" s="5" t="s">
        <v>343</v>
      </c>
      <c r="C663" s="29"/>
      <c r="F663" s="4">
        <f aca="true" t="shared" si="20" ref="F663:F678">D663*E663</f>
        <v>0</v>
      </c>
    </row>
    <row r="664" spans="1:6" ht="12.75">
      <c r="A664" s="6"/>
      <c r="B664" s="2" t="s">
        <v>309</v>
      </c>
      <c r="C664" s="29"/>
      <c r="F664" s="4">
        <f t="shared" si="20"/>
        <v>0</v>
      </c>
    </row>
    <row r="665" spans="1:6" ht="12.75">
      <c r="A665" s="6"/>
      <c r="B665" s="2" t="s">
        <v>344</v>
      </c>
      <c r="C665" s="29"/>
      <c r="F665" s="4">
        <f t="shared" si="20"/>
        <v>0</v>
      </c>
    </row>
    <row r="666" spans="1:6" ht="12.75">
      <c r="A666" s="6"/>
      <c r="B666" s="2" t="s">
        <v>196</v>
      </c>
      <c r="C666" s="29"/>
      <c r="F666" s="4">
        <f t="shared" si="20"/>
        <v>0</v>
      </c>
    </row>
    <row r="667" spans="1:6" ht="12.75">
      <c r="A667" s="6"/>
      <c r="B667" s="2" t="s">
        <v>227</v>
      </c>
      <c r="C667" s="29"/>
      <c r="F667" s="4">
        <f t="shared" si="20"/>
        <v>0</v>
      </c>
    </row>
    <row r="668" spans="1:6" ht="12.75">
      <c r="A668" s="6"/>
      <c r="B668" s="2" t="s">
        <v>219</v>
      </c>
      <c r="C668" s="29"/>
      <c r="F668" s="4">
        <f t="shared" si="20"/>
        <v>0</v>
      </c>
    </row>
    <row r="669" spans="1:6" ht="12.75">
      <c r="A669" s="6"/>
      <c r="B669" s="2" t="s">
        <v>323</v>
      </c>
      <c r="C669" s="29"/>
      <c r="F669" s="4">
        <f t="shared" si="20"/>
        <v>0</v>
      </c>
    </row>
    <row r="670" spans="1:6" ht="12.75">
      <c r="A670" s="6"/>
      <c r="B670" s="2" t="s">
        <v>314</v>
      </c>
      <c r="C670" s="29"/>
      <c r="F670" s="4">
        <f t="shared" si="20"/>
        <v>0</v>
      </c>
    </row>
    <row r="671" spans="1:6" ht="12.75">
      <c r="A671" s="6"/>
      <c r="B671" s="2" t="s">
        <v>345</v>
      </c>
      <c r="C671" s="29"/>
      <c r="F671" s="4">
        <f t="shared" si="20"/>
        <v>0</v>
      </c>
    </row>
    <row r="672" spans="1:6" ht="12.75">
      <c r="A672" s="6"/>
      <c r="B672" s="2" t="s">
        <v>346</v>
      </c>
      <c r="C672" s="29"/>
      <c r="F672" s="4">
        <f t="shared" si="20"/>
        <v>0</v>
      </c>
    </row>
    <row r="673" spans="1:6" ht="12.75">
      <c r="A673" s="6"/>
      <c r="B673" s="2" t="s">
        <v>317</v>
      </c>
      <c r="C673" s="29"/>
      <c r="F673" s="4">
        <f t="shared" si="20"/>
        <v>0</v>
      </c>
    </row>
    <row r="674" spans="1:6" ht="12.75">
      <c r="A674" s="6"/>
      <c r="B674" s="2" t="s">
        <v>204</v>
      </c>
      <c r="C674" s="29"/>
      <c r="F674" s="4">
        <f t="shared" si="20"/>
        <v>0</v>
      </c>
    </row>
    <row r="675" spans="1:6" ht="12.75">
      <c r="A675" s="6"/>
      <c r="B675" s="2" t="s">
        <v>205</v>
      </c>
      <c r="C675" s="29"/>
      <c r="F675" s="4">
        <f t="shared" si="20"/>
        <v>0</v>
      </c>
    </row>
    <row r="676" spans="1:6" ht="12.75">
      <c r="A676" s="6"/>
      <c r="B676" s="2" t="s">
        <v>203</v>
      </c>
      <c r="C676" s="29"/>
      <c r="F676" s="4">
        <f t="shared" si="20"/>
        <v>0</v>
      </c>
    </row>
    <row r="677" spans="1:6" ht="12.75">
      <c r="A677" s="6"/>
      <c r="B677" s="2" t="s">
        <v>206</v>
      </c>
      <c r="C677" s="29"/>
      <c r="F677" s="4">
        <f t="shared" si="20"/>
        <v>0</v>
      </c>
    </row>
    <row r="678" spans="1:6" ht="12.75">
      <c r="A678" s="6"/>
      <c r="B678" s="2" t="s">
        <v>207</v>
      </c>
      <c r="C678" s="29"/>
      <c r="F678" s="4">
        <f t="shared" si="20"/>
        <v>0</v>
      </c>
    </row>
    <row r="679" spans="1:6" ht="12.75">
      <c r="A679" s="6"/>
      <c r="B679" s="2" t="s">
        <v>208</v>
      </c>
      <c r="C679" s="3"/>
      <c r="D679" s="3"/>
      <c r="F679" s="4">
        <f>D680*E679</f>
        <v>0</v>
      </c>
    </row>
    <row r="680" spans="1:4" ht="12.75">
      <c r="A680" s="6"/>
      <c r="B680" s="2" t="s">
        <v>209</v>
      </c>
      <c r="C680" s="29" t="s">
        <v>34</v>
      </c>
      <c r="D680" s="4">
        <v>1</v>
      </c>
    </row>
    <row r="681" spans="1:4" ht="12.75">
      <c r="A681" s="6"/>
      <c r="B681" s="2"/>
      <c r="C681" s="3"/>
      <c r="D681" s="3"/>
    </row>
    <row r="682" spans="1:6" ht="12.75">
      <c r="A682" s="6">
        <v>31</v>
      </c>
      <c r="B682" s="5" t="s">
        <v>347</v>
      </c>
      <c r="C682" s="29"/>
      <c r="F682" s="4">
        <f aca="true" t="shared" si="21" ref="F682:F697">D682*E682</f>
        <v>0</v>
      </c>
    </row>
    <row r="683" spans="1:6" ht="12.75">
      <c r="A683" s="6"/>
      <c r="B683" s="2" t="s">
        <v>309</v>
      </c>
      <c r="C683" s="29"/>
      <c r="F683" s="4">
        <f t="shared" si="21"/>
        <v>0</v>
      </c>
    </row>
    <row r="684" spans="1:6" ht="12.75">
      <c r="A684" s="6"/>
      <c r="B684" s="2" t="s">
        <v>236</v>
      </c>
      <c r="C684" s="29"/>
      <c r="F684" s="4">
        <f t="shared" si="21"/>
        <v>0</v>
      </c>
    </row>
    <row r="685" spans="1:6" ht="12.75">
      <c r="A685" s="6"/>
      <c r="B685" s="2" t="s">
        <v>196</v>
      </c>
      <c r="C685" s="29"/>
      <c r="F685" s="4">
        <f t="shared" si="21"/>
        <v>0</v>
      </c>
    </row>
    <row r="686" spans="1:6" ht="12.75">
      <c r="A686" s="6"/>
      <c r="B686" s="2" t="s">
        <v>227</v>
      </c>
      <c r="C686" s="29"/>
      <c r="F686" s="4">
        <f t="shared" si="21"/>
        <v>0</v>
      </c>
    </row>
    <row r="687" spans="1:6" ht="12.75">
      <c r="A687" s="6"/>
      <c r="B687" s="2" t="s">
        <v>219</v>
      </c>
      <c r="C687" s="29"/>
      <c r="F687" s="4">
        <f t="shared" si="21"/>
        <v>0</v>
      </c>
    </row>
    <row r="688" spans="1:6" ht="12.75">
      <c r="A688" s="6"/>
      <c r="B688" s="2" t="s">
        <v>313</v>
      </c>
      <c r="C688" s="29"/>
      <c r="F688" s="4">
        <f t="shared" si="21"/>
        <v>0</v>
      </c>
    </row>
    <row r="689" spans="1:6" ht="12.75">
      <c r="A689" s="6"/>
      <c r="B689" s="2" t="s">
        <v>314</v>
      </c>
      <c r="C689" s="29"/>
      <c r="F689" s="4">
        <f t="shared" si="21"/>
        <v>0</v>
      </c>
    </row>
    <row r="690" spans="1:6" ht="12.75">
      <c r="A690" s="6"/>
      <c r="B690" s="2" t="s">
        <v>340</v>
      </c>
      <c r="C690" s="29"/>
      <c r="F690" s="4">
        <f t="shared" si="21"/>
        <v>0</v>
      </c>
    </row>
    <row r="691" spans="1:6" ht="12.75">
      <c r="A691" s="6"/>
      <c r="B691" s="2" t="s">
        <v>346</v>
      </c>
      <c r="C691" s="29"/>
      <c r="F691" s="4">
        <f t="shared" si="21"/>
        <v>0</v>
      </c>
    </row>
    <row r="692" spans="1:6" ht="12.75">
      <c r="A692" s="6"/>
      <c r="B692" s="2" t="s">
        <v>203</v>
      </c>
      <c r="C692" s="29"/>
      <c r="F692" s="4">
        <f t="shared" si="21"/>
        <v>0</v>
      </c>
    </row>
    <row r="693" spans="1:6" ht="12.75">
      <c r="A693" s="6"/>
      <c r="B693" s="2" t="s">
        <v>204</v>
      </c>
      <c r="C693" s="29"/>
      <c r="F693" s="4">
        <f t="shared" si="21"/>
        <v>0</v>
      </c>
    </row>
    <row r="694" spans="1:6" ht="12.75">
      <c r="A694" s="6"/>
      <c r="B694" s="2" t="s">
        <v>205</v>
      </c>
      <c r="C694" s="29"/>
      <c r="F694" s="4">
        <f t="shared" si="21"/>
        <v>0</v>
      </c>
    </row>
    <row r="695" spans="1:6" ht="12.75">
      <c r="A695" s="6"/>
      <c r="B695" s="2" t="s">
        <v>203</v>
      </c>
      <c r="C695" s="29"/>
      <c r="F695" s="4">
        <f t="shared" si="21"/>
        <v>0</v>
      </c>
    </row>
    <row r="696" spans="1:6" ht="12.75">
      <c r="A696" s="6"/>
      <c r="B696" s="2" t="s">
        <v>206</v>
      </c>
      <c r="C696" s="29"/>
      <c r="F696" s="4">
        <f t="shared" si="21"/>
        <v>0</v>
      </c>
    </row>
    <row r="697" spans="1:6" ht="12.75">
      <c r="A697" s="6"/>
      <c r="B697" s="2" t="s">
        <v>207</v>
      </c>
      <c r="C697" s="29"/>
      <c r="F697" s="4">
        <f t="shared" si="21"/>
        <v>0</v>
      </c>
    </row>
    <row r="698" spans="1:6" ht="12.75">
      <c r="A698" s="6"/>
      <c r="B698" s="2" t="s">
        <v>348</v>
      </c>
      <c r="C698" s="29" t="s">
        <v>34</v>
      </c>
      <c r="D698" s="4">
        <v>1</v>
      </c>
      <c r="F698" s="4">
        <f>D698*E698</f>
        <v>0</v>
      </c>
    </row>
    <row r="699" spans="1:4" ht="12.75">
      <c r="A699" s="6"/>
      <c r="B699" s="2"/>
      <c r="C699" s="3"/>
      <c r="D699" s="3"/>
    </row>
    <row r="700" spans="1:6" ht="12.75">
      <c r="A700" s="6">
        <v>32</v>
      </c>
      <c r="B700" s="5" t="s">
        <v>349</v>
      </c>
      <c r="C700" s="29"/>
      <c r="F700" s="4">
        <f aca="true" t="shared" si="22" ref="F700:F715">D700*E700</f>
        <v>0</v>
      </c>
    </row>
    <row r="701" spans="1:6" ht="12.75">
      <c r="A701" s="6"/>
      <c r="B701" s="2" t="s">
        <v>309</v>
      </c>
      <c r="C701" s="29"/>
      <c r="F701" s="4">
        <f t="shared" si="22"/>
        <v>0</v>
      </c>
    </row>
    <row r="702" spans="1:6" ht="12.75">
      <c r="A702" s="6"/>
      <c r="B702" s="2" t="s">
        <v>350</v>
      </c>
      <c r="C702" s="29"/>
      <c r="F702" s="4">
        <f t="shared" si="22"/>
        <v>0</v>
      </c>
    </row>
    <row r="703" spans="1:6" ht="12.75">
      <c r="A703" s="6"/>
      <c r="B703" s="2" t="s">
        <v>196</v>
      </c>
      <c r="C703" s="29"/>
      <c r="F703" s="4">
        <f t="shared" si="22"/>
        <v>0</v>
      </c>
    </row>
    <row r="704" spans="1:6" ht="12.75">
      <c r="A704" s="6"/>
      <c r="B704" s="2" t="s">
        <v>227</v>
      </c>
      <c r="C704" s="29"/>
      <c r="F704" s="4">
        <f t="shared" si="22"/>
        <v>0</v>
      </c>
    </row>
    <row r="705" spans="1:6" ht="12.75">
      <c r="A705" s="6"/>
      <c r="B705" s="2" t="s">
        <v>219</v>
      </c>
      <c r="C705" s="29"/>
      <c r="F705" s="4">
        <f t="shared" si="22"/>
        <v>0</v>
      </c>
    </row>
    <row r="706" spans="1:6" ht="12.75">
      <c r="A706" s="6"/>
      <c r="B706" s="2" t="s">
        <v>327</v>
      </c>
      <c r="C706" s="29"/>
      <c r="F706" s="4">
        <f t="shared" si="22"/>
        <v>0</v>
      </c>
    </row>
    <row r="707" spans="1:6" ht="12.75">
      <c r="A707" s="6"/>
      <c r="B707" s="2" t="s">
        <v>314</v>
      </c>
      <c r="C707" s="29"/>
      <c r="F707" s="4">
        <f t="shared" si="22"/>
        <v>0</v>
      </c>
    </row>
    <row r="708" spans="1:6" ht="12.75">
      <c r="A708" s="6"/>
      <c r="B708" s="2" t="s">
        <v>340</v>
      </c>
      <c r="C708" s="29"/>
      <c r="F708" s="4">
        <f t="shared" si="22"/>
        <v>0</v>
      </c>
    </row>
    <row r="709" spans="1:6" ht="12.75">
      <c r="A709" s="6"/>
      <c r="B709" s="2" t="s">
        <v>346</v>
      </c>
      <c r="C709" s="29"/>
      <c r="F709" s="4">
        <f t="shared" si="22"/>
        <v>0</v>
      </c>
    </row>
    <row r="710" spans="1:6" ht="12.75">
      <c r="A710" s="6"/>
      <c r="B710" s="2" t="s">
        <v>317</v>
      </c>
      <c r="C710" s="29"/>
      <c r="F710" s="4">
        <f t="shared" si="22"/>
        <v>0</v>
      </c>
    </row>
    <row r="711" spans="1:6" ht="12.75">
      <c r="A711" s="6"/>
      <c r="B711" s="2" t="s">
        <v>353</v>
      </c>
      <c r="C711" s="29"/>
      <c r="F711" s="4">
        <f t="shared" si="22"/>
        <v>0</v>
      </c>
    </row>
    <row r="712" spans="1:6" ht="12.75">
      <c r="A712" s="6"/>
      <c r="B712" s="2" t="s">
        <v>205</v>
      </c>
      <c r="C712" s="29"/>
      <c r="F712" s="4">
        <f t="shared" si="22"/>
        <v>0</v>
      </c>
    </row>
    <row r="713" spans="1:6" ht="12.75">
      <c r="A713" s="6"/>
      <c r="B713" s="2" t="s">
        <v>203</v>
      </c>
      <c r="C713" s="29"/>
      <c r="F713" s="4">
        <f t="shared" si="22"/>
        <v>0</v>
      </c>
    </row>
    <row r="714" spans="1:6" ht="12.75">
      <c r="A714" s="6"/>
      <c r="B714" s="2" t="s">
        <v>206</v>
      </c>
      <c r="C714" s="29"/>
      <c r="F714" s="4">
        <f t="shared" si="22"/>
        <v>0</v>
      </c>
    </row>
    <row r="715" spans="1:6" ht="12.75">
      <c r="A715" s="6"/>
      <c r="B715" s="2" t="s">
        <v>354</v>
      </c>
      <c r="C715" s="29"/>
      <c r="F715" s="4">
        <f t="shared" si="22"/>
        <v>0</v>
      </c>
    </row>
    <row r="716" spans="1:6" ht="12.75">
      <c r="A716" s="6"/>
      <c r="B716" s="2" t="s">
        <v>208</v>
      </c>
      <c r="C716" s="29" t="s">
        <v>34</v>
      </c>
      <c r="D716" s="4">
        <v>1</v>
      </c>
      <c r="F716" s="4">
        <f>D716*E716</f>
        <v>0</v>
      </c>
    </row>
    <row r="717" spans="1:4" ht="12.75">
      <c r="A717" s="6"/>
      <c r="B717" s="2"/>
      <c r="C717" s="3"/>
      <c r="D717" s="3"/>
    </row>
    <row r="718" spans="1:6" ht="12.75">
      <c r="A718" s="6">
        <v>33</v>
      </c>
      <c r="B718" s="5" t="s">
        <v>355</v>
      </c>
      <c r="C718" s="29"/>
      <c r="F718" s="4">
        <f aca="true" t="shared" si="23" ref="F718:F733">D718*E718</f>
        <v>0</v>
      </c>
    </row>
    <row r="719" spans="1:6" ht="12.75">
      <c r="A719" s="6"/>
      <c r="B719" s="2" t="s">
        <v>356</v>
      </c>
      <c r="C719" s="29"/>
      <c r="F719" s="4">
        <f t="shared" si="23"/>
        <v>0</v>
      </c>
    </row>
    <row r="720" spans="1:6" ht="12.75">
      <c r="A720" s="6"/>
      <c r="B720" s="2" t="s">
        <v>236</v>
      </c>
      <c r="C720" s="29"/>
      <c r="F720" s="4">
        <f t="shared" si="23"/>
        <v>0</v>
      </c>
    </row>
    <row r="721" spans="1:6" ht="12.75">
      <c r="A721" s="6"/>
      <c r="B721" s="2" t="s">
        <v>196</v>
      </c>
      <c r="C721" s="29"/>
      <c r="F721" s="4">
        <f t="shared" si="23"/>
        <v>0</v>
      </c>
    </row>
    <row r="722" spans="1:6" ht="12.75">
      <c r="A722" s="6"/>
      <c r="B722" s="2" t="s">
        <v>227</v>
      </c>
      <c r="C722" s="29"/>
      <c r="F722" s="4">
        <f t="shared" si="23"/>
        <v>0</v>
      </c>
    </row>
    <row r="723" spans="1:6" ht="12.75">
      <c r="A723" s="6"/>
      <c r="B723" s="2" t="s">
        <v>219</v>
      </c>
      <c r="C723" s="29"/>
      <c r="F723" s="4">
        <f t="shared" si="23"/>
        <v>0</v>
      </c>
    </row>
    <row r="724" spans="1:6" ht="12.75">
      <c r="A724" s="6"/>
      <c r="B724" s="2" t="s">
        <v>351</v>
      </c>
      <c r="C724" s="29"/>
      <c r="F724" s="4">
        <f t="shared" si="23"/>
        <v>0</v>
      </c>
    </row>
    <row r="725" spans="1:6" ht="12.75">
      <c r="A725" s="6"/>
      <c r="B725" s="2" t="s">
        <v>314</v>
      </c>
      <c r="C725" s="29"/>
      <c r="F725" s="4">
        <f t="shared" si="23"/>
        <v>0</v>
      </c>
    </row>
    <row r="726" spans="1:6" ht="12.75">
      <c r="A726" s="6"/>
      <c r="B726" s="2" t="s">
        <v>340</v>
      </c>
      <c r="C726" s="29"/>
      <c r="F726" s="4">
        <f t="shared" si="23"/>
        <v>0</v>
      </c>
    </row>
    <row r="727" spans="1:6" ht="12.75">
      <c r="A727" s="6"/>
      <c r="B727" s="2" t="s">
        <v>352</v>
      </c>
      <c r="C727" s="29"/>
      <c r="F727" s="4">
        <f t="shared" si="23"/>
        <v>0</v>
      </c>
    </row>
    <row r="728" spans="1:6" ht="12.75">
      <c r="A728" s="6"/>
      <c r="B728" s="2" t="s">
        <v>317</v>
      </c>
      <c r="C728" s="29"/>
      <c r="F728" s="4">
        <f t="shared" si="23"/>
        <v>0</v>
      </c>
    </row>
    <row r="729" spans="1:6" ht="12.75">
      <c r="A729" s="6"/>
      <c r="B729" s="2" t="s">
        <v>353</v>
      </c>
      <c r="C729" s="29"/>
      <c r="F729" s="4">
        <f t="shared" si="23"/>
        <v>0</v>
      </c>
    </row>
    <row r="730" spans="1:6" ht="12.75">
      <c r="A730" s="6"/>
      <c r="B730" s="2" t="s">
        <v>205</v>
      </c>
      <c r="C730" s="29"/>
      <c r="F730" s="4">
        <f t="shared" si="23"/>
        <v>0</v>
      </c>
    </row>
    <row r="731" spans="1:6" ht="12.75">
      <c r="A731" s="6"/>
      <c r="B731" s="2" t="s">
        <v>203</v>
      </c>
      <c r="C731" s="29"/>
      <c r="F731" s="4">
        <f t="shared" si="23"/>
        <v>0</v>
      </c>
    </row>
    <row r="732" spans="1:6" ht="12.75">
      <c r="A732" s="6"/>
      <c r="B732" s="2" t="s">
        <v>342</v>
      </c>
      <c r="C732" s="29"/>
      <c r="F732" s="4">
        <f t="shared" si="23"/>
        <v>0</v>
      </c>
    </row>
    <row r="733" spans="1:6" ht="12.75">
      <c r="A733" s="6"/>
      <c r="B733" s="2" t="s">
        <v>357</v>
      </c>
      <c r="C733" s="29"/>
      <c r="F733" s="4">
        <f t="shared" si="23"/>
        <v>0</v>
      </c>
    </row>
    <row r="734" spans="1:6" ht="12.75">
      <c r="A734" s="6"/>
      <c r="B734" s="2" t="s">
        <v>208</v>
      </c>
      <c r="C734" s="29" t="s">
        <v>34</v>
      </c>
      <c r="D734" s="4">
        <v>1</v>
      </c>
      <c r="F734" s="4">
        <f>D734*E734</f>
        <v>0</v>
      </c>
    </row>
    <row r="735" spans="1:4" ht="12.75">
      <c r="A735" s="6"/>
      <c r="B735" s="2"/>
      <c r="C735" s="3"/>
      <c r="D735" s="3"/>
    </row>
    <row r="736" spans="1:6" ht="12.75">
      <c r="A736" s="6">
        <v>34</v>
      </c>
      <c r="B736" s="5" t="s">
        <v>358</v>
      </c>
      <c r="C736" s="29"/>
      <c r="F736" s="4">
        <f aca="true" t="shared" si="24" ref="F736:F751">D736*E736</f>
        <v>0</v>
      </c>
    </row>
    <row r="737" spans="1:6" ht="12.75">
      <c r="A737" s="6"/>
      <c r="B737" s="2" t="s">
        <v>309</v>
      </c>
      <c r="C737" s="29"/>
      <c r="F737" s="4">
        <f t="shared" si="24"/>
        <v>0</v>
      </c>
    </row>
    <row r="738" spans="1:6" ht="12.75">
      <c r="A738" s="6"/>
      <c r="B738" s="2" t="s">
        <v>359</v>
      </c>
      <c r="C738" s="29"/>
      <c r="F738" s="4">
        <f t="shared" si="24"/>
        <v>0</v>
      </c>
    </row>
    <row r="739" spans="1:6" ht="12.75">
      <c r="A739" s="6"/>
      <c r="B739" s="2" t="s">
        <v>217</v>
      </c>
      <c r="C739" s="29"/>
      <c r="F739" s="4">
        <f t="shared" si="24"/>
        <v>0</v>
      </c>
    </row>
    <row r="740" spans="1:6" ht="12.75">
      <c r="A740" s="6"/>
      <c r="B740" s="2" t="s">
        <v>227</v>
      </c>
      <c r="C740" s="29"/>
      <c r="F740" s="4">
        <f t="shared" si="24"/>
        <v>0</v>
      </c>
    </row>
    <row r="741" spans="1:6" ht="12.75">
      <c r="A741" s="6"/>
      <c r="B741" s="2" t="s">
        <v>198</v>
      </c>
      <c r="C741" s="29"/>
      <c r="F741" s="4">
        <f t="shared" si="24"/>
        <v>0</v>
      </c>
    </row>
    <row r="742" spans="1:6" ht="12.75">
      <c r="A742" s="6"/>
      <c r="B742" s="2" t="s">
        <v>313</v>
      </c>
      <c r="C742" s="29"/>
      <c r="F742" s="4">
        <f t="shared" si="24"/>
        <v>0</v>
      </c>
    </row>
    <row r="743" spans="1:6" ht="12.75">
      <c r="A743" s="6"/>
      <c r="B743" s="2" t="s">
        <v>314</v>
      </c>
      <c r="C743" s="29"/>
      <c r="F743" s="4">
        <f t="shared" si="24"/>
        <v>0</v>
      </c>
    </row>
    <row r="744" spans="1:6" ht="12.75">
      <c r="A744" s="6"/>
      <c r="B744" s="2" t="s">
        <v>315</v>
      </c>
      <c r="C744" s="29"/>
      <c r="F744" s="4">
        <f t="shared" si="24"/>
        <v>0</v>
      </c>
    </row>
    <row r="745" spans="1:6" ht="12.75">
      <c r="A745" s="6"/>
      <c r="B745" s="2" t="s">
        <v>346</v>
      </c>
      <c r="C745" s="29"/>
      <c r="F745" s="4">
        <f t="shared" si="24"/>
        <v>0</v>
      </c>
    </row>
    <row r="746" spans="1:6" ht="12.75">
      <c r="A746" s="6"/>
      <c r="B746" s="2" t="s">
        <v>317</v>
      </c>
      <c r="C746" s="29"/>
      <c r="F746" s="4">
        <f t="shared" si="24"/>
        <v>0</v>
      </c>
    </row>
    <row r="747" spans="1:6" ht="12.75">
      <c r="A747" s="6"/>
      <c r="B747" s="2" t="s">
        <v>353</v>
      </c>
      <c r="C747" s="29"/>
      <c r="F747" s="4">
        <f t="shared" si="24"/>
        <v>0</v>
      </c>
    </row>
    <row r="748" spans="1:6" ht="12.75">
      <c r="A748" s="6"/>
      <c r="B748" s="2" t="s">
        <v>205</v>
      </c>
      <c r="C748" s="29"/>
      <c r="F748" s="4">
        <f t="shared" si="24"/>
        <v>0</v>
      </c>
    </row>
    <row r="749" spans="1:6" ht="12.75">
      <c r="A749" s="6"/>
      <c r="B749" s="2" t="s">
        <v>203</v>
      </c>
      <c r="C749" s="29"/>
      <c r="F749" s="4">
        <f t="shared" si="24"/>
        <v>0</v>
      </c>
    </row>
    <row r="750" spans="1:6" ht="12.75">
      <c r="A750" s="6"/>
      <c r="B750" s="2" t="s">
        <v>206</v>
      </c>
      <c r="C750" s="29"/>
      <c r="F750" s="4">
        <f t="shared" si="24"/>
        <v>0</v>
      </c>
    </row>
    <row r="751" spans="1:6" ht="12.75">
      <c r="A751" s="6"/>
      <c r="B751" s="2" t="s">
        <v>357</v>
      </c>
      <c r="C751" s="29"/>
      <c r="F751" s="4">
        <f t="shared" si="24"/>
        <v>0</v>
      </c>
    </row>
    <row r="752" spans="1:6" ht="12.75">
      <c r="A752" s="6"/>
      <c r="B752" s="2" t="s">
        <v>348</v>
      </c>
      <c r="C752" s="29" t="s">
        <v>34</v>
      </c>
      <c r="D752" s="4">
        <v>2</v>
      </c>
      <c r="F752" s="4">
        <f>D752*E752</f>
        <v>0</v>
      </c>
    </row>
    <row r="753" spans="1:4" ht="12.75">
      <c r="A753" s="6"/>
      <c r="B753" s="2"/>
      <c r="C753" s="3"/>
      <c r="D753" s="3"/>
    </row>
    <row r="754" spans="1:6" ht="12.75">
      <c r="A754" s="6">
        <v>35</v>
      </c>
      <c r="B754" s="5" t="s">
        <v>360</v>
      </c>
      <c r="C754" s="29"/>
      <c r="F754" s="4">
        <f aca="true" t="shared" si="25" ref="F754:F769">D754*E754</f>
        <v>0</v>
      </c>
    </row>
    <row r="755" spans="1:6" ht="12.75">
      <c r="A755" s="6"/>
      <c r="B755" s="2" t="s">
        <v>309</v>
      </c>
      <c r="C755" s="29"/>
      <c r="F755" s="4">
        <f t="shared" si="25"/>
        <v>0</v>
      </c>
    </row>
    <row r="756" spans="1:6" ht="12.75">
      <c r="A756" s="6"/>
      <c r="B756" s="2" t="s">
        <v>361</v>
      </c>
      <c r="C756" s="29"/>
      <c r="F756" s="4">
        <f t="shared" si="25"/>
        <v>0</v>
      </c>
    </row>
    <row r="757" spans="1:6" ht="12.75">
      <c r="A757" s="6"/>
      <c r="B757" s="2" t="s">
        <v>196</v>
      </c>
      <c r="C757" s="29"/>
      <c r="F757" s="4">
        <f t="shared" si="25"/>
        <v>0</v>
      </c>
    </row>
    <row r="758" spans="1:6" ht="12.75">
      <c r="A758" s="6"/>
      <c r="B758" s="2" t="s">
        <v>227</v>
      </c>
      <c r="C758" s="29"/>
      <c r="F758" s="4">
        <f t="shared" si="25"/>
        <v>0</v>
      </c>
    </row>
    <row r="759" spans="1:6" ht="12.75">
      <c r="A759" s="6"/>
      <c r="B759" s="2" t="s">
        <v>219</v>
      </c>
      <c r="C759" s="29"/>
      <c r="F759" s="4">
        <f t="shared" si="25"/>
        <v>0</v>
      </c>
    </row>
    <row r="760" spans="1:6" ht="12.75">
      <c r="A760" s="6"/>
      <c r="B760" s="2" t="s">
        <v>327</v>
      </c>
      <c r="C760" s="29"/>
      <c r="F760" s="4">
        <f t="shared" si="25"/>
        <v>0</v>
      </c>
    </row>
    <row r="761" spans="1:6" ht="12.75">
      <c r="A761" s="6"/>
      <c r="B761" s="2" t="s">
        <v>314</v>
      </c>
      <c r="C761" s="29"/>
      <c r="F761" s="4">
        <f t="shared" si="25"/>
        <v>0</v>
      </c>
    </row>
    <row r="762" spans="1:6" ht="12.75">
      <c r="A762" s="6"/>
      <c r="B762" s="2" t="s">
        <v>315</v>
      </c>
      <c r="C762" s="29"/>
      <c r="F762" s="4">
        <f t="shared" si="25"/>
        <v>0</v>
      </c>
    </row>
    <row r="763" spans="1:6" ht="12.75">
      <c r="A763" s="6"/>
      <c r="B763" s="2" t="s">
        <v>346</v>
      </c>
      <c r="C763" s="29"/>
      <c r="F763" s="4">
        <f t="shared" si="25"/>
        <v>0</v>
      </c>
    </row>
    <row r="764" spans="1:6" ht="12.75">
      <c r="A764" s="6"/>
      <c r="B764" s="2" t="s">
        <v>362</v>
      </c>
      <c r="C764" s="29"/>
      <c r="F764" s="4">
        <f t="shared" si="25"/>
        <v>0</v>
      </c>
    </row>
    <row r="765" spans="1:6" ht="12.75">
      <c r="A765" s="6"/>
      <c r="B765" s="2" t="s">
        <v>353</v>
      </c>
      <c r="C765" s="29"/>
      <c r="F765" s="4">
        <f t="shared" si="25"/>
        <v>0</v>
      </c>
    </row>
    <row r="766" spans="1:6" ht="12.75">
      <c r="A766" s="6"/>
      <c r="B766" s="2" t="s">
        <v>205</v>
      </c>
      <c r="C766" s="29"/>
      <c r="F766" s="4">
        <f t="shared" si="25"/>
        <v>0</v>
      </c>
    </row>
    <row r="767" spans="1:6" ht="12.75">
      <c r="A767" s="6"/>
      <c r="B767" s="2" t="s">
        <v>203</v>
      </c>
      <c r="C767" s="29"/>
      <c r="F767" s="4">
        <f t="shared" si="25"/>
        <v>0</v>
      </c>
    </row>
    <row r="768" spans="1:6" ht="12.75">
      <c r="A768" s="6"/>
      <c r="B768" s="2" t="s">
        <v>206</v>
      </c>
      <c r="C768" s="29"/>
      <c r="F768" s="4">
        <f t="shared" si="25"/>
        <v>0</v>
      </c>
    </row>
    <row r="769" spans="1:6" ht="12.75">
      <c r="A769" s="6"/>
      <c r="B769" s="2" t="s">
        <v>357</v>
      </c>
      <c r="C769" s="29"/>
      <c r="F769" s="4">
        <f t="shared" si="25"/>
        <v>0</v>
      </c>
    </row>
    <row r="770" spans="1:6" ht="12.75">
      <c r="A770" s="6"/>
      <c r="B770" s="2" t="s">
        <v>348</v>
      </c>
      <c r="C770" s="3"/>
      <c r="D770" s="3"/>
      <c r="F770" s="4">
        <f>D771*E770</f>
        <v>0</v>
      </c>
    </row>
    <row r="771" spans="1:4" ht="12.75">
      <c r="A771" s="6"/>
      <c r="B771" s="2" t="s">
        <v>209</v>
      </c>
      <c r="C771" s="29" t="s">
        <v>34</v>
      </c>
      <c r="D771" s="4">
        <v>1</v>
      </c>
    </row>
    <row r="772" spans="1:4" ht="12.75">
      <c r="A772" s="6"/>
      <c r="B772" s="2"/>
      <c r="C772" s="3"/>
      <c r="D772" s="3"/>
    </row>
    <row r="773" spans="1:6" ht="12.75">
      <c r="A773" s="6">
        <v>36</v>
      </c>
      <c r="B773" s="5" t="s">
        <v>241</v>
      </c>
      <c r="C773" s="29"/>
      <c r="F773" s="4">
        <f>D773*E773</f>
        <v>0</v>
      </c>
    </row>
    <row r="774" spans="1:6" ht="12.75">
      <c r="A774" s="6"/>
      <c r="B774" s="2" t="s">
        <v>237</v>
      </c>
      <c r="C774" s="29"/>
      <c r="F774" s="4">
        <f aca="true" t="shared" si="26" ref="F774:F803">D774*E774</f>
        <v>0</v>
      </c>
    </row>
    <row r="775" spans="1:6" ht="12.75">
      <c r="A775" s="6"/>
      <c r="B775" s="2" t="s">
        <v>242</v>
      </c>
      <c r="C775" s="29"/>
      <c r="F775" s="4">
        <f t="shared" si="26"/>
        <v>0</v>
      </c>
    </row>
    <row r="776" spans="1:6" ht="12.75">
      <c r="A776" s="6"/>
      <c r="B776" s="2" t="s">
        <v>196</v>
      </c>
      <c r="C776" s="29"/>
      <c r="F776" s="4">
        <f t="shared" si="26"/>
        <v>0</v>
      </c>
    </row>
    <row r="777" spans="1:6" ht="12.75">
      <c r="A777" s="6"/>
      <c r="B777" s="2" t="s">
        <v>243</v>
      </c>
      <c r="C777" s="29"/>
      <c r="F777" s="4">
        <f t="shared" si="26"/>
        <v>0</v>
      </c>
    </row>
    <row r="778" spans="1:6" ht="12.75">
      <c r="A778" s="6"/>
      <c r="B778" s="2" t="s">
        <v>199</v>
      </c>
      <c r="C778" s="29"/>
      <c r="F778" s="4">
        <f t="shared" si="26"/>
        <v>0</v>
      </c>
    </row>
    <row r="779" spans="1:6" ht="12.75">
      <c r="A779" s="6"/>
      <c r="B779" s="2" t="s">
        <v>239</v>
      </c>
      <c r="C779" s="29"/>
      <c r="F779" s="4">
        <f t="shared" si="26"/>
        <v>0</v>
      </c>
    </row>
    <row r="780" spans="1:6" ht="12.75">
      <c r="A780" s="6"/>
      <c r="B780" s="2" t="s">
        <v>240</v>
      </c>
      <c r="C780" s="29"/>
      <c r="F780" s="4">
        <f t="shared" si="26"/>
        <v>0</v>
      </c>
    </row>
    <row r="781" spans="1:6" ht="12.75">
      <c r="A781" s="6"/>
      <c r="B781" s="2" t="s">
        <v>202</v>
      </c>
      <c r="C781" s="29"/>
      <c r="F781" s="4">
        <f t="shared" si="26"/>
        <v>0</v>
      </c>
    </row>
    <row r="782" spans="1:6" ht="12.75">
      <c r="A782" s="6"/>
      <c r="B782" s="2" t="s">
        <v>244</v>
      </c>
      <c r="C782" s="29"/>
      <c r="F782" s="4">
        <f t="shared" si="26"/>
        <v>0</v>
      </c>
    </row>
    <row r="783" spans="1:6" ht="12.75">
      <c r="A783" s="6"/>
      <c r="B783" s="2" t="s">
        <v>245</v>
      </c>
      <c r="C783" s="29" t="s">
        <v>34</v>
      </c>
      <c r="D783" s="4">
        <v>1</v>
      </c>
      <c r="F783" s="4">
        <f t="shared" si="26"/>
        <v>0</v>
      </c>
    </row>
    <row r="784" spans="1:6" ht="12.75">
      <c r="A784" s="6"/>
      <c r="B784" s="2"/>
      <c r="C784" s="29"/>
      <c r="F784" s="4">
        <f t="shared" si="26"/>
        <v>0</v>
      </c>
    </row>
    <row r="785" spans="1:6" ht="12.75">
      <c r="A785" s="6">
        <v>37</v>
      </c>
      <c r="B785" s="5" t="s">
        <v>363</v>
      </c>
      <c r="C785" s="29"/>
      <c r="F785" s="4">
        <f t="shared" si="26"/>
        <v>0</v>
      </c>
    </row>
    <row r="786" spans="1:6" ht="12.75">
      <c r="A786" s="6"/>
      <c r="B786" s="2" t="s">
        <v>364</v>
      </c>
      <c r="C786" s="29"/>
      <c r="F786" s="4">
        <f t="shared" si="26"/>
        <v>0</v>
      </c>
    </row>
    <row r="787" spans="1:6" ht="12.75">
      <c r="A787" s="6"/>
      <c r="B787" s="2" t="s">
        <v>242</v>
      </c>
      <c r="C787" s="29"/>
      <c r="F787" s="4">
        <f t="shared" si="26"/>
        <v>0</v>
      </c>
    </row>
    <row r="788" spans="1:6" ht="12.75">
      <c r="A788" s="6"/>
      <c r="B788" s="2" t="s">
        <v>196</v>
      </c>
      <c r="C788" s="29"/>
      <c r="F788" s="4">
        <f t="shared" si="26"/>
        <v>0</v>
      </c>
    </row>
    <row r="789" spans="1:6" ht="12.75">
      <c r="A789" s="6"/>
      <c r="B789" s="2" t="s">
        <v>365</v>
      </c>
      <c r="C789" s="29"/>
      <c r="F789" s="4">
        <f t="shared" si="26"/>
        <v>0</v>
      </c>
    </row>
    <row r="790" spans="1:3" ht="12.75">
      <c r="A790" s="6"/>
      <c r="B790" s="2" t="s">
        <v>366</v>
      </c>
      <c r="C790" s="29"/>
    </row>
    <row r="791" spans="1:6" ht="12.75">
      <c r="A791" s="6"/>
      <c r="B791" s="2" t="s">
        <v>199</v>
      </c>
      <c r="C791" s="29"/>
      <c r="F791" s="4">
        <f t="shared" si="26"/>
        <v>0</v>
      </c>
    </row>
    <row r="792" spans="1:6" ht="12.75">
      <c r="A792" s="6"/>
      <c r="B792" s="2" t="s">
        <v>239</v>
      </c>
      <c r="C792" s="29"/>
      <c r="F792" s="4">
        <f t="shared" si="26"/>
        <v>0</v>
      </c>
    </row>
    <row r="793" spans="1:3" ht="12.75">
      <c r="A793" s="6"/>
      <c r="B793" s="2" t="s">
        <v>367</v>
      </c>
      <c r="C793" s="29"/>
    </row>
    <row r="794" spans="1:3" ht="12.75">
      <c r="A794" s="6"/>
      <c r="B794" s="2" t="s">
        <v>223</v>
      </c>
      <c r="C794" s="29"/>
    </row>
    <row r="795" spans="1:3" ht="12.75">
      <c r="A795" s="6"/>
      <c r="B795" s="2" t="s">
        <v>368</v>
      </c>
      <c r="C795" s="29"/>
    </row>
    <row r="796" spans="1:3" ht="12.75">
      <c r="A796" s="6"/>
      <c r="B796" s="2" t="s">
        <v>203</v>
      </c>
      <c r="C796" s="29"/>
    </row>
    <row r="797" spans="1:3" ht="12.75">
      <c r="A797" s="6"/>
      <c r="B797" s="2" t="s">
        <v>204</v>
      </c>
      <c r="C797" s="29"/>
    </row>
    <row r="798" spans="1:6" ht="12.75">
      <c r="A798" s="6"/>
      <c r="B798" s="2" t="s">
        <v>230</v>
      </c>
      <c r="C798" s="29"/>
      <c r="F798" s="4">
        <f t="shared" si="26"/>
        <v>0</v>
      </c>
    </row>
    <row r="799" spans="1:6" ht="12.75">
      <c r="A799" s="6"/>
      <c r="B799" s="2" t="s">
        <v>207</v>
      </c>
      <c r="C799" s="29"/>
      <c r="F799" s="4">
        <f t="shared" si="26"/>
        <v>0</v>
      </c>
    </row>
    <row r="800" spans="1:6" ht="12.75">
      <c r="A800" s="6"/>
      <c r="B800" s="2" t="s">
        <v>369</v>
      </c>
      <c r="C800" s="29"/>
      <c r="F800" s="4">
        <f t="shared" si="26"/>
        <v>0</v>
      </c>
    </row>
    <row r="801" spans="1:6" ht="12.75">
      <c r="A801" s="6"/>
      <c r="B801" s="2" t="s">
        <v>370</v>
      </c>
      <c r="C801" s="29" t="s">
        <v>34</v>
      </c>
      <c r="D801" s="4">
        <v>1</v>
      </c>
      <c r="F801" s="4">
        <f t="shared" si="26"/>
        <v>0</v>
      </c>
    </row>
    <row r="802" spans="1:6" ht="12.75">
      <c r="A802" s="6"/>
      <c r="B802" s="2"/>
      <c r="C802" s="29"/>
      <c r="F802" s="4">
        <f t="shared" si="26"/>
        <v>0</v>
      </c>
    </row>
    <row r="803" spans="1:6" ht="12.75">
      <c r="A803" s="6">
        <v>38</v>
      </c>
      <c r="B803" s="5" t="s">
        <v>371</v>
      </c>
      <c r="C803" s="29"/>
      <c r="F803" s="4">
        <f t="shared" si="26"/>
        <v>0</v>
      </c>
    </row>
    <row r="804" spans="1:6" ht="12.75">
      <c r="A804" s="6"/>
      <c r="B804" s="2" t="s">
        <v>364</v>
      </c>
      <c r="C804" s="29"/>
      <c r="F804" s="4">
        <f>D804*E804</f>
        <v>0</v>
      </c>
    </row>
    <row r="805" spans="1:6" ht="12.75">
      <c r="A805" s="6"/>
      <c r="B805" s="2" t="s">
        <v>372</v>
      </c>
      <c r="C805" s="29"/>
      <c r="F805" s="4">
        <f>D805*E805</f>
        <v>0</v>
      </c>
    </row>
    <row r="806" spans="1:6" ht="12.75">
      <c r="A806" s="6"/>
      <c r="B806" s="2" t="s">
        <v>196</v>
      </c>
      <c r="C806" s="29"/>
      <c r="F806" s="4">
        <f>D806*E806</f>
        <v>0</v>
      </c>
    </row>
    <row r="807" spans="1:6" ht="12.75">
      <c r="A807" s="6"/>
      <c r="B807" s="2" t="s">
        <v>373</v>
      </c>
      <c r="C807" s="29"/>
      <c r="F807" s="4">
        <f>D807*E807</f>
        <v>0</v>
      </c>
    </row>
    <row r="808" spans="1:3" ht="12.75">
      <c r="A808" s="6"/>
      <c r="B808" s="2" t="s">
        <v>366</v>
      </c>
      <c r="C808" s="29"/>
    </row>
    <row r="809" spans="1:6" ht="12.75">
      <c r="A809" s="6"/>
      <c r="B809" s="2" t="s">
        <v>199</v>
      </c>
      <c r="C809" s="29"/>
      <c r="F809" s="4">
        <f>D809*E809</f>
        <v>0</v>
      </c>
    </row>
    <row r="810" spans="1:6" ht="12.75">
      <c r="A810" s="6"/>
      <c r="B810" s="2" t="s">
        <v>239</v>
      </c>
      <c r="C810" s="29"/>
      <c r="F810" s="4">
        <f>D810*E810</f>
        <v>0</v>
      </c>
    </row>
    <row r="811" spans="1:3" ht="12.75">
      <c r="A811" s="6"/>
      <c r="B811" s="2" t="s">
        <v>368</v>
      </c>
      <c r="C811" s="29"/>
    </row>
    <row r="812" spans="1:3" ht="12.75">
      <c r="A812" s="6"/>
      <c r="B812" s="2" t="s">
        <v>203</v>
      </c>
      <c r="C812" s="29"/>
    </row>
    <row r="813" spans="1:3" ht="12.75">
      <c r="A813" s="6"/>
      <c r="B813" s="2" t="s">
        <v>204</v>
      </c>
      <c r="C813" s="29"/>
    </row>
    <row r="814" spans="1:6" ht="12.75">
      <c r="A814" s="6"/>
      <c r="B814" s="2" t="s">
        <v>230</v>
      </c>
      <c r="C814" s="29"/>
      <c r="F814" s="4">
        <f aca="true" t="shared" si="27" ref="F814:F823">D814*E814</f>
        <v>0</v>
      </c>
    </row>
    <row r="815" spans="1:6" ht="12.75">
      <c r="A815" s="6"/>
      <c r="B815" s="2" t="s">
        <v>207</v>
      </c>
      <c r="C815" s="29"/>
      <c r="F815" s="4">
        <f t="shared" si="27"/>
        <v>0</v>
      </c>
    </row>
    <row r="816" spans="1:6" ht="12.75">
      <c r="A816" s="6"/>
      <c r="B816" s="2" t="s">
        <v>369</v>
      </c>
      <c r="C816" s="29"/>
      <c r="F816" s="4">
        <f t="shared" si="27"/>
        <v>0</v>
      </c>
    </row>
    <row r="817" spans="1:6" ht="12.75">
      <c r="A817" s="6"/>
      <c r="B817" s="2" t="s">
        <v>370</v>
      </c>
      <c r="C817" s="29" t="s">
        <v>34</v>
      </c>
      <c r="D817" s="4">
        <v>1</v>
      </c>
      <c r="F817" s="4">
        <f t="shared" si="27"/>
        <v>0</v>
      </c>
    </row>
    <row r="818" spans="1:3" ht="12.75">
      <c r="A818" s="6"/>
      <c r="B818" s="2"/>
      <c r="C818" s="29"/>
    </row>
    <row r="819" spans="1:6" ht="12.75">
      <c r="A819" s="6">
        <v>39</v>
      </c>
      <c r="B819" s="5" t="s">
        <v>374</v>
      </c>
      <c r="C819" s="29"/>
      <c r="F819" s="4">
        <f t="shared" si="27"/>
        <v>0</v>
      </c>
    </row>
    <row r="820" spans="1:6" ht="12.75">
      <c r="A820" s="6"/>
      <c r="B820" s="2" t="s">
        <v>364</v>
      </c>
      <c r="C820" s="29"/>
      <c r="F820" s="4">
        <f t="shared" si="27"/>
        <v>0</v>
      </c>
    </row>
    <row r="821" spans="1:6" ht="12.75">
      <c r="A821" s="6"/>
      <c r="B821" s="2" t="s">
        <v>375</v>
      </c>
      <c r="C821" s="29"/>
      <c r="F821" s="4">
        <f t="shared" si="27"/>
        <v>0</v>
      </c>
    </row>
    <row r="822" spans="1:6" ht="12.75">
      <c r="A822" s="6"/>
      <c r="B822" s="2" t="s">
        <v>196</v>
      </c>
      <c r="C822" s="29"/>
      <c r="F822" s="4">
        <f t="shared" si="27"/>
        <v>0</v>
      </c>
    </row>
    <row r="823" spans="1:6" ht="12.75">
      <c r="A823" s="6"/>
      <c r="B823" s="2" t="s">
        <v>376</v>
      </c>
      <c r="C823" s="29"/>
      <c r="F823" s="4">
        <f t="shared" si="27"/>
        <v>0</v>
      </c>
    </row>
    <row r="824" spans="1:3" ht="12.75">
      <c r="A824" s="6"/>
      <c r="B824" s="2" t="s">
        <v>377</v>
      </c>
      <c r="C824" s="29"/>
    </row>
    <row r="825" spans="1:6" ht="12.75">
      <c r="A825" s="6"/>
      <c r="B825" s="2" t="s">
        <v>199</v>
      </c>
      <c r="C825" s="29"/>
      <c r="F825" s="4">
        <f>D825*E825</f>
        <v>0</v>
      </c>
    </row>
    <row r="826" spans="1:6" ht="12.75">
      <c r="A826" s="6"/>
      <c r="B826" s="2" t="s">
        <v>239</v>
      </c>
      <c r="C826" s="29"/>
      <c r="F826" s="4">
        <f>D826*E826</f>
        <v>0</v>
      </c>
    </row>
    <row r="827" spans="1:3" ht="12.75">
      <c r="A827" s="6"/>
      <c r="B827" s="2" t="s">
        <v>367</v>
      </c>
      <c r="C827" s="29"/>
    </row>
    <row r="828" spans="1:3" ht="12.75">
      <c r="A828" s="6"/>
      <c r="B828" s="2" t="s">
        <v>223</v>
      </c>
      <c r="C828" s="29"/>
    </row>
    <row r="829" spans="1:3" ht="12.75">
      <c r="A829" s="6"/>
      <c r="B829" s="2" t="s">
        <v>378</v>
      </c>
      <c r="C829" s="29"/>
    </row>
    <row r="830" spans="1:3" ht="12.75">
      <c r="A830" s="6"/>
      <c r="B830" s="2" t="s">
        <v>203</v>
      </c>
      <c r="C830" s="29"/>
    </row>
    <row r="831" spans="1:3" ht="12.75">
      <c r="A831" s="6"/>
      <c r="B831" s="2" t="s">
        <v>204</v>
      </c>
      <c r="C831" s="29"/>
    </row>
    <row r="832" spans="1:6" ht="12.75">
      <c r="A832" s="6"/>
      <c r="B832" s="2" t="s">
        <v>205</v>
      </c>
      <c r="C832" s="29"/>
      <c r="F832" s="4">
        <f aca="true" t="shared" si="28" ref="F832:F841">D832*E832</f>
        <v>0</v>
      </c>
    </row>
    <row r="833" spans="1:6" ht="12.75">
      <c r="A833" s="6"/>
      <c r="B833" s="2" t="s">
        <v>207</v>
      </c>
      <c r="C833" s="29"/>
      <c r="F833" s="4">
        <f t="shared" si="28"/>
        <v>0</v>
      </c>
    </row>
    <row r="834" spans="1:6" ht="12.75">
      <c r="A834" s="6"/>
      <c r="B834" s="2" t="s">
        <v>369</v>
      </c>
      <c r="C834" s="29"/>
      <c r="F834" s="4">
        <f t="shared" si="28"/>
        <v>0</v>
      </c>
    </row>
    <row r="835" spans="1:6" ht="12.75">
      <c r="A835" s="6"/>
      <c r="B835" s="2" t="s">
        <v>370</v>
      </c>
      <c r="C835" s="29" t="s">
        <v>34</v>
      </c>
      <c r="D835" s="4">
        <v>1</v>
      </c>
      <c r="F835" s="4">
        <f t="shared" si="28"/>
        <v>0</v>
      </c>
    </row>
    <row r="836" spans="1:3" ht="12.75">
      <c r="A836" s="6"/>
      <c r="B836" s="2"/>
      <c r="C836" s="29"/>
    </row>
    <row r="837" spans="1:6" ht="12.75">
      <c r="A837" s="6">
        <v>40</v>
      </c>
      <c r="B837" s="5" t="s">
        <v>379</v>
      </c>
      <c r="C837" s="29"/>
      <c r="F837" s="4">
        <f t="shared" si="28"/>
        <v>0</v>
      </c>
    </row>
    <row r="838" spans="1:6" ht="12.75">
      <c r="A838" s="6"/>
      <c r="B838" s="2" t="s">
        <v>364</v>
      </c>
      <c r="C838" s="29"/>
      <c r="F838" s="4">
        <f t="shared" si="28"/>
        <v>0</v>
      </c>
    </row>
    <row r="839" spans="1:6" ht="12.75">
      <c r="A839" s="6"/>
      <c r="B839" s="2" t="s">
        <v>380</v>
      </c>
      <c r="C839" s="29"/>
      <c r="F839" s="4">
        <f t="shared" si="28"/>
        <v>0</v>
      </c>
    </row>
    <row r="840" spans="1:6" ht="12.75">
      <c r="A840" s="6"/>
      <c r="B840" s="2" t="s">
        <v>196</v>
      </c>
      <c r="C840" s="29"/>
      <c r="F840" s="4">
        <f t="shared" si="28"/>
        <v>0</v>
      </c>
    </row>
    <row r="841" spans="1:6" ht="12.75">
      <c r="A841" s="6"/>
      <c r="B841" s="2" t="s">
        <v>381</v>
      </c>
      <c r="C841" s="29"/>
      <c r="F841" s="4">
        <f t="shared" si="28"/>
        <v>0</v>
      </c>
    </row>
    <row r="842" spans="1:3" ht="12.75">
      <c r="A842" s="6"/>
      <c r="B842" s="2" t="s">
        <v>377</v>
      </c>
      <c r="C842" s="29"/>
    </row>
    <row r="843" spans="1:6" ht="12.75">
      <c r="A843" s="6"/>
      <c r="B843" s="2" t="s">
        <v>199</v>
      </c>
      <c r="C843" s="29"/>
      <c r="F843" s="4">
        <f>D843*E843</f>
        <v>0</v>
      </c>
    </row>
    <row r="844" spans="1:6" ht="12.75">
      <c r="A844" s="6"/>
      <c r="B844" s="2" t="s">
        <v>239</v>
      </c>
      <c r="C844" s="29"/>
      <c r="F844" s="4">
        <f>D844*E844</f>
        <v>0</v>
      </c>
    </row>
    <row r="845" spans="1:3" ht="12.75">
      <c r="A845" s="6"/>
      <c r="B845" s="2" t="s">
        <v>367</v>
      </c>
      <c r="C845" s="29"/>
    </row>
    <row r="846" spans="1:3" ht="12.75">
      <c r="A846" s="6"/>
      <c r="B846" s="2" t="s">
        <v>223</v>
      </c>
      <c r="C846" s="29"/>
    </row>
    <row r="847" spans="1:3" ht="12.75">
      <c r="A847" s="6"/>
      <c r="B847" s="2" t="s">
        <v>378</v>
      </c>
      <c r="C847" s="29"/>
    </row>
    <row r="848" spans="1:3" ht="12.75">
      <c r="A848" s="6"/>
      <c r="B848" s="2" t="s">
        <v>203</v>
      </c>
      <c r="C848" s="29"/>
    </row>
    <row r="849" spans="1:3" ht="12.75">
      <c r="A849" s="6"/>
      <c r="B849" s="2" t="s">
        <v>204</v>
      </c>
      <c r="C849" s="29"/>
    </row>
    <row r="850" spans="1:6" ht="12.75">
      <c r="A850" s="6"/>
      <c r="B850" s="2" t="s">
        <v>382</v>
      </c>
      <c r="C850" s="29"/>
      <c r="F850" s="4">
        <f>D850*E850</f>
        <v>0</v>
      </c>
    </row>
    <row r="851" spans="1:6" ht="12.75">
      <c r="A851" s="6"/>
      <c r="B851" s="2" t="s">
        <v>207</v>
      </c>
      <c r="C851" s="29"/>
      <c r="F851" s="4">
        <f>D851*E851</f>
        <v>0</v>
      </c>
    </row>
    <row r="852" spans="1:6" ht="12.75">
      <c r="A852" s="6"/>
      <c r="B852" s="2" t="s">
        <v>224</v>
      </c>
      <c r="C852" s="29"/>
      <c r="F852" s="4">
        <f>D852*E852</f>
        <v>0</v>
      </c>
    </row>
    <row r="853" spans="1:6" ht="12.75">
      <c r="A853" s="6"/>
      <c r="B853" s="2" t="s">
        <v>370</v>
      </c>
      <c r="C853" s="3"/>
      <c r="D853" s="3"/>
      <c r="F853" s="4">
        <f>D854*E853</f>
        <v>0</v>
      </c>
    </row>
    <row r="854" spans="1:4" ht="12.75">
      <c r="A854" s="6"/>
      <c r="B854" s="2" t="s">
        <v>209</v>
      </c>
      <c r="C854" s="29" t="s">
        <v>34</v>
      </c>
      <c r="D854" s="4">
        <v>1</v>
      </c>
    </row>
    <row r="855" spans="1:6" ht="12.75">
      <c r="A855" s="6"/>
      <c r="B855" s="2"/>
      <c r="C855" s="29"/>
      <c r="F855" s="4">
        <f aca="true" t="shared" si="29" ref="F855:F860">D855*E855</f>
        <v>0</v>
      </c>
    </row>
    <row r="856" spans="1:6" ht="12.75">
      <c r="A856" s="6">
        <v>41</v>
      </c>
      <c r="B856" s="5" t="s">
        <v>383</v>
      </c>
      <c r="C856" s="29"/>
      <c r="F856" s="4">
        <f t="shared" si="29"/>
        <v>0</v>
      </c>
    </row>
    <row r="857" spans="1:6" ht="12.75">
      <c r="A857" s="6"/>
      <c r="B857" s="2" t="s">
        <v>309</v>
      </c>
      <c r="C857" s="29"/>
      <c r="F857" s="4">
        <f t="shared" si="29"/>
        <v>0</v>
      </c>
    </row>
    <row r="858" spans="1:6" ht="12.75">
      <c r="A858" s="6"/>
      <c r="B858" s="2" t="s">
        <v>238</v>
      </c>
      <c r="C858" s="29"/>
      <c r="F858" s="4">
        <f t="shared" si="29"/>
        <v>0</v>
      </c>
    </row>
    <row r="859" spans="1:6" ht="12.75">
      <c r="A859" s="6"/>
      <c r="B859" s="2" t="s">
        <v>212</v>
      </c>
      <c r="C859" s="29"/>
      <c r="F859" s="4">
        <f t="shared" si="29"/>
        <v>0</v>
      </c>
    </row>
    <row r="860" spans="1:6" ht="12.75">
      <c r="A860" s="6"/>
      <c r="B860" s="2" t="s">
        <v>313</v>
      </c>
      <c r="C860" s="29"/>
      <c r="F860" s="4">
        <f t="shared" si="29"/>
        <v>0</v>
      </c>
    </row>
    <row r="861" spans="1:3" ht="12.75">
      <c r="A861" s="6"/>
      <c r="B861" s="2" t="s">
        <v>377</v>
      </c>
      <c r="C861" s="29"/>
    </row>
    <row r="862" spans="1:6" ht="12.75">
      <c r="A862" s="6"/>
      <c r="B862" s="2" t="s">
        <v>199</v>
      </c>
      <c r="C862" s="29"/>
      <c r="F862" s="4">
        <f>D862*E862</f>
        <v>0</v>
      </c>
    </row>
    <row r="863" spans="1:6" ht="12.75">
      <c r="A863" s="6"/>
      <c r="B863" s="2" t="s">
        <v>239</v>
      </c>
      <c r="C863" s="29"/>
      <c r="F863" s="4">
        <f>D863*E863</f>
        <v>0</v>
      </c>
    </row>
    <row r="864" spans="1:3" ht="12.75">
      <c r="A864" s="6"/>
      <c r="B864" s="2" t="s">
        <v>367</v>
      </c>
      <c r="C864" s="29"/>
    </row>
    <row r="865" spans="1:3" ht="12.75">
      <c r="A865" s="6"/>
      <c r="B865" s="2" t="s">
        <v>223</v>
      </c>
      <c r="C865" s="29"/>
    </row>
    <row r="866" spans="1:3" ht="12.75">
      <c r="A866" s="6"/>
      <c r="B866" s="2" t="s">
        <v>378</v>
      </c>
      <c r="C866" s="29"/>
    </row>
    <row r="867" spans="1:3" ht="12.75">
      <c r="A867" s="6"/>
      <c r="B867" s="2" t="s">
        <v>317</v>
      </c>
      <c r="C867" s="29"/>
    </row>
    <row r="868" spans="1:3" ht="12.75">
      <c r="A868" s="6"/>
      <c r="B868" s="2" t="s">
        <v>204</v>
      </c>
      <c r="C868" s="29"/>
    </row>
    <row r="869" spans="1:6" ht="12.75">
      <c r="A869" s="6"/>
      <c r="B869" s="2" t="s">
        <v>205</v>
      </c>
      <c r="C869" s="29"/>
      <c r="F869" s="4">
        <f>D869*E869</f>
        <v>0</v>
      </c>
    </row>
    <row r="870" spans="1:6" ht="12.75">
      <c r="A870" s="6"/>
      <c r="B870" s="2" t="s">
        <v>207</v>
      </c>
      <c r="C870" s="29"/>
      <c r="F870" s="4">
        <f>D870*E870</f>
        <v>0</v>
      </c>
    </row>
    <row r="871" spans="1:4" ht="12.75">
      <c r="A871" s="6"/>
      <c r="B871" s="2" t="s">
        <v>209</v>
      </c>
      <c r="C871" s="29" t="s">
        <v>34</v>
      </c>
      <c r="D871" s="4">
        <v>3</v>
      </c>
    </row>
    <row r="872" spans="1:3" ht="12.75">
      <c r="A872" s="6"/>
      <c r="B872" s="2"/>
      <c r="C872" s="29"/>
    </row>
    <row r="873" spans="1:6" ht="12.75">
      <c r="A873" s="6">
        <v>42</v>
      </c>
      <c r="B873" s="5" t="s">
        <v>384</v>
      </c>
      <c r="C873" s="29"/>
      <c r="F873" s="4">
        <f>D873*E873</f>
        <v>0</v>
      </c>
    </row>
    <row r="874" spans="1:6" ht="12.75">
      <c r="A874" s="6"/>
      <c r="B874" s="2" t="s">
        <v>385</v>
      </c>
      <c r="C874" s="29"/>
      <c r="F874" s="4">
        <f>D874*E874</f>
        <v>0</v>
      </c>
    </row>
    <row r="875" spans="1:6" ht="12.75">
      <c r="A875" s="6"/>
      <c r="B875" s="2" t="s">
        <v>386</v>
      </c>
      <c r="C875" s="29"/>
      <c r="F875" s="4">
        <f>D875*E875</f>
        <v>0</v>
      </c>
    </row>
    <row r="876" spans="1:6" ht="12.75">
      <c r="A876" s="6"/>
      <c r="B876" s="2" t="s">
        <v>196</v>
      </c>
      <c r="C876" s="29"/>
      <c r="F876" s="4">
        <f>D876*E876</f>
        <v>0</v>
      </c>
    </row>
    <row r="877" spans="1:6" ht="12.75">
      <c r="A877" s="6"/>
      <c r="B877" s="2" t="s">
        <v>376</v>
      </c>
      <c r="C877" s="29"/>
      <c r="F877" s="4">
        <f>D877*E877</f>
        <v>0</v>
      </c>
    </row>
    <row r="878" spans="1:3" ht="12.75">
      <c r="A878" s="6"/>
      <c r="B878" s="2" t="s">
        <v>377</v>
      </c>
      <c r="C878" s="29"/>
    </row>
    <row r="879" spans="1:6" ht="12.75">
      <c r="A879" s="6"/>
      <c r="B879" s="2" t="s">
        <v>199</v>
      </c>
      <c r="C879" s="29"/>
      <c r="F879" s="4">
        <f>D879*E879</f>
        <v>0</v>
      </c>
    </row>
    <row r="880" spans="1:6" ht="12.75">
      <c r="A880" s="6"/>
      <c r="B880" s="2" t="s">
        <v>239</v>
      </c>
      <c r="C880" s="29"/>
      <c r="F880" s="4">
        <f>D880*E880</f>
        <v>0</v>
      </c>
    </row>
    <row r="881" spans="1:3" ht="12.75">
      <c r="A881" s="6"/>
      <c r="B881" s="2" t="s">
        <v>367</v>
      </c>
      <c r="C881" s="29"/>
    </row>
    <row r="882" spans="1:3" ht="12.75">
      <c r="A882" s="6"/>
      <c r="B882" s="2" t="s">
        <v>368</v>
      </c>
      <c r="C882" s="29"/>
    </row>
    <row r="883" spans="1:3" ht="12.75">
      <c r="A883" s="6"/>
      <c r="B883" s="2" t="s">
        <v>203</v>
      </c>
      <c r="C883" s="29"/>
    </row>
    <row r="884" spans="1:3" ht="12.75">
      <c r="A884" s="6"/>
      <c r="B884" s="2" t="s">
        <v>204</v>
      </c>
      <c r="C884" s="29"/>
    </row>
    <row r="885" spans="1:6" ht="12.75">
      <c r="A885" s="6"/>
      <c r="B885" s="2" t="s">
        <v>230</v>
      </c>
      <c r="C885" s="29"/>
      <c r="F885" s="4">
        <f>D885*E885</f>
        <v>0</v>
      </c>
    </row>
    <row r="886" spans="1:6" ht="12.75">
      <c r="A886" s="6"/>
      <c r="B886" s="2" t="s">
        <v>207</v>
      </c>
      <c r="C886" s="29"/>
      <c r="F886" s="4">
        <f>D886*E886</f>
        <v>0</v>
      </c>
    </row>
    <row r="887" spans="1:4" ht="12.75">
      <c r="A887" s="6"/>
      <c r="B887" s="2" t="s">
        <v>209</v>
      </c>
      <c r="C887" s="3"/>
      <c r="D887" s="3"/>
    </row>
    <row r="888" spans="1:4" ht="12.75">
      <c r="A888" s="6"/>
      <c r="B888" s="2" t="s">
        <v>387</v>
      </c>
      <c r="C888" s="29" t="s">
        <v>34</v>
      </c>
      <c r="D888" s="4">
        <v>1</v>
      </c>
    </row>
    <row r="889" spans="1:6" ht="12.75">
      <c r="A889" s="6"/>
      <c r="B889" s="2"/>
      <c r="C889" s="29"/>
      <c r="F889" s="4">
        <f aca="true" t="shared" si="30" ref="F889:F894">D889*E889</f>
        <v>0</v>
      </c>
    </row>
    <row r="890" spans="1:6" ht="12.75">
      <c r="A890" s="6">
        <v>43</v>
      </c>
      <c r="B890" s="5" t="s">
        <v>390</v>
      </c>
      <c r="C890" s="29"/>
      <c r="F890" s="4">
        <f t="shared" si="30"/>
        <v>0</v>
      </c>
    </row>
    <row r="891" spans="1:6" ht="12.75">
      <c r="A891" s="6"/>
      <c r="B891" s="2" t="s">
        <v>385</v>
      </c>
      <c r="C891" s="29"/>
      <c r="F891" s="4">
        <f t="shared" si="30"/>
        <v>0</v>
      </c>
    </row>
    <row r="892" spans="1:6" ht="12.75">
      <c r="A892" s="6"/>
      <c r="B892" s="2" t="s">
        <v>246</v>
      </c>
      <c r="C892" s="29"/>
      <c r="F892" s="4">
        <f t="shared" si="30"/>
        <v>0</v>
      </c>
    </row>
    <row r="893" spans="1:6" ht="12.75">
      <c r="A893" s="6"/>
      <c r="B893" s="2" t="s">
        <v>196</v>
      </c>
      <c r="C893" s="29"/>
      <c r="F893" s="4">
        <f t="shared" si="30"/>
        <v>0</v>
      </c>
    </row>
    <row r="894" spans="1:6" ht="12.75">
      <c r="A894" s="6"/>
      <c r="B894" s="2" t="s">
        <v>388</v>
      </c>
      <c r="C894" s="29"/>
      <c r="F894" s="4">
        <f t="shared" si="30"/>
        <v>0</v>
      </c>
    </row>
    <row r="895" spans="1:3" ht="12.75">
      <c r="A895" s="6"/>
      <c r="B895" s="2" t="s">
        <v>389</v>
      </c>
      <c r="C895" s="29"/>
    </row>
    <row r="896" spans="1:6" ht="12.75">
      <c r="A896" s="6"/>
      <c r="B896" s="2" t="s">
        <v>199</v>
      </c>
      <c r="C896" s="29"/>
      <c r="F896" s="4">
        <f>D896*E896</f>
        <v>0</v>
      </c>
    </row>
    <row r="897" spans="1:6" ht="12.75">
      <c r="A897" s="6"/>
      <c r="B897" s="2" t="s">
        <v>239</v>
      </c>
      <c r="C897" s="29"/>
      <c r="F897" s="4">
        <f>D897*E897</f>
        <v>0</v>
      </c>
    </row>
    <row r="898" spans="1:3" ht="12.75">
      <c r="A898" s="6"/>
      <c r="B898" s="2" t="s">
        <v>367</v>
      </c>
      <c r="C898" s="29"/>
    </row>
    <row r="899" spans="1:3" ht="12.75">
      <c r="A899" s="6"/>
      <c r="B899" s="2" t="s">
        <v>378</v>
      </c>
      <c r="C899" s="29"/>
    </row>
    <row r="900" spans="1:3" ht="12.75">
      <c r="A900" s="6"/>
      <c r="B900" s="2" t="s">
        <v>203</v>
      </c>
      <c r="C900" s="29"/>
    </row>
    <row r="901" spans="1:3" ht="12.75">
      <c r="A901" s="6"/>
      <c r="B901" s="2" t="s">
        <v>204</v>
      </c>
      <c r="C901" s="29"/>
    </row>
    <row r="902" spans="1:3" ht="12.75">
      <c r="A902" s="6"/>
      <c r="B902" s="2" t="s">
        <v>205</v>
      </c>
      <c r="C902" s="29"/>
    </row>
    <row r="903" spans="1:4" ht="12.75">
      <c r="A903" s="6"/>
      <c r="B903" s="2" t="s">
        <v>207</v>
      </c>
      <c r="C903" s="29" t="s">
        <v>34</v>
      </c>
      <c r="D903" s="4">
        <v>1</v>
      </c>
    </row>
    <row r="904" spans="1:6" ht="12.75">
      <c r="A904" s="6"/>
      <c r="B904" s="2"/>
      <c r="C904" s="29"/>
      <c r="F904" s="4">
        <f aca="true" t="shared" si="31" ref="F904:F909">D904*E904</f>
        <v>0</v>
      </c>
    </row>
    <row r="905" spans="1:6" ht="12.75">
      <c r="A905" s="6">
        <v>44</v>
      </c>
      <c r="B905" s="5" t="s">
        <v>391</v>
      </c>
      <c r="C905" s="29"/>
      <c r="F905" s="4">
        <f t="shared" si="31"/>
        <v>0</v>
      </c>
    </row>
    <row r="906" spans="1:6" ht="12.75">
      <c r="A906" s="6"/>
      <c r="B906" s="2" t="s">
        <v>364</v>
      </c>
      <c r="C906" s="29"/>
      <c r="F906" s="4">
        <f t="shared" si="31"/>
        <v>0</v>
      </c>
    </row>
    <row r="907" spans="1:6" ht="12.75">
      <c r="A907" s="6"/>
      <c r="B907" s="2" t="s">
        <v>392</v>
      </c>
      <c r="C907" s="29"/>
      <c r="F907" s="4">
        <f t="shared" si="31"/>
        <v>0</v>
      </c>
    </row>
    <row r="908" spans="1:6" ht="12.75">
      <c r="A908" s="6"/>
      <c r="B908" s="2" t="s">
        <v>196</v>
      </c>
      <c r="C908" s="29"/>
      <c r="F908" s="4">
        <f t="shared" si="31"/>
        <v>0</v>
      </c>
    </row>
    <row r="909" spans="1:6" ht="12.75">
      <c r="A909" s="6"/>
      <c r="B909" s="2" t="s">
        <v>393</v>
      </c>
      <c r="C909" s="29"/>
      <c r="F909" s="4">
        <f t="shared" si="31"/>
        <v>0</v>
      </c>
    </row>
    <row r="910" spans="1:3" ht="12.75">
      <c r="A910" s="6"/>
      <c r="B910" s="2" t="s">
        <v>389</v>
      </c>
      <c r="C910" s="29"/>
    </row>
    <row r="911" spans="1:6" ht="12.75">
      <c r="A911" s="6"/>
      <c r="B911" s="2" t="s">
        <v>239</v>
      </c>
      <c r="C911" s="29"/>
      <c r="F911" s="4">
        <f>D911*E911</f>
        <v>0</v>
      </c>
    </row>
    <row r="912" spans="1:4" ht="12.75">
      <c r="A912" s="6"/>
      <c r="B912" s="2" t="s">
        <v>367</v>
      </c>
      <c r="C912" s="29" t="s">
        <v>34</v>
      </c>
      <c r="D912" s="4">
        <v>1</v>
      </c>
    </row>
    <row r="913" spans="1:6" ht="12.75">
      <c r="A913" s="6"/>
      <c r="B913" s="2"/>
      <c r="C913" s="29"/>
      <c r="F913" s="4">
        <f>D913*E913</f>
        <v>0</v>
      </c>
    </row>
    <row r="914" spans="1:6" ht="12.75">
      <c r="A914" s="6">
        <v>45</v>
      </c>
      <c r="B914" s="5" t="s">
        <v>394</v>
      </c>
      <c r="C914" s="29"/>
      <c r="F914" s="4">
        <f>D914*E914</f>
        <v>0</v>
      </c>
    </row>
    <row r="915" spans="1:6" ht="12.75">
      <c r="A915" s="6"/>
      <c r="B915" s="2" t="s">
        <v>395</v>
      </c>
      <c r="C915" s="29"/>
      <c r="F915" s="4">
        <f>D915*E915</f>
        <v>0</v>
      </c>
    </row>
    <row r="916" spans="1:6" ht="12.75">
      <c r="A916" s="6"/>
      <c r="B916" s="2" t="s">
        <v>396</v>
      </c>
      <c r="C916" s="29"/>
      <c r="F916" s="4">
        <f>D916*E916</f>
        <v>0</v>
      </c>
    </row>
    <row r="917" spans="1:6" ht="12.75">
      <c r="A917" s="6"/>
      <c r="B917" s="2" t="s">
        <v>217</v>
      </c>
      <c r="C917" s="29"/>
      <c r="F917" s="4">
        <f>D917*E917</f>
        <v>0</v>
      </c>
    </row>
    <row r="918" spans="1:3" ht="12.75">
      <c r="A918" s="6"/>
      <c r="B918" s="2" t="s">
        <v>397</v>
      </c>
      <c r="C918" s="29"/>
    </row>
    <row r="919" spans="1:3" ht="12.75">
      <c r="A919" s="6"/>
      <c r="B919" s="2" t="s">
        <v>398</v>
      </c>
      <c r="C919" s="29"/>
    </row>
    <row r="920" spans="1:4" ht="12.75">
      <c r="A920" s="6"/>
      <c r="B920" s="2" t="s">
        <v>399</v>
      </c>
      <c r="C920" s="29" t="s">
        <v>34</v>
      </c>
      <c r="D920" s="4">
        <v>2</v>
      </c>
    </row>
    <row r="921" spans="1:6" ht="12.75">
      <c r="A921" s="6"/>
      <c r="B921" s="2"/>
      <c r="C921" s="29"/>
      <c r="F921" s="4">
        <f aca="true" t="shared" si="32" ref="F921:F926">D921*E921</f>
        <v>0</v>
      </c>
    </row>
    <row r="922" spans="1:6" ht="12.75">
      <c r="A922" s="6">
        <v>46</v>
      </c>
      <c r="B922" s="5" t="s">
        <v>400</v>
      </c>
      <c r="C922" s="29"/>
      <c r="F922" s="4">
        <f t="shared" si="32"/>
        <v>0</v>
      </c>
    </row>
    <row r="923" spans="1:6" ht="12.75">
      <c r="A923" s="6"/>
      <c r="B923" s="2" t="s">
        <v>401</v>
      </c>
      <c r="C923" s="29"/>
      <c r="F923" s="4">
        <f t="shared" si="32"/>
        <v>0</v>
      </c>
    </row>
    <row r="924" spans="1:6" ht="12.75">
      <c r="A924" s="6"/>
      <c r="B924" s="2" t="s">
        <v>402</v>
      </c>
      <c r="C924" s="29"/>
      <c r="F924" s="4">
        <f t="shared" si="32"/>
        <v>0</v>
      </c>
    </row>
    <row r="925" spans="1:6" ht="12.75">
      <c r="A925" s="6"/>
      <c r="B925" s="2" t="s">
        <v>196</v>
      </c>
      <c r="C925" s="29"/>
      <c r="F925" s="4">
        <f t="shared" si="32"/>
        <v>0</v>
      </c>
    </row>
    <row r="926" spans="1:6" ht="12.75">
      <c r="A926" s="6"/>
      <c r="B926" s="2" t="s">
        <v>403</v>
      </c>
      <c r="C926" s="29"/>
      <c r="F926" s="4">
        <f t="shared" si="32"/>
        <v>0</v>
      </c>
    </row>
    <row r="927" spans="1:3" ht="12.75">
      <c r="A927" s="6"/>
      <c r="B927" s="2" t="s">
        <v>404</v>
      </c>
      <c r="C927" s="29"/>
    </row>
    <row r="928" spans="1:6" ht="12.75">
      <c r="A928" s="6"/>
      <c r="B928" s="2" t="s">
        <v>405</v>
      </c>
      <c r="C928" s="29"/>
      <c r="F928" s="4">
        <f>D928*E928</f>
        <v>0</v>
      </c>
    </row>
    <row r="929" spans="1:6" ht="12.75">
      <c r="A929" s="6"/>
      <c r="B929" s="2" t="s">
        <v>406</v>
      </c>
      <c r="C929" s="29"/>
      <c r="F929" s="4">
        <f>D929*E929</f>
        <v>0</v>
      </c>
    </row>
    <row r="930" spans="1:3" ht="12.75">
      <c r="A930" s="6"/>
      <c r="B930" s="2" t="s">
        <v>407</v>
      </c>
      <c r="C930" s="29"/>
    </row>
    <row r="931" spans="1:4" ht="12.75">
      <c r="A931" s="6"/>
      <c r="B931" s="2" t="s">
        <v>408</v>
      </c>
      <c r="C931" s="29" t="s">
        <v>34</v>
      </c>
      <c r="D931" s="4">
        <v>1</v>
      </c>
    </row>
    <row r="932" spans="1:6" ht="12.75">
      <c r="A932" s="6"/>
      <c r="B932" s="2"/>
      <c r="C932" s="29"/>
      <c r="F932" s="4">
        <f aca="true" t="shared" si="33" ref="F932:F937">D932*E932</f>
        <v>0</v>
      </c>
    </row>
    <row r="933" spans="1:6" ht="12.75">
      <c r="A933" s="6">
        <v>47</v>
      </c>
      <c r="B933" s="5" t="s">
        <v>409</v>
      </c>
      <c r="C933" s="29"/>
      <c r="F933" s="4">
        <f t="shared" si="33"/>
        <v>0</v>
      </c>
    </row>
    <row r="934" spans="1:6" ht="12.75">
      <c r="A934" s="6"/>
      <c r="B934" s="2" t="s">
        <v>401</v>
      </c>
      <c r="C934" s="29"/>
      <c r="F934" s="4">
        <f t="shared" si="33"/>
        <v>0</v>
      </c>
    </row>
    <row r="935" spans="1:6" ht="12.75">
      <c r="A935" s="6"/>
      <c r="B935" s="2" t="s">
        <v>410</v>
      </c>
      <c r="C935" s="29"/>
      <c r="F935" s="4">
        <f t="shared" si="33"/>
        <v>0</v>
      </c>
    </row>
    <row r="936" spans="1:6" ht="12.75">
      <c r="A936" s="6"/>
      <c r="B936" s="2" t="s">
        <v>196</v>
      </c>
      <c r="C936" s="29"/>
      <c r="F936" s="4">
        <f t="shared" si="33"/>
        <v>0</v>
      </c>
    </row>
    <row r="937" spans="1:6" ht="12.75">
      <c r="A937" s="6"/>
      <c r="B937" s="2" t="s">
        <v>411</v>
      </c>
      <c r="C937" s="29"/>
      <c r="F937" s="4">
        <f t="shared" si="33"/>
        <v>0</v>
      </c>
    </row>
    <row r="938" spans="1:3" ht="12.75">
      <c r="A938" s="6"/>
      <c r="B938" s="2" t="s">
        <v>404</v>
      </c>
      <c r="C938" s="29"/>
    </row>
    <row r="939" spans="1:6" ht="12.75">
      <c r="A939" s="6"/>
      <c r="B939" s="2" t="s">
        <v>412</v>
      </c>
      <c r="C939" s="29"/>
      <c r="F939" s="4">
        <f>D939*E939</f>
        <v>0</v>
      </c>
    </row>
    <row r="940" spans="1:6" ht="12.75">
      <c r="A940" s="6"/>
      <c r="B940" s="2" t="s">
        <v>406</v>
      </c>
      <c r="C940" s="29"/>
      <c r="F940" s="4">
        <f>D940*E940</f>
        <v>0</v>
      </c>
    </row>
    <row r="941" spans="1:3" ht="12.75">
      <c r="A941" s="6"/>
      <c r="B941" s="2" t="s">
        <v>407</v>
      </c>
      <c r="C941" s="29"/>
    </row>
    <row r="942" spans="1:4" ht="12.75">
      <c r="A942" s="6"/>
      <c r="B942" s="2" t="s">
        <v>408</v>
      </c>
      <c r="C942" s="29" t="s">
        <v>34</v>
      </c>
      <c r="D942" s="4">
        <v>1</v>
      </c>
    </row>
    <row r="943" spans="1:6" ht="12.75">
      <c r="A943" s="6"/>
      <c r="B943" s="2"/>
      <c r="C943" s="29"/>
      <c r="F943" s="4">
        <f aca="true" t="shared" si="34" ref="F943:F948">D943*E943</f>
        <v>0</v>
      </c>
    </row>
    <row r="944" spans="1:6" ht="12.75">
      <c r="A944" s="6">
        <v>48</v>
      </c>
      <c r="B944" s="5" t="s">
        <v>413</v>
      </c>
      <c r="C944" s="29"/>
      <c r="F944" s="4">
        <f t="shared" si="34"/>
        <v>0</v>
      </c>
    </row>
    <row r="945" spans="1:6" ht="12.75">
      <c r="A945" s="6"/>
      <c r="B945" s="2" t="s">
        <v>401</v>
      </c>
      <c r="C945" s="29"/>
      <c r="F945" s="4">
        <f t="shared" si="34"/>
        <v>0</v>
      </c>
    </row>
    <row r="946" spans="1:6" ht="12.75">
      <c r="A946" s="6"/>
      <c r="B946" s="2" t="s">
        <v>414</v>
      </c>
      <c r="C946" s="29"/>
      <c r="F946" s="4">
        <f t="shared" si="34"/>
        <v>0</v>
      </c>
    </row>
    <row r="947" spans="1:6" ht="12.75">
      <c r="A947" s="6"/>
      <c r="B947" s="2" t="s">
        <v>196</v>
      </c>
      <c r="C947" s="29"/>
      <c r="F947" s="4">
        <f t="shared" si="34"/>
        <v>0</v>
      </c>
    </row>
    <row r="948" spans="1:6" ht="12.75">
      <c r="A948" s="6"/>
      <c r="B948" s="2" t="s">
        <v>403</v>
      </c>
      <c r="C948" s="29"/>
      <c r="F948" s="4">
        <f t="shared" si="34"/>
        <v>0</v>
      </c>
    </row>
    <row r="949" spans="1:3" ht="12.75">
      <c r="A949" s="6"/>
      <c r="B949" s="2" t="s">
        <v>404</v>
      </c>
      <c r="C949" s="29"/>
    </row>
    <row r="950" spans="1:6" ht="12.75">
      <c r="A950" s="6"/>
      <c r="B950" s="2" t="s">
        <v>405</v>
      </c>
      <c r="C950" s="29"/>
      <c r="F950" s="4">
        <f>D950*E950</f>
        <v>0</v>
      </c>
    </row>
    <row r="951" spans="1:6" ht="12.75">
      <c r="A951" s="6"/>
      <c r="B951" s="2" t="s">
        <v>406</v>
      </c>
      <c r="C951" s="29"/>
      <c r="F951" s="4">
        <f>D951*E951</f>
        <v>0</v>
      </c>
    </row>
    <row r="952" spans="1:3" ht="12.75">
      <c r="A952" s="6"/>
      <c r="B952" s="2" t="s">
        <v>407</v>
      </c>
      <c r="C952" s="29"/>
    </row>
    <row r="953" spans="1:4" ht="12.75">
      <c r="A953" s="6"/>
      <c r="B953" s="2" t="s">
        <v>408</v>
      </c>
      <c r="C953" s="29" t="s">
        <v>34</v>
      </c>
      <c r="D953" s="4">
        <v>1</v>
      </c>
    </row>
    <row r="954" spans="1:6" ht="12.75">
      <c r="A954" s="6"/>
      <c r="B954" s="2"/>
      <c r="C954" s="29"/>
      <c r="F954" s="4">
        <f aca="true" t="shared" si="35" ref="F954:F959">D954*E954</f>
        <v>0</v>
      </c>
    </row>
    <row r="955" spans="1:6" ht="12.75">
      <c r="A955" s="6">
        <v>49</v>
      </c>
      <c r="B955" s="5" t="s">
        <v>415</v>
      </c>
      <c r="C955" s="29"/>
      <c r="F955" s="4">
        <f t="shared" si="35"/>
        <v>0</v>
      </c>
    </row>
    <row r="956" spans="1:6" ht="12.75">
      <c r="A956" s="6"/>
      <c r="B956" s="2" t="s">
        <v>401</v>
      </c>
      <c r="C956" s="29"/>
      <c r="F956" s="4">
        <f t="shared" si="35"/>
        <v>0</v>
      </c>
    </row>
    <row r="957" spans="1:6" ht="12.75">
      <c r="A957" s="6"/>
      <c r="B957" s="2" t="s">
        <v>195</v>
      </c>
      <c r="C957" s="29"/>
      <c r="F957" s="4">
        <f t="shared" si="35"/>
        <v>0</v>
      </c>
    </row>
    <row r="958" spans="1:6" ht="12.75">
      <c r="A958" s="6"/>
      <c r="B958" s="2" t="s">
        <v>196</v>
      </c>
      <c r="C958" s="29"/>
      <c r="F958" s="4">
        <f t="shared" si="35"/>
        <v>0</v>
      </c>
    </row>
    <row r="959" spans="1:6" ht="12.75">
      <c r="A959" s="6"/>
      <c r="B959" s="2" t="s">
        <v>416</v>
      </c>
      <c r="C959" s="29"/>
      <c r="F959" s="4">
        <f t="shared" si="35"/>
        <v>0</v>
      </c>
    </row>
    <row r="960" spans="1:3" ht="12.75">
      <c r="A960" s="6"/>
      <c r="B960" s="2" t="s">
        <v>404</v>
      </c>
      <c r="C960" s="29"/>
    </row>
    <row r="961" spans="1:6" ht="12.75">
      <c r="A961" s="6"/>
      <c r="B961" s="2" t="s">
        <v>412</v>
      </c>
      <c r="C961" s="29"/>
      <c r="F961" s="4">
        <f>D961*E961</f>
        <v>0</v>
      </c>
    </row>
    <row r="962" spans="1:6" ht="12.75">
      <c r="A962" s="6"/>
      <c r="B962" s="2" t="s">
        <v>406</v>
      </c>
      <c r="C962" s="29"/>
      <c r="F962" s="4">
        <f>D962*E962</f>
        <v>0</v>
      </c>
    </row>
    <row r="963" spans="1:3" ht="12.75">
      <c r="A963" s="6"/>
      <c r="B963" s="2" t="s">
        <v>417</v>
      </c>
      <c r="C963" s="29"/>
    </row>
    <row r="964" spans="1:4" ht="25.5">
      <c r="A964" s="6"/>
      <c r="B964" s="2" t="s">
        <v>418</v>
      </c>
      <c r="C964" s="3"/>
      <c r="D964" s="3"/>
    </row>
    <row r="965" spans="1:6" ht="12.75">
      <c r="A965" s="6"/>
      <c r="B965" s="2" t="s">
        <v>419</v>
      </c>
      <c r="C965" s="29"/>
      <c r="F965" s="4">
        <f>D965*E965</f>
        <v>0</v>
      </c>
    </row>
    <row r="966" spans="1:4" ht="12.75">
      <c r="A966" s="6"/>
      <c r="B966" s="2" t="s">
        <v>420</v>
      </c>
      <c r="C966" s="29" t="s">
        <v>34</v>
      </c>
      <c r="D966" s="4">
        <v>1</v>
      </c>
    </row>
    <row r="967" spans="1:3" ht="12.75">
      <c r="A967" s="6"/>
      <c r="B967" s="2"/>
      <c r="C967" s="29"/>
    </row>
    <row r="968" spans="1:6" ht="12.75">
      <c r="A968" s="6">
        <v>50</v>
      </c>
      <c r="B968" s="5" t="s">
        <v>421</v>
      </c>
      <c r="C968" s="29"/>
      <c r="F968" s="4">
        <f>D968*E968</f>
        <v>0</v>
      </c>
    </row>
    <row r="969" spans="1:6" ht="12.75">
      <c r="A969" s="6"/>
      <c r="B969" s="2" t="s">
        <v>401</v>
      </c>
      <c r="C969" s="29"/>
      <c r="F969" s="4">
        <f>D969*E969</f>
        <v>0</v>
      </c>
    </row>
    <row r="970" spans="1:6" ht="12.75">
      <c r="A970" s="6"/>
      <c r="B970" s="2" t="s">
        <v>422</v>
      </c>
      <c r="C970" s="29"/>
      <c r="F970" s="4">
        <f>D970*E970</f>
        <v>0</v>
      </c>
    </row>
    <row r="971" spans="1:6" ht="12.75">
      <c r="A971" s="6"/>
      <c r="B971" s="2" t="s">
        <v>196</v>
      </c>
      <c r="C971" s="29"/>
      <c r="F971" s="4">
        <f>D971*E971</f>
        <v>0</v>
      </c>
    </row>
    <row r="972" spans="1:6" ht="12.75">
      <c r="A972" s="6"/>
      <c r="B972" s="2" t="s">
        <v>423</v>
      </c>
      <c r="C972" s="29"/>
      <c r="F972" s="4">
        <f>D972*E972</f>
        <v>0</v>
      </c>
    </row>
    <row r="973" spans="1:3" ht="12.75">
      <c r="A973" s="6"/>
      <c r="B973" s="2" t="s">
        <v>424</v>
      </c>
      <c r="C973" s="29"/>
    </row>
    <row r="974" spans="1:6" ht="12.75">
      <c r="A974" s="6"/>
      <c r="B974" s="2" t="s">
        <v>412</v>
      </c>
      <c r="C974" s="29"/>
      <c r="F974" s="4">
        <f>D974*E974</f>
        <v>0</v>
      </c>
    </row>
    <row r="975" spans="1:6" ht="12.75">
      <c r="A975" s="6"/>
      <c r="B975" s="2" t="s">
        <v>425</v>
      </c>
      <c r="C975" s="29"/>
      <c r="F975" s="4">
        <f>D975*E975</f>
        <v>0</v>
      </c>
    </row>
    <row r="976" spans="1:3" ht="12.75">
      <c r="A976" s="6"/>
      <c r="B976" s="2" t="s">
        <v>426</v>
      </c>
      <c r="C976" s="29"/>
    </row>
    <row r="977" spans="1:4" ht="12.75">
      <c r="A977" s="6"/>
      <c r="B977" s="2" t="s">
        <v>427</v>
      </c>
      <c r="C977" s="3"/>
      <c r="D977" s="3"/>
    </row>
    <row r="978" spans="1:6" ht="12.75">
      <c r="A978" s="6"/>
      <c r="B978" s="2" t="s">
        <v>428</v>
      </c>
      <c r="C978" s="29"/>
      <c r="F978" s="4">
        <f>D978*E978</f>
        <v>0</v>
      </c>
    </row>
    <row r="979" spans="1:4" ht="12.75">
      <c r="A979" s="6"/>
      <c r="B979" s="2" t="s">
        <v>429</v>
      </c>
      <c r="C979" s="3"/>
      <c r="D979" s="3"/>
    </row>
    <row r="980" spans="1:4" ht="12.75">
      <c r="A980" s="6"/>
      <c r="B980" s="2" t="s">
        <v>420</v>
      </c>
      <c r="C980" s="29" t="s">
        <v>34</v>
      </c>
      <c r="D980" s="4">
        <v>1</v>
      </c>
    </row>
    <row r="981" spans="1:3" ht="12.75">
      <c r="A981" s="6"/>
      <c r="B981" s="2"/>
      <c r="C981" s="29"/>
    </row>
    <row r="982" spans="1:6" ht="38.25">
      <c r="A982" s="6">
        <v>51</v>
      </c>
      <c r="B982" s="2" t="s">
        <v>430</v>
      </c>
      <c r="C982" s="29" t="s">
        <v>34</v>
      </c>
      <c r="D982" s="4">
        <v>4</v>
      </c>
      <c r="F982" s="4">
        <f>D982*E982</f>
        <v>0</v>
      </c>
    </row>
    <row r="983" spans="1:6" s="20" customFormat="1" ht="13.5" thickBot="1">
      <c r="A983" s="16"/>
      <c r="B983" s="17" t="s">
        <v>247</v>
      </c>
      <c r="C983" s="18"/>
      <c r="D983" s="19"/>
      <c r="E983" s="19"/>
      <c r="F983" s="19"/>
    </row>
    <row r="984" spans="1:3" ht="13.5" thickTop="1">
      <c r="A984" s="6"/>
      <c r="B984" s="2"/>
      <c r="C984" s="7"/>
    </row>
    <row r="985" spans="1:3" ht="12.75">
      <c r="A985" s="6"/>
      <c r="C985" s="7"/>
    </row>
    <row r="986" spans="1:6" s="20" customFormat="1" ht="13.5" thickBot="1">
      <c r="A986" s="16">
        <v>4</v>
      </c>
      <c r="B986" s="38" t="s">
        <v>26</v>
      </c>
      <c r="C986" s="37"/>
      <c r="D986" s="19"/>
      <c r="E986" s="19"/>
      <c r="F986" s="19"/>
    </row>
    <row r="987" ht="13.5" thickTop="1">
      <c r="B987" s="2" t="s">
        <v>30</v>
      </c>
    </row>
    <row r="988" ht="25.5">
      <c r="B988" s="2" t="s">
        <v>256</v>
      </c>
    </row>
    <row r="989" ht="38.25">
      <c r="B989" s="2" t="s">
        <v>191</v>
      </c>
    </row>
    <row r="990" ht="51">
      <c r="B990" s="2" t="s">
        <v>192</v>
      </c>
    </row>
    <row r="991" ht="12.75">
      <c r="B991" s="32"/>
    </row>
    <row r="992" spans="1:3" ht="12.75">
      <c r="A992" s="6">
        <v>1</v>
      </c>
      <c r="B992" s="5" t="s">
        <v>257</v>
      </c>
      <c r="C992" s="29"/>
    </row>
    <row r="993" spans="1:3" ht="12.75">
      <c r="A993" s="6"/>
      <c r="B993" s="2" t="s">
        <v>258</v>
      </c>
      <c r="C993" s="29"/>
    </row>
    <row r="994" spans="1:3" ht="12.75">
      <c r="A994" s="6"/>
      <c r="B994" s="2" t="s">
        <v>236</v>
      </c>
      <c r="C994" s="29"/>
    </row>
    <row r="995" spans="1:3" ht="12.75">
      <c r="A995" s="6"/>
      <c r="B995" s="2" t="s">
        <v>196</v>
      </c>
      <c r="C995" s="29"/>
    </row>
    <row r="996" spans="1:3" ht="12.75">
      <c r="A996" s="6"/>
      <c r="B996" s="2" t="s">
        <v>197</v>
      </c>
      <c r="C996" s="29"/>
    </row>
    <row r="997" spans="1:3" ht="12.75">
      <c r="A997" s="6"/>
      <c r="B997" s="2" t="s">
        <v>198</v>
      </c>
      <c r="C997" s="29"/>
    </row>
    <row r="998" spans="1:3" ht="12.75">
      <c r="A998" s="6"/>
      <c r="B998" s="2" t="s">
        <v>259</v>
      </c>
      <c r="C998" s="29"/>
    </row>
    <row r="999" spans="1:3" ht="12.75">
      <c r="A999" s="6"/>
      <c r="B999" s="2" t="s">
        <v>260</v>
      </c>
      <c r="C999" s="29"/>
    </row>
    <row r="1000" spans="1:3" ht="12.75">
      <c r="A1000" s="6"/>
      <c r="B1000" s="2" t="s">
        <v>240</v>
      </c>
      <c r="C1000" s="29"/>
    </row>
    <row r="1001" spans="1:3" ht="12.75">
      <c r="A1001" s="6"/>
      <c r="B1001" s="2" t="s">
        <v>202</v>
      </c>
      <c r="C1001" s="29"/>
    </row>
    <row r="1002" spans="1:3" ht="12.75">
      <c r="A1002" s="6"/>
      <c r="B1002" s="2" t="s">
        <v>261</v>
      </c>
      <c r="C1002" s="29"/>
    </row>
    <row r="1003" spans="1:3" ht="12.75">
      <c r="A1003" s="6"/>
      <c r="B1003" s="2" t="s">
        <v>262</v>
      </c>
      <c r="C1003" s="29"/>
    </row>
    <row r="1004" spans="1:3" ht="12.75">
      <c r="A1004" s="6"/>
      <c r="B1004" s="2" t="s">
        <v>263</v>
      </c>
      <c r="C1004" s="29"/>
    </row>
    <row r="1005" spans="1:3" ht="12.75">
      <c r="A1005" s="6"/>
      <c r="B1005" s="2" t="s">
        <v>264</v>
      </c>
      <c r="C1005" s="29"/>
    </row>
    <row r="1006" spans="1:3" ht="12.75">
      <c r="A1006" s="6"/>
      <c r="B1006" s="2" t="s">
        <v>431</v>
      </c>
      <c r="C1006" s="29"/>
    </row>
    <row r="1007" spans="1:6" ht="12.75">
      <c r="A1007" s="6"/>
      <c r="B1007" s="2" t="s">
        <v>432</v>
      </c>
      <c r="C1007" s="29" t="s">
        <v>34</v>
      </c>
      <c r="D1007" s="4">
        <v>1</v>
      </c>
      <c r="F1007" s="4">
        <f>D1007*E1007</f>
        <v>0</v>
      </c>
    </row>
    <row r="1008" spans="1:6" ht="12.75">
      <c r="A1008" s="6"/>
      <c r="B1008" s="32"/>
      <c r="F1008" s="4">
        <f aca="true" t="shared" si="36" ref="F1008:F1074">D1008*E1008</f>
        <v>0</v>
      </c>
    </row>
    <row r="1009" spans="1:6" ht="12.75">
      <c r="A1009" s="6">
        <v>2</v>
      </c>
      <c r="B1009" s="5" t="s">
        <v>265</v>
      </c>
      <c r="C1009" s="29"/>
      <c r="F1009" s="4">
        <f t="shared" si="36"/>
        <v>0</v>
      </c>
    </row>
    <row r="1010" spans="1:6" ht="12.75">
      <c r="A1010" s="6"/>
      <c r="B1010" s="2" t="s">
        <v>258</v>
      </c>
      <c r="C1010" s="29"/>
      <c r="F1010" s="4">
        <f t="shared" si="36"/>
        <v>0</v>
      </c>
    </row>
    <row r="1011" spans="1:6" ht="12.75">
      <c r="A1011" s="6"/>
      <c r="B1011" s="2" t="s">
        <v>266</v>
      </c>
      <c r="C1011" s="29"/>
      <c r="F1011" s="4">
        <f t="shared" si="36"/>
        <v>0</v>
      </c>
    </row>
    <row r="1012" spans="1:6" ht="12.75">
      <c r="A1012" s="6"/>
      <c r="B1012" s="2" t="s">
        <v>217</v>
      </c>
      <c r="C1012" s="29"/>
      <c r="F1012" s="4">
        <f t="shared" si="36"/>
        <v>0</v>
      </c>
    </row>
    <row r="1013" spans="1:6" ht="12.75">
      <c r="A1013" s="6"/>
      <c r="B1013" s="2" t="s">
        <v>218</v>
      </c>
      <c r="C1013" s="29"/>
      <c r="F1013" s="4">
        <f t="shared" si="36"/>
        <v>0</v>
      </c>
    </row>
    <row r="1014" spans="1:6" ht="12.75">
      <c r="A1014" s="6"/>
      <c r="B1014" s="2" t="s">
        <v>219</v>
      </c>
      <c r="C1014" s="29"/>
      <c r="F1014" s="4">
        <f t="shared" si="36"/>
        <v>0</v>
      </c>
    </row>
    <row r="1015" spans="1:6" ht="12.75">
      <c r="A1015" s="6"/>
      <c r="B1015" s="2" t="s">
        <v>433</v>
      </c>
      <c r="C1015" s="29"/>
      <c r="F1015" s="4">
        <f t="shared" si="36"/>
        <v>0</v>
      </c>
    </row>
    <row r="1016" spans="1:6" ht="12.75">
      <c r="A1016" s="6"/>
      <c r="B1016" s="2" t="s">
        <v>260</v>
      </c>
      <c r="C1016" s="29"/>
      <c r="F1016" s="4">
        <f t="shared" si="36"/>
        <v>0</v>
      </c>
    </row>
    <row r="1017" spans="1:6" ht="12.75">
      <c r="A1017" s="6"/>
      <c r="B1017" s="2" t="s">
        <v>240</v>
      </c>
      <c r="C1017" s="29"/>
      <c r="F1017" s="4">
        <f t="shared" si="36"/>
        <v>0</v>
      </c>
    </row>
    <row r="1018" spans="1:6" ht="12.75">
      <c r="A1018" s="6"/>
      <c r="B1018" s="2" t="s">
        <v>202</v>
      </c>
      <c r="C1018" s="29"/>
      <c r="F1018" s="4">
        <f t="shared" si="36"/>
        <v>0</v>
      </c>
    </row>
    <row r="1019" spans="1:6" ht="12.75">
      <c r="A1019" s="6"/>
      <c r="B1019" s="2" t="s">
        <v>267</v>
      </c>
      <c r="C1019" s="29"/>
      <c r="F1019" s="4">
        <f t="shared" si="36"/>
        <v>0</v>
      </c>
    </row>
    <row r="1020" spans="1:6" ht="12.75">
      <c r="A1020" s="6"/>
      <c r="B1020" s="2" t="s">
        <v>263</v>
      </c>
      <c r="C1020" s="29"/>
      <c r="F1020" s="4">
        <f t="shared" si="36"/>
        <v>0</v>
      </c>
    </row>
    <row r="1021" spans="1:3" ht="12.75">
      <c r="A1021" s="6"/>
      <c r="B1021" s="2" t="s">
        <v>431</v>
      </c>
      <c r="C1021" s="29"/>
    </row>
    <row r="1022" spans="1:6" ht="12.75">
      <c r="A1022" s="6"/>
      <c r="B1022" s="2" t="s">
        <v>432</v>
      </c>
      <c r="C1022" s="29" t="s">
        <v>34</v>
      </c>
      <c r="D1022" s="4">
        <v>2</v>
      </c>
      <c r="F1022" s="4">
        <f t="shared" si="36"/>
        <v>0</v>
      </c>
    </row>
    <row r="1023" spans="1:6" ht="12.75">
      <c r="A1023" s="6"/>
      <c r="B1023" s="32"/>
      <c r="F1023" s="4">
        <f t="shared" si="36"/>
        <v>0</v>
      </c>
    </row>
    <row r="1024" spans="1:6" ht="12.75">
      <c r="A1024" s="6">
        <v>3</v>
      </c>
      <c r="B1024" s="5" t="s">
        <v>268</v>
      </c>
      <c r="C1024" s="29"/>
      <c r="F1024" s="4">
        <f t="shared" si="36"/>
        <v>0</v>
      </c>
    </row>
    <row r="1025" spans="1:6" ht="12.75">
      <c r="A1025" s="6"/>
      <c r="B1025" s="2" t="s">
        <v>258</v>
      </c>
      <c r="C1025" s="29"/>
      <c r="F1025" s="4">
        <f t="shared" si="36"/>
        <v>0</v>
      </c>
    </row>
    <row r="1026" spans="1:6" ht="12.75">
      <c r="A1026" s="6"/>
      <c r="B1026" s="2" t="s">
        <v>269</v>
      </c>
      <c r="C1026" s="29"/>
      <c r="F1026" s="4">
        <f t="shared" si="36"/>
        <v>0</v>
      </c>
    </row>
    <row r="1027" spans="1:6" ht="12.75">
      <c r="A1027" s="6"/>
      <c r="B1027" s="2" t="s">
        <v>235</v>
      </c>
      <c r="C1027" s="29"/>
      <c r="F1027" s="4">
        <f t="shared" si="36"/>
        <v>0</v>
      </c>
    </row>
    <row r="1028" spans="1:6" ht="12.75">
      <c r="A1028" s="6"/>
      <c r="B1028" s="2" t="s">
        <v>311</v>
      </c>
      <c r="C1028" s="29"/>
      <c r="F1028" s="4">
        <f t="shared" si="36"/>
        <v>0</v>
      </c>
    </row>
    <row r="1029" spans="1:6" ht="12.75">
      <c r="A1029" s="6"/>
      <c r="B1029" s="2" t="s">
        <v>198</v>
      </c>
      <c r="C1029" s="29"/>
      <c r="F1029" s="4">
        <f t="shared" si="36"/>
        <v>0</v>
      </c>
    </row>
    <row r="1030" spans="1:6" ht="12.75">
      <c r="A1030" s="6"/>
      <c r="B1030" s="2" t="s">
        <v>270</v>
      </c>
      <c r="C1030" s="29"/>
      <c r="F1030" s="4">
        <f t="shared" si="36"/>
        <v>0</v>
      </c>
    </row>
    <row r="1031" spans="1:6" ht="12.75">
      <c r="A1031" s="6"/>
      <c r="B1031" s="2" t="s">
        <v>260</v>
      </c>
      <c r="C1031" s="29"/>
      <c r="F1031" s="4">
        <f t="shared" si="36"/>
        <v>0</v>
      </c>
    </row>
    <row r="1032" spans="1:6" ht="12.75">
      <c r="A1032" s="6"/>
      <c r="B1032" s="2" t="s">
        <v>240</v>
      </c>
      <c r="C1032" s="29"/>
      <c r="F1032" s="4">
        <f t="shared" si="36"/>
        <v>0</v>
      </c>
    </row>
    <row r="1033" spans="1:6" ht="12.75">
      <c r="A1033" s="6"/>
      <c r="B1033" s="2" t="s">
        <v>202</v>
      </c>
      <c r="C1033" s="29"/>
      <c r="F1033" s="4">
        <f t="shared" si="36"/>
        <v>0</v>
      </c>
    </row>
    <row r="1034" spans="1:6" ht="12.75">
      <c r="A1034" s="6"/>
      <c r="B1034" s="2" t="s">
        <v>267</v>
      </c>
      <c r="C1034" s="29"/>
      <c r="F1034" s="4">
        <f t="shared" si="36"/>
        <v>0</v>
      </c>
    </row>
    <row r="1035" spans="1:6" ht="12.75">
      <c r="A1035" s="6"/>
      <c r="B1035" s="2" t="s">
        <v>263</v>
      </c>
      <c r="C1035" s="29"/>
      <c r="F1035" s="4">
        <f t="shared" si="36"/>
        <v>0</v>
      </c>
    </row>
    <row r="1036" spans="1:3" ht="12.75">
      <c r="A1036" s="6"/>
      <c r="B1036" s="2" t="s">
        <v>431</v>
      </c>
      <c r="C1036" s="29"/>
    </row>
    <row r="1037" spans="1:6" ht="12.75">
      <c r="A1037" s="6"/>
      <c r="B1037" s="2" t="s">
        <v>432</v>
      </c>
      <c r="C1037" s="29" t="s">
        <v>34</v>
      </c>
      <c r="D1037" s="4">
        <v>4</v>
      </c>
      <c r="F1037" s="4">
        <f t="shared" si="36"/>
        <v>0</v>
      </c>
    </row>
    <row r="1038" spans="1:6" ht="12.75">
      <c r="A1038" s="6"/>
      <c r="B1038" s="32"/>
      <c r="F1038" s="4">
        <f t="shared" si="36"/>
        <v>0</v>
      </c>
    </row>
    <row r="1039" spans="1:6" ht="12.75">
      <c r="A1039" s="6">
        <v>4</v>
      </c>
      <c r="B1039" s="5" t="s">
        <v>271</v>
      </c>
      <c r="C1039" s="29"/>
      <c r="F1039" s="4">
        <f t="shared" si="36"/>
        <v>0</v>
      </c>
    </row>
    <row r="1040" spans="1:6" ht="12.75">
      <c r="A1040" s="6"/>
      <c r="B1040" s="2" t="s">
        <v>258</v>
      </c>
      <c r="C1040" s="29"/>
      <c r="F1040" s="4">
        <f t="shared" si="36"/>
        <v>0</v>
      </c>
    </row>
    <row r="1041" spans="1:6" ht="12.75">
      <c r="A1041" s="6"/>
      <c r="B1041" s="2" t="s">
        <v>272</v>
      </c>
      <c r="C1041" s="29"/>
      <c r="F1041" s="4">
        <f t="shared" si="36"/>
        <v>0</v>
      </c>
    </row>
    <row r="1042" spans="1:6" ht="12.75">
      <c r="A1042" s="6"/>
      <c r="B1042" s="2" t="s">
        <v>196</v>
      </c>
      <c r="C1042" s="29"/>
      <c r="F1042" s="4">
        <f t="shared" si="36"/>
        <v>0</v>
      </c>
    </row>
    <row r="1043" spans="1:6" ht="12.75">
      <c r="A1043" s="6"/>
      <c r="B1043" s="2" t="s">
        <v>197</v>
      </c>
      <c r="C1043" s="29"/>
      <c r="F1043" s="4">
        <f t="shared" si="36"/>
        <v>0</v>
      </c>
    </row>
    <row r="1044" spans="1:6" ht="12.75">
      <c r="A1044" s="6"/>
      <c r="B1044" s="2" t="s">
        <v>198</v>
      </c>
      <c r="C1044" s="29"/>
      <c r="F1044" s="4">
        <f t="shared" si="36"/>
        <v>0</v>
      </c>
    </row>
    <row r="1045" spans="1:6" ht="12.75">
      <c r="A1045" s="6"/>
      <c r="B1045" s="2" t="s">
        <v>273</v>
      </c>
      <c r="C1045" s="29"/>
      <c r="F1045" s="4">
        <f t="shared" si="36"/>
        <v>0</v>
      </c>
    </row>
    <row r="1046" spans="1:6" ht="12.75">
      <c r="A1046" s="6"/>
      <c r="B1046" s="2" t="s">
        <v>260</v>
      </c>
      <c r="C1046" s="29"/>
      <c r="F1046" s="4">
        <f t="shared" si="36"/>
        <v>0</v>
      </c>
    </row>
    <row r="1047" spans="1:6" ht="12.75">
      <c r="A1047" s="6"/>
      <c r="B1047" s="2" t="s">
        <v>240</v>
      </c>
      <c r="C1047" s="29"/>
      <c r="F1047" s="4">
        <f t="shared" si="36"/>
        <v>0</v>
      </c>
    </row>
    <row r="1048" spans="1:6" ht="12.75">
      <c r="A1048" s="6"/>
      <c r="B1048" s="2" t="s">
        <v>202</v>
      </c>
      <c r="C1048" s="29"/>
      <c r="F1048" s="4">
        <f t="shared" si="36"/>
        <v>0</v>
      </c>
    </row>
    <row r="1049" spans="1:6" ht="12.75">
      <c r="A1049" s="6"/>
      <c r="B1049" s="2" t="s">
        <v>261</v>
      </c>
      <c r="C1049" s="29"/>
      <c r="F1049" s="4">
        <f t="shared" si="36"/>
        <v>0</v>
      </c>
    </row>
    <row r="1050" spans="1:6" ht="12.75">
      <c r="A1050" s="6"/>
      <c r="B1050" s="2" t="s">
        <v>262</v>
      </c>
      <c r="C1050" s="29"/>
      <c r="F1050" s="4">
        <f t="shared" si="36"/>
        <v>0</v>
      </c>
    </row>
    <row r="1051" spans="1:6" ht="12.75">
      <c r="A1051" s="6"/>
      <c r="B1051" s="2" t="s">
        <v>263</v>
      </c>
      <c r="C1051" s="29"/>
      <c r="F1051" s="4">
        <f t="shared" si="36"/>
        <v>0</v>
      </c>
    </row>
    <row r="1052" spans="1:3" ht="12.75">
      <c r="A1052" s="6"/>
      <c r="B1052" s="2" t="s">
        <v>431</v>
      </c>
      <c r="C1052" s="29"/>
    </row>
    <row r="1053" spans="1:6" ht="12.75">
      <c r="A1053" s="6"/>
      <c r="B1053" s="2" t="s">
        <v>432</v>
      </c>
      <c r="C1053" s="29" t="s">
        <v>34</v>
      </c>
      <c r="D1053" s="4">
        <v>1</v>
      </c>
      <c r="F1053" s="4">
        <f t="shared" si="36"/>
        <v>0</v>
      </c>
    </row>
    <row r="1054" spans="1:6" ht="12.75">
      <c r="A1054" s="6"/>
      <c r="B1054" s="32"/>
      <c r="F1054" s="4">
        <f t="shared" si="36"/>
        <v>0</v>
      </c>
    </row>
    <row r="1055" spans="1:6" ht="12.75">
      <c r="A1055" s="6">
        <v>5</v>
      </c>
      <c r="B1055" s="5" t="s">
        <v>274</v>
      </c>
      <c r="C1055" s="29"/>
      <c r="F1055" s="4">
        <f t="shared" si="36"/>
        <v>0</v>
      </c>
    </row>
    <row r="1056" spans="1:6" ht="12.75">
      <c r="A1056" s="6"/>
      <c r="B1056" s="2" t="s">
        <v>258</v>
      </c>
      <c r="C1056" s="29"/>
      <c r="F1056" s="4">
        <f t="shared" si="36"/>
        <v>0</v>
      </c>
    </row>
    <row r="1057" spans="1:6" ht="12.75">
      <c r="A1057" s="6"/>
      <c r="B1057" s="2" t="s">
        <v>275</v>
      </c>
      <c r="C1057" s="29"/>
      <c r="F1057" s="4">
        <f t="shared" si="36"/>
        <v>0</v>
      </c>
    </row>
    <row r="1058" spans="1:6" ht="12.75">
      <c r="A1058" s="6"/>
      <c r="B1058" s="2" t="s">
        <v>235</v>
      </c>
      <c r="C1058" s="29"/>
      <c r="F1058" s="4">
        <f t="shared" si="36"/>
        <v>0</v>
      </c>
    </row>
    <row r="1059" spans="1:6" ht="12.75">
      <c r="A1059" s="6"/>
      <c r="B1059" s="2" t="s">
        <v>435</v>
      </c>
      <c r="C1059" s="29"/>
      <c r="F1059" s="4">
        <f t="shared" si="36"/>
        <v>0</v>
      </c>
    </row>
    <row r="1060" spans="1:6" ht="12.75">
      <c r="A1060" s="6"/>
      <c r="B1060" s="2" t="s">
        <v>260</v>
      </c>
      <c r="C1060" s="29"/>
      <c r="F1060" s="4">
        <f t="shared" si="36"/>
        <v>0</v>
      </c>
    </row>
    <row r="1061" spans="1:6" ht="12.75">
      <c r="A1061" s="6"/>
      <c r="B1061" s="2" t="s">
        <v>240</v>
      </c>
      <c r="C1061" s="29"/>
      <c r="F1061" s="4">
        <f t="shared" si="36"/>
        <v>0</v>
      </c>
    </row>
    <row r="1062" spans="1:6" ht="12.75">
      <c r="A1062" s="6"/>
      <c r="B1062" s="2" t="s">
        <v>202</v>
      </c>
      <c r="C1062" s="29"/>
      <c r="F1062" s="4">
        <f t="shared" si="36"/>
        <v>0</v>
      </c>
    </row>
    <row r="1063" spans="1:6" ht="12.75">
      <c r="A1063" s="6"/>
      <c r="B1063" s="2" t="s">
        <v>223</v>
      </c>
      <c r="C1063" s="29"/>
      <c r="F1063" s="4">
        <f t="shared" si="36"/>
        <v>0</v>
      </c>
    </row>
    <row r="1064" spans="1:6" ht="12.75">
      <c r="A1064" s="6"/>
      <c r="B1064" s="2" t="s">
        <v>276</v>
      </c>
      <c r="C1064" s="29"/>
      <c r="F1064" s="4">
        <f t="shared" si="36"/>
        <v>0</v>
      </c>
    </row>
    <row r="1065" spans="1:6" ht="12.75">
      <c r="A1065" s="6"/>
      <c r="B1065" s="2" t="s">
        <v>434</v>
      </c>
      <c r="C1065" s="29"/>
      <c r="F1065" s="4">
        <f t="shared" si="36"/>
        <v>0</v>
      </c>
    </row>
    <row r="1066" spans="1:6" ht="12.75">
      <c r="A1066" s="6"/>
      <c r="B1066" s="2" t="s">
        <v>277</v>
      </c>
      <c r="C1066" s="29" t="s">
        <v>34</v>
      </c>
      <c r="D1066" s="4">
        <v>4</v>
      </c>
      <c r="F1066" s="4">
        <f t="shared" si="36"/>
        <v>0</v>
      </c>
    </row>
    <row r="1067" spans="1:6" ht="12.75">
      <c r="A1067" s="6"/>
      <c r="B1067" s="32"/>
      <c r="F1067" s="4">
        <f t="shared" si="36"/>
        <v>0</v>
      </c>
    </row>
    <row r="1068" spans="1:6" ht="12.75">
      <c r="A1068" s="6">
        <v>6</v>
      </c>
      <c r="B1068" s="5" t="s">
        <v>278</v>
      </c>
      <c r="C1068" s="29"/>
      <c r="F1068" s="4">
        <f t="shared" si="36"/>
        <v>0</v>
      </c>
    </row>
    <row r="1069" spans="1:6" ht="12.75">
      <c r="A1069" s="6"/>
      <c r="B1069" s="2" t="s">
        <v>258</v>
      </c>
      <c r="C1069" s="29"/>
      <c r="F1069" s="4">
        <f t="shared" si="36"/>
        <v>0</v>
      </c>
    </row>
    <row r="1070" spans="1:6" ht="12.75">
      <c r="A1070" s="6"/>
      <c r="B1070" s="2" t="s">
        <v>275</v>
      </c>
      <c r="C1070" s="29"/>
      <c r="F1070" s="4">
        <f t="shared" si="36"/>
        <v>0</v>
      </c>
    </row>
    <row r="1071" spans="1:6" ht="12.75">
      <c r="A1071" s="6"/>
      <c r="B1071" s="2" t="s">
        <v>212</v>
      </c>
      <c r="C1071" s="29"/>
      <c r="F1071" s="4">
        <f t="shared" si="36"/>
        <v>0</v>
      </c>
    </row>
    <row r="1072" spans="1:6" ht="12.75">
      <c r="A1072" s="6"/>
      <c r="B1072" s="2" t="s">
        <v>435</v>
      </c>
      <c r="C1072" s="29"/>
      <c r="F1072" s="4">
        <f t="shared" si="36"/>
        <v>0</v>
      </c>
    </row>
    <row r="1073" spans="1:6" ht="12.75">
      <c r="A1073" s="6"/>
      <c r="B1073" s="2" t="s">
        <v>260</v>
      </c>
      <c r="C1073" s="29"/>
      <c r="F1073" s="4">
        <f t="shared" si="36"/>
        <v>0</v>
      </c>
    </row>
    <row r="1074" spans="1:6" ht="12.75">
      <c r="A1074" s="6"/>
      <c r="B1074" s="2" t="s">
        <v>240</v>
      </c>
      <c r="C1074" s="29"/>
      <c r="F1074" s="4">
        <f t="shared" si="36"/>
        <v>0</v>
      </c>
    </row>
    <row r="1075" spans="1:6" ht="12.75">
      <c r="A1075" s="6"/>
      <c r="B1075" s="2" t="s">
        <v>202</v>
      </c>
      <c r="C1075" s="29"/>
      <c r="F1075" s="4">
        <f aca="true" t="shared" si="37" ref="F1075:F1126">D1075*E1075</f>
        <v>0</v>
      </c>
    </row>
    <row r="1076" spans="1:6" ht="12.75">
      <c r="A1076" s="6"/>
      <c r="B1076" s="2" t="s">
        <v>223</v>
      </c>
      <c r="C1076" s="29"/>
      <c r="F1076" s="4">
        <f t="shared" si="37"/>
        <v>0</v>
      </c>
    </row>
    <row r="1077" spans="1:6" ht="12.75">
      <c r="A1077" s="6"/>
      <c r="B1077" s="2" t="s">
        <v>291</v>
      </c>
      <c r="C1077" s="29"/>
      <c r="F1077" s="4">
        <f t="shared" si="37"/>
        <v>0</v>
      </c>
    </row>
    <row r="1078" spans="1:3" ht="12.75">
      <c r="A1078" s="6"/>
      <c r="B1078" s="2" t="s">
        <v>437</v>
      </c>
      <c r="C1078" s="29"/>
    </row>
    <row r="1079" spans="1:6" ht="12.75">
      <c r="A1079" s="6"/>
      <c r="B1079" s="2" t="s">
        <v>436</v>
      </c>
      <c r="C1079" s="29"/>
      <c r="F1079" s="4">
        <f t="shared" si="37"/>
        <v>0</v>
      </c>
    </row>
    <row r="1080" spans="1:6" ht="12.75">
      <c r="A1080" s="6"/>
      <c r="B1080" s="2" t="s">
        <v>434</v>
      </c>
      <c r="C1080" s="29"/>
      <c r="F1080" s="4">
        <f t="shared" si="37"/>
        <v>0</v>
      </c>
    </row>
    <row r="1081" spans="1:6" ht="12.75">
      <c r="A1081" s="6"/>
      <c r="B1081" s="2" t="s">
        <v>277</v>
      </c>
      <c r="C1081" s="29" t="s">
        <v>34</v>
      </c>
      <c r="D1081" s="4">
        <v>3</v>
      </c>
      <c r="F1081" s="4">
        <f t="shared" si="37"/>
        <v>0</v>
      </c>
    </row>
    <row r="1082" spans="1:6" ht="12.75">
      <c r="A1082" s="6"/>
      <c r="B1082" s="32"/>
      <c r="F1082" s="4">
        <f t="shared" si="37"/>
        <v>0</v>
      </c>
    </row>
    <row r="1083" spans="1:6" ht="12.75">
      <c r="A1083" s="6">
        <v>7</v>
      </c>
      <c r="B1083" s="5" t="s">
        <v>279</v>
      </c>
      <c r="C1083" s="29"/>
      <c r="F1083" s="4">
        <f t="shared" si="37"/>
        <v>0</v>
      </c>
    </row>
    <row r="1084" spans="1:6" ht="12.75">
      <c r="A1084" s="6"/>
      <c r="B1084" s="2" t="s">
        <v>258</v>
      </c>
      <c r="C1084" s="29"/>
      <c r="F1084" s="4">
        <f t="shared" si="37"/>
        <v>0</v>
      </c>
    </row>
    <row r="1085" spans="1:6" ht="12.75">
      <c r="A1085" s="6"/>
      <c r="B1085" s="2" t="s">
        <v>280</v>
      </c>
      <c r="C1085" s="29"/>
      <c r="F1085" s="4">
        <f t="shared" si="37"/>
        <v>0</v>
      </c>
    </row>
    <row r="1086" spans="1:6" ht="12.75">
      <c r="A1086" s="6"/>
      <c r="B1086" s="2" t="s">
        <v>196</v>
      </c>
      <c r="C1086" s="29"/>
      <c r="F1086" s="4">
        <f t="shared" si="37"/>
        <v>0</v>
      </c>
    </row>
    <row r="1087" spans="1:6" ht="12.75">
      <c r="A1087" s="6"/>
      <c r="B1087" s="2" t="s">
        <v>197</v>
      </c>
      <c r="C1087" s="29"/>
      <c r="F1087" s="4">
        <f t="shared" si="37"/>
        <v>0</v>
      </c>
    </row>
    <row r="1088" spans="1:6" ht="12.75">
      <c r="A1088" s="6"/>
      <c r="B1088" s="2" t="s">
        <v>219</v>
      </c>
      <c r="C1088" s="29"/>
      <c r="F1088" s="4">
        <f t="shared" si="37"/>
        <v>0</v>
      </c>
    </row>
    <row r="1089" spans="1:6" ht="12.75">
      <c r="A1089" s="6"/>
      <c r="B1089" s="2" t="s">
        <v>281</v>
      </c>
      <c r="C1089" s="29"/>
      <c r="F1089" s="4">
        <f t="shared" si="37"/>
        <v>0</v>
      </c>
    </row>
    <row r="1090" spans="1:6" ht="12.75">
      <c r="A1090" s="6"/>
      <c r="B1090" s="2" t="s">
        <v>260</v>
      </c>
      <c r="C1090" s="29"/>
      <c r="F1090" s="4">
        <f t="shared" si="37"/>
        <v>0</v>
      </c>
    </row>
    <row r="1091" spans="1:6" ht="12.75">
      <c r="A1091" s="6"/>
      <c r="B1091" s="2" t="s">
        <v>240</v>
      </c>
      <c r="C1091" s="29"/>
      <c r="F1091" s="4">
        <f t="shared" si="37"/>
        <v>0</v>
      </c>
    </row>
    <row r="1092" spans="1:6" ht="12.75">
      <c r="A1092" s="6"/>
      <c r="B1092" s="2" t="s">
        <v>202</v>
      </c>
      <c r="C1092" s="29"/>
      <c r="F1092" s="4">
        <f t="shared" si="37"/>
        <v>0</v>
      </c>
    </row>
    <row r="1093" spans="1:6" ht="12.75">
      <c r="A1093" s="6"/>
      <c r="B1093" s="2" t="s">
        <v>282</v>
      </c>
      <c r="C1093" s="29"/>
      <c r="F1093" s="4">
        <f t="shared" si="37"/>
        <v>0</v>
      </c>
    </row>
    <row r="1094" spans="1:3" ht="12.75">
      <c r="A1094" s="6"/>
      <c r="B1094" s="2" t="s">
        <v>438</v>
      </c>
      <c r="C1094" s="29"/>
    </row>
    <row r="1095" spans="1:6" ht="25.5">
      <c r="A1095" s="6"/>
      <c r="B1095" s="2" t="s">
        <v>283</v>
      </c>
      <c r="C1095" s="29" t="s">
        <v>34</v>
      </c>
      <c r="D1095" s="4">
        <v>1</v>
      </c>
      <c r="F1095" s="4">
        <f t="shared" si="37"/>
        <v>0</v>
      </c>
    </row>
    <row r="1096" spans="1:6" ht="12.75">
      <c r="A1096" s="6"/>
      <c r="B1096" s="32"/>
      <c r="F1096" s="4">
        <f t="shared" si="37"/>
        <v>0</v>
      </c>
    </row>
    <row r="1097" spans="1:6" ht="12.75">
      <c r="A1097" s="6">
        <v>9</v>
      </c>
      <c r="B1097" s="5" t="s">
        <v>284</v>
      </c>
      <c r="C1097" s="29"/>
      <c r="F1097" s="4">
        <f t="shared" si="37"/>
        <v>0</v>
      </c>
    </row>
    <row r="1098" spans="1:6" ht="12.75">
      <c r="A1098" s="6"/>
      <c r="B1098" s="2" t="s">
        <v>258</v>
      </c>
      <c r="C1098" s="29"/>
      <c r="F1098" s="4">
        <f t="shared" si="37"/>
        <v>0</v>
      </c>
    </row>
    <row r="1099" spans="1:6" ht="12.75">
      <c r="A1099" s="6"/>
      <c r="B1099" s="2" t="s">
        <v>285</v>
      </c>
      <c r="C1099" s="29"/>
      <c r="F1099" s="4">
        <f t="shared" si="37"/>
        <v>0</v>
      </c>
    </row>
    <row r="1100" spans="1:6" ht="12.75">
      <c r="A1100" s="6"/>
      <c r="B1100" s="2" t="s">
        <v>196</v>
      </c>
      <c r="C1100" s="29"/>
      <c r="F1100" s="4">
        <f t="shared" si="37"/>
        <v>0</v>
      </c>
    </row>
    <row r="1101" spans="1:6" ht="12.75">
      <c r="A1101" s="6"/>
      <c r="B1101" s="2" t="s">
        <v>286</v>
      </c>
      <c r="C1101" s="29"/>
      <c r="F1101" s="4">
        <f t="shared" si="37"/>
        <v>0</v>
      </c>
    </row>
    <row r="1102" spans="1:6" ht="12.75">
      <c r="A1102" s="6"/>
      <c r="B1102" s="2" t="s">
        <v>287</v>
      </c>
      <c r="C1102" s="29"/>
      <c r="F1102" s="4">
        <f t="shared" si="37"/>
        <v>0</v>
      </c>
    </row>
    <row r="1103" spans="1:6" ht="12.75">
      <c r="A1103" s="6"/>
      <c r="B1103" s="2" t="s">
        <v>240</v>
      </c>
      <c r="C1103" s="29"/>
      <c r="F1103" s="4">
        <f t="shared" si="37"/>
        <v>0</v>
      </c>
    </row>
    <row r="1104" spans="1:6" ht="12.75">
      <c r="A1104" s="6"/>
      <c r="B1104" s="2" t="s">
        <v>202</v>
      </c>
      <c r="C1104" s="29"/>
      <c r="F1104" s="4">
        <f t="shared" si="37"/>
        <v>0</v>
      </c>
    </row>
    <row r="1105" spans="1:6" ht="12.75">
      <c r="A1105" s="6"/>
      <c r="B1105" s="2" t="s">
        <v>288</v>
      </c>
      <c r="C1105" s="29"/>
      <c r="F1105" s="4">
        <f t="shared" si="37"/>
        <v>0</v>
      </c>
    </row>
    <row r="1106" spans="1:6" ht="12.75">
      <c r="A1106" s="6"/>
      <c r="B1106" s="2" t="s">
        <v>289</v>
      </c>
      <c r="C1106" s="29"/>
      <c r="F1106" s="4">
        <f t="shared" si="37"/>
        <v>0</v>
      </c>
    </row>
    <row r="1107" spans="1:3" ht="12.75">
      <c r="A1107" s="6"/>
      <c r="B1107" s="2" t="s">
        <v>431</v>
      </c>
      <c r="C1107" s="29"/>
    </row>
    <row r="1108" spans="1:6" ht="12.75">
      <c r="A1108" s="6"/>
      <c r="B1108" s="2" t="s">
        <v>263</v>
      </c>
      <c r="C1108" s="29"/>
      <c r="F1108" s="4">
        <f t="shared" si="37"/>
        <v>0</v>
      </c>
    </row>
    <row r="1109" spans="1:6" ht="12.75">
      <c r="A1109" s="6"/>
      <c r="B1109" s="2" t="s">
        <v>432</v>
      </c>
      <c r="C1109" s="29" t="s">
        <v>34</v>
      </c>
      <c r="D1109" s="4">
        <v>1</v>
      </c>
      <c r="F1109" s="4">
        <f t="shared" si="37"/>
        <v>0</v>
      </c>
    </row>
    <row r="1110" spans="1:6" ht="12.75">
      <c r="A1110" s="6"/>
      <c r="B1110" s="32"/>
      <c r="F1110" s="4">
        <f t="shared" si="37"/>
        <v>0</v>
      </c>
    </row>
    <row r="1111" spans="1:6" ht="12.75">
      <c r="A1111" s="6">
        <v>10</v>
      </c>
      <c r="B1111" s="5" t="s">
        <v>290</v>
      </c>
      <c r="C1111" s="29"/>
      <c r="F1111" s="4">
        <f t="shared" si="37"/>
        <v>0</v>
      </c>
    </row>
    <row r="1112" spans="1:6" ht="12.75">
      <c r="A1112" s="6"/>
      <c r="B1112" s="2" t="s">
        <v>258</v>
      </c>
      <c r="C1112" s="29"/>
      <c r="F1112" s="4">
        <f t="shared" si="37"/>
        <v>0</v>
      </c>
    </row>
    <row r="1113" spans="1:6" ht="12.75">
      <c r="A1113" s="6"/>
      <c r="B1113" s="2" t="s">
        <v>246</v>
      </c>
      <c r="C1113" s="29"/>
      <c r="F1113" s="4">
        <f t="shared" si="37"/>
        <v>0</v>
      </c>
    </row>
    <row r="1114" spans="1:6" ht="12.75">
      <c r="A1114" s="6"/>
      <c r="B1114" s="2" t="s">
        <v>439</v>
      </c>
      <c r="C1114" s="29"/>
      <c r="F1114" s="4">
        <f t="shared" si="37"/>
        <v>0</v>
      </c>
    </row>
    <row r="1115" spans="1:6" ht="12.75">
      <c r="A1115" s="6"/>
      <c r="B1115" s="2" t="s">
        <v>440</v>
      </c>
      <c r="C1115" s="29"/>
      <c r="F1115" s="4">
        <f t="shared" si="37"/>
        <v>0</v>
      </c>
    </row>
    <row r="1116" spans="1:6" ht="12.75">
      <c r="A1116" s="6"/>
      <c r="B1116" s="2" t="s">
        <v>441</v>
      </c>
      <c r="C1116" s="29"/>
      <c r="F1116" s="4">
        <f t="shared" si="37"/>
        <v>0</v>
      </c>
    </row>
    <row r="1117" spans="1:6" ht="12.75">
      <c r="A1117" s="6"/>
      <c r="B1117" s="2" t="s">
        <v>442</v>
      </c>
      <c r="C1117" s="29"/>
      <c r="F1117" s="4">
        <f t="shared" si="37"/>
        <v>0</v>
      </c>
    </row>
    <row r="1118" spans="1:6" ht="12.75">
      <c r="A1118" s="6"/>
      <c r="B1118" s="2" t="s">
        <v>260</v>
      </c>
      <c r="C1118" s="29"/>
      <c r="F1118" s="4">
        <f t="shared" si="37"/>
        <v>0</v>
      </c>
    </row>
    <row r="1119" spans="1:6" ht="12.75">
      <c r="A1119" s="6"/>
      <c r="B1119" s="2" t="s">
        <v>240</v>
      </c>
      <c r="C1119" s="29"/>
      <c r="F1119" s="4">
        <f t="shared" si="37"/>
        <v>0</v>
      </c>
    </row>
    <row r="1120" spans="1:6" ht="12.75">
      <c r="A1120" s="6"/>
      <c r="B1120" s="2" t="s">
        <v>202</v>
      </c>
      <c r="C1120" s="29"/>
      <c r="F1120" s="4">
        <f t="shared" si="37"/>
        <v>0</v>
      </c>
    </row>
    <row r="1121" spans="1:6" ht="12.75">
      <c r="A1121" s="6"/>
      <c r="B1121" s="2" t="s">
        <v>291</v>
      </c>
      <c r="C1121" s="29"/>
      <c r="F1121" s="4">
        <f t="shared" si="37"/>
        <v>0</v>
      </c>
    </row>
    <row r="1122" spans="1:6" ht="12.75">
      <c r="A1122" s="6"/>
      <c r="B1122" s="2" t="s">
        <v>443</v>
      </c>
      <c r="C1122" s="29"/>
      <c r="F1122" s="4">
        <f t="shared" si="37"/>
        <v>0</v>
      </c>
    </row>
    <row r="1123" spans="1:3" ht="12.75">
      <c r="A1123" s="6"/>
      <c r="B1123" s="2" t="s">
        <v>431</v>
      </c>
      <c r="C1123" s="29"/>
    </row>
    <row r="1124" spans="1:6" ht="12.75">
      <c r="A1124" s="6"/>
      <c r="B1124" s="2" t="s">
        <v>263</v>
      </c>
      <c r="C1124" s="29"/>
      <c r="F1124" s="4">
        <f t="shared" si="37"/>
        <v>0</v>
      </c>
    </row>
    <row r="1125" spans="1:6" ht="12.75">
      <c r="A1125" s="6"/>
      <c r="B1125" s="2" t="s">
        <v>432</v>
      </c>
      <c r="C1125" s="29" t="s">
        <v>34</v>
      </c>
      <c r="D1125" s="4">
        <v>8</v>
      </c>
      <c r="F1125" s="4">
        <f t="shared" si="37"/>
        <v>0</v>
      </c>
    </row>
    <row r="1126" spans="1:6" ht="12.75">
      <c r="A1126" s="6"/>
      <c r="B1126" s="2"/>
      <c r="F1126" s="4">
        <f t="shared" si="37"/>
        <v>0</v>
      </c>
    </row>
    <row r="1127" spans="1:6" ht="12.75">
      <c r="A1127" s="6"/>
      <c r="B1127" s="32"/>
      <c r="F1127" s="4">
        <f aca="true" t="shared" si="38" ref="F1127:F1139">D1127*E1127</f>
        <v>0</v>
      </c>
    </row>
    <row r="1128" spans="1:6" ht="12.75">
      <c r="A1128" s="6">
        <v>10</v>
      </c>
      <c r="B1128" s="5" t="s">
        <v>446</v>
      </c>
      <c r="C1128" s="29"/>
      <c r="F1128" s="4">
        <f t="shared" si="38"/>
        <v>0</v>
      </c>
    </row>
    <row r="1129" spans="1:6" ht="12.75">
      <c r="A1129" s="6"/>
      <c r="B1129" s="2" t="s">
        <v>258</v>
      </c>
      <c r="C1129" s="29"/>
      <c r="F1129" s="4">
        <f t="shared" si="38"/>
        <v>0</v>
      </c>
    </row>
    <row r="1130" spans="1:6" ht="12.75">
      <c r="A1130" s="6"/>
      <c r="B1130" s="2" t="s">
        <v>238</v>
      </c>
      <c r="C1130" s="29"/>
      <c r="F1130" s="4">
        <f t="shared" si="38"/>
        <v>0</v>
      </c>
    </row>
    <row r="1131" spans="1:6" ht="12.75">
      <c r="A1131" s="6"/>
      <c r="B1131" s="2" t="s">
        <v>235</v>
      </c>
      <c r="C1131" s="29"/>
      <c r="F1131" s="4">
        <f t="shared" si="38"/>
        <v>0</v>
      </c>
    </row>
    <row r="1132" spans="1:6" ht="12.75">
      <c r="A1132" s="6"/>
      <c r="B1132" s="2" t="s">
        <v>197</v>
      </c>
      <c r="C1132" s="29"/>
      <c r="F1132" s="4">
        <f t="shared" si="38"/>
        <v>0</v>
      </c>
    </row>
    <row r="1133" spans="1:6" ht="12.75">
      <c r="A1133" s="6"/>
      <c r="B1133" s="2" t="s">
        <v>219</v>
      </c>
      <c r="C1133" s="29"/>
      <c r="F1133" s="4">
        <f t="shared" si="38"/>
        <v>0</v>
      </c>
    </row>
    <row r="1134" spans="1:6" ht="12.75">
      <c r="A1134" s="6"/>
      <c r="B1134" s="2" t="s">
        <v>444</v>
      </c>
      <c r="C1134" s="29"/>
      <c r="F1134" s="4">
        <f t="shared" si="38"/>
        <v>0</v>
      </c>
    </row>
    <row r="1135" spans="1:6" ht="12.75">
      <c r="A1135" s="6"/>
      <c r="B1135" s="2" t="s">
        <v>260</v>
      </c>
      <c r="C1135" s="29"/>
      <c r="F1135" s="4">
        <f t="shared" si="38"/>
        <v>0</v>
      </c>
    </row>
    <row r="1136" spans="1:6" ht="12.75">
      <c r="A1136" s="6"/>
      <c r="B1136" s="2" t="s">
        <v>240</v>
      </c>
      <c r="C1136" s="29"/>
      <c r="F1136" s="4">
        <f t="shared" si="38"/>
        <v>0</v>
      </c>
    </row>
    <row r="1137" spans="1:6" ht="12.75">
      <c r="A1137" s="6"/>
      <c r="B1137" s="2" t="s">
        <v>202</v>
      </c>
      <c r="C1137" s="29"/>
      <c r="F1137" s="4">
        <f t="shared" si="38"/>
        <v>0</v>
      </c>
    </row>
    <row r="1138" spans="1:6" ht="12.75">
      <c r="A1138" s="6"/>
      <c r="B1138" s="2" t="s">
        <v>291</v>
      </c>
      <c r="C1138" s="29"/>
      <c r="F1138" s="4">
        <f t="shared" si="38"/>
        <v>0</v>
      </c>
    </row>
    <row r="1139" spans="1:6" ht="12.75">
      <c r="A1139" s="6"/>
      <c r="B1139" s="2" t="s">
        <v>445</v>
      </c>
      <c r="C1139" s="29"/>
      <c r="F1139" s="4">
        <f t="shared" si="38"/>
        <v>0</v>
      </c>
    </row>
    <row r="1140" spans="1:3" ht="12.75">
      <c r="A1140" s="6"/>
      <c r="B1140" s="2" t="s">
        <v>431</v>
      </c>
      <c r="C1140" s="29"/>
    </row>
    <row r="1141" spans="1:6" ht="12.75">
      <c r="A1141" s="6"/>
      <c r="B1141" s="2" t="s">
        <v>437</v>
      </c>
      <c r="C1141" s="29"/>
      <c r="F1141" s="4">
        <f>D1141*E1141</f>
        <v>0</v>
      </c>
    </row>
    <row r="1142" spans="1:6" ht="12.75">
      <c r="A1142" s="6"/>
      <c r="B1142" s="2" t="s">
        <v>434</v>
      </c>
      <c r="C1142" s="29" t="s">
        <v>34</v>
      </c>
      <c r="D1142" s="4">
        <v>4</v>
      </c>
      <c r="F1142" s="4">
        <f>D1142*E1142</f>
        <v>0</v>
      </c>
    </row>
    <row r="1143" spans="1:3" ht="12.75">
      <c r="A1143" s="6"/>
      <c r="B1143" s="2" t="s">
        <v>277</v>
      </c>
      <c r="C1143" s="29"/>
    </row>
    <row r="1144" spans="1:6" ht="12.75">
      <c r="A1144" s="6"/>
      <c r="B1144" s="2"/>
      <c r="F1144" s="4">
        <f>D1144*E1144</f>
        <v>0</v>
      </c>
    </row>
    <row r="1145" spans="1:6" ht="12.75">
      <c r="A1145" s="6">
        <v>10</v>
      </c>
      <c r="B1145" s="5" t="s">
        <v>447</v>
      </c>
      <c r="C1145" s="29"/>
      <c r="F1145" s="4">
        <f aca="true" t="shared" si="39" ref="F1145:F1156">D1145*E1145</f>
        <v>0</v>
      </c>
    </row>
    <row r="1146" spans="1:6" ht="12.75">
      <c r="A1146" s="6"/>
      <c r="B1146" s="2" t="s">
        <v>258</v>
      </c>
      <c r="C1146" s="29"/>
      <c r="F1146" s="4">
        <f t="shared" si="39"/>
        <v>0</v>
      </c>
    </row>
    <row r="1147" spans="1:6" ht="12.75">
      <c r="A1147" s="6"/>
      <c r="B1147" s="2" t="s">
        <v>238</v>
      </c>
      <c r="C1147" s="29"/>
      <c r="F1147" s="4">
        <f t="shared" si="39"/>
        <v>0</v>
      </c>
    </row>
    <row r="1148" spans="1:6" ht="12.75">
      <c r="A1148" s="6"/>
      <c r="B1148" s="2" t="s">
        <v>235</v>
      </c>
      <c r="C1148" s="29"/>
      <c r="F1148" s="4">
        <f t="shared" si="39"/>
        <v>0</v>
      </c>
    </row>
    <row r="1149" spans="1:6" ht="12.75">
      <c r="A1149" s="6"/>
      <c r="B1149" s="2" t="s">
        <v>197</v>
      </c>
      <c r="C1149" s="29"/>
      <c r="F1149" s="4">
        <f t="shared" si="39"/>
        <v>0</v>
      </c>
    </row>
    <row r="1150" spans="1:6" ht="12.75">
      <c r="A1150" s="6"/>
      <c r="B1150" s="2" t="s">
        <v>219</v>
      </c>
      <c r="C1150" s="29"/>
      <c r="F1150" s="4">
        <f t="shared" si="39"/>
        <v>0</v>
      </c>
    </row>
    <row r="1151" spans="1:6" ht="12.75">
      <c r="A1151" s="6"/>
      <c r="B1151" s="2" t="s">
        <v>448</v>
      </c>
      <c r="C1151" s="29"/>
      <c r="F1151" s="4">
        <f t="shared" si="39"/>
        <v>0</v>
      </c>
    </row>
    <row r="1152" spans="1:6" ht="12.75">
      <c r="A1152" s="6"/>
      <c r="B1152" s="2" t="s">
        <v>260</v>
      </c>
      <c r="C1152" s="29"/>
      <c r="F1152" s="4">
        <f t="shared" si="39"/>
        <v>0</v>
      </c>
    </row>
    <row r="1153" spans="1:6" ht="12.75">
      <c r="A1153" s="6"/>
      <c r="B1153" s="2" t="s">
        <v>240</v>
      </c>
      <c r="C1153" s="29"/>
      <c r="F1153" s="4">
        <f t="shared" si="39"/>
        <v>0</v>
      </c>
    </row>
    <row r="1154" spans="1:6" ht="12.75">
      <c r="A1154" s="6"/>
      <c r="B1154" s="2" t="s">
        <v>202</v>
      </c>
      <c r="C1154" s="29"/>
      <c r="F1154" s="4">
        <f t="shared" si="39"/>
        <v>0</v>
      </c>
    </row>
    <row r="1155" spans="1:6" ht="12.75">
      <c r="A1155" s="6"/>
      <c r="B1155" s="2" t="s">
        <v>291</v>
      </c>
      <c r="C1155" s="29"/>
      <c r="F1155" s="4">
        <f t="shared" si="39"/>
        <v>0</v>
      </c>
    </row>
    <row r="1156" spans="1:6" ht="12.75">
      <c r="A1156" s="6"/>
      <c r="B1156" s="2" t="s">
        <v>445</v>
      </c>
      <c r="C1156" s="29"/>
      <c r="F1156" s="4">
        <f t="shared" si="39"/>
        <v>0</v>
      </c>
    </row>
    <row r="1157" spans="1:3" ht="12.75">
      <c r="A1157" s="6"/>
      <c r="B1157" s="2" t="s">
        <v>431</v>
      </c>
      <c r="C1157" s="29"/>
    </row>
    <row r="1158" spans="1:6" ht="12.75">
      <c r="A1158" s="6"/>
      <c r="B1158" s="2" t="s">
        <v>437</v>
      </c>
      <c r="C1158" s="29"/>
      <c r="F1158" s="4">
        <f>D1158*E1158</f>
        <v>0</v>
      </c>
    </row>
    <row r="1159" spans="1:6" ht="12.75">
      <c r="A1159" s="6"/>
      <c r="B1159" s="2" t="s">
        <v>434</v>
      </c>
      <c r="C1159" s="3"/>
      <c r="D1159" s="3"/>
      <c r="F1159" s="4">
        <f>D1160*E1159</f>
        <v>0</v>
      </c>
    </row>
    <row r="1160" spans="1:4" ht="12.75">
      <c r="A1160" s="6"/>
      <c r="B1160" s="2" t="s">
        <v>277</v>
      </c>
      <c r="C1160" s="29" t="s">
        <v>34</v>
      </c>
      <c r="D1160" s="4">
        <v>4</v>
      </c>
    </row>
    <row r="1161" spans="1:3" ht="12.75">
      <c r="A1161" s="6"/>
      <c r="B1161" s="2"/>
      <c r="C1161" s="29"/>
    </row>
    <row r="1162" spans="1:6" ht="12.75">
      <c r="A1162" s="6">
        <v>10</v>
      </c>
      <c r="B1162" s="5" t="s">
        <v>449</v>
      </c>
      <c r="C1162" s="29"/>
      <c r="F1162" s="4">
        <f aca="true" t="shared" si="40" ref="F1162:F1173">D1162*E1162</f>
        <v>0</v>
      </c>
    </row>
    <row r="1163" spans="1:6" ht="12.75">
      <c r="A1163" s="6"/>
      <c r="B1163" s="2" t="s">
        <v>258</v>
      </c>
      <c r="C1163" s="29"/>
      <c r="F1163" s="4">
        <f t="shared" si="40"/>
        <v>0</v>
      </c>
    </row>
    <row r="1164" spans="1:6" ht="12.75">
      <c r="A1164" s="6"/>
      <c r="B1164" s="2" t="s">
        <v>275</v>
      </c>
      <c r="C1164" s="29"/>
      <c r="F1164" s="4">
        <f t="shared" si="40"/>
        <v>0</v>
      </c>
    </row>
    <row r="1165" spans="1:6" ht="12.75">
      <c r="A1165" s="6"/>
      <c r="B1165" s="2" t="s">
        <v>212</v>
      </c>
      <c r="C1165" s="29"/>
      <c r="F1165" s="4">
        <f t="shared" si="40"/>
        <v>0</v>
      </c>
    </row>
    <row r="1166" spans="1:6" ht="12.75">
      <c r="A1166" s="6"/>
      <c r="B1166" s="2" t="s">
        <v>311</v>
      </c>
      <c r="C1166" s="29"/>
      <c r="F1166" s="4">
        <f t="shared" si="40"/>
        <v>0</v>
      </c>
    </row>
    <row r="1167" spans="1:6" ht="12.75">
      <c r="A1167" s="6"/>
      <c r="B1167" s="2" t="s">
        <v>219</v>
      </c>
      <c r="C1167" s="29"/>
      <c r="F1167" s="4">
        <f t="shared" si="40"/>
        <v>0</v>
      </c>
    </row>
    <row r="1168" spans="1:6" ht="12.75">
      <c r="A1168" s="6"/>
      <c r="B1168" s="2" t="s">
        <v>450</v>
      </c>
      <c r="C1168" s="29"/>
      <c r="F1168" s="4">
        <f t="shared" si="40"/>
        <v>0</v>
      </c>
    </row>
    <row r="1169" spans="1:6" ht="12.75">
      <c r="A1169" s="6"/>
      <c r="B1169" s="2" t="s">
        <v>260</v>
      </c>
      <c r="C1169" s="29"/>
      <c r="F1169" s="4">
        <f t="shared" si="40"/>
        <v>0</v>
      </c>
    </row>
    <row r="1170" spans="1:6" ht="12.75">
      <c r="A1170" s="6"/>
      <c r="B1170" s="2" t="s">
        <v>240</v>
      </c>
      <c r="C1170" s="29"/>
      <c r="F1170" s="4">
        <f t="shared" si="40"/>
        <v>0</v>
      </c>
    </row>
    <row r="1171" spans="1:6" ht="12.75">
      <c r="A1171" s="6"/>
      <c r="B1171" s="2" t="s">
        <v>202</v>
      </c>
      <c r="C1171" s="29"/>
      <c r="F1171" s="4">
        <f t="shared" si="40"/>
        <v>0</v>
      </c>
    </row>
    <row r="1172" spans="1:6" ht="12.75">
      <c r="A1172" s="6"/>
      <c r="B1172" s="2" t="s">
        <v>451</v>
      </c>
      <c r="C1172" s="29"/>
      <c r="F1172" s="4">
        <f t="shared" si="40"/>
        <v>0</v>
      </c>
    </row>
    <row r="1173" spans="1:6" ht="12.75">
      <c r="A1173" s="6"/>
      <c r="B1173" s="2" t="s">
        <v>445</v>
      </c>
      <c r="C1173" s="29"/>
      <c r="F1173" s="4">
        <f t="shared" si="40"/>
        <v>0</v>
      </c>
    </row>
    <row r="1174" spans="1:3" ht="12.75">
      <c r="A1174" s="6"/>
      <c r="B1174" s="2" t="s">
        <v>452</v>
      </c>
      <c r="C1174" s="29"/>
    </row>
    <row r="1175" spans="1:6" ht="12.75">
      <c r="A1175" s="6"/>
      <c r="B1175" s="2" t="s">
        <v>437</v>
      </c>
      <c r="C1175" s="29"/>
      <c r="F1175" s="4">
        <f>D1175*E1175</f>
        <v>0</v>
      </c>
    </row>
    <row r="1176" spans="1:6" ht="12.75">
      <c r="A1176" s="6"/>
      <c r="B1176" s="2" t="s">
        <v>434</v>
      </c>
      <c r="C1176" s="3"/>
      <c r="D1176" s="3"/>
      <c r="F1176" s="4">
        <f>D1177*E1176</f>
        <v>0</v>
      </c>
    </row>
    <row r="1177" spans="1:4" ht="12.75">
      <c r="A1177" s="6"/>
      <c r="B1177" s="2" t="s">
        <v>277</v>
      </c>
      <c r="C1177" s="29" t="s">
        <v>34</v>
      </c>
      <c r="D1177" s="4">
        <v>3</v>
      </c>
    </row>
    <row r="1178" spans="1:3" ht="12.75">
      <c r="A1178" s="6"/>
      <c r="B1178" s="2"/>
      <c r="C1178" s="29"/>
    </row>
    <row r="1179" spans="1:6" ht="12.75">
      <c r="A1179" s="6">
        <v>10</v>
      </c>
      <c r="B1179" s="5" t="s">
        <v>453</v>
      </c>
      <c r="C1179" s="29"/>
      <c r="F1179" s="4">
        <f aca="true" t="shared" si="41" ref="F1179:F1190">D1179*E1179</f>
        <v>0</v>
      </c>
    </row>
    <row r="1180" spans="1:6" ht="12.75">
      <c r="A1180" s="6"/>
      <c r="B1180" s="2" t="s">
        <v>258</v>
      </c>
      <c r="C1180" s="29"/>
      <c r="F1180" s="4">
        <f t="shared" si="41"/>
        <v>0</v>
      </c>
    </row>
    <row r="1181" spans="1:6" ht="12.75">
      <c r="A1181" s="6"/>
      <c r="B1181" s="2" t="s">
        <v>233</v>
      </c>
      <c r="C1181" s="29"/>
      <c r="F1181" s="4">
        <f t="shared" si="41"/>
        <v>0</v>
      </c>
    </row>
    <row r="1182" spans="1:6" ht="12.75">
      <c r="A1182" s="6"/>
      <c r="B1182" s="2" t="s">
        <v>454</v>
      </c>
      <c r="C1182" s="29"/>
      <c r="F1182" s="4">
        <f t="shared" si="41"/>
        <v>0</v>
      </c>
    </row>
    <row r="1183" spans="1:6" ht="12.75">
      <c r="A1183" s="6"/>
      <c r="B1183" s="2" t="s">
        <v>197</v>
      </c>
      <c r="C1183" s="29"/>
      <c r="F1183" s="4">
        <f t="shared" si="41"/>
        <v>0</v>
      </c>
    </row>
    <row r="1184" spans="1:6" ht="12.75">
      <c r="A1184" s="6"/>
      <c r="B1184" s="2" t="s">
        <v>219</v>
      </c>
      <c r="C1184" s="29"/>
      <c r="F1184" s="4">
        <f t="shared" si="41"/>
        <v>0</v>
      </c>
    </row>
    <row r="1185" spans="1:6" ht="12.75">
      <c r="A1185" s="6"/>
      <c r="B1185" s="2" t="s">
        <v>455</v>
      </c>
      <c r="C1185" s="29"/>
      <c r="F1185" s="4">
        <f t="shared" si="41"/>
        <v>0</v>
      </c>
    </row>
    <row r="1186" spans="1:6" ht="12.75">
      <c r="A1186" s="6"/>
      <c r="B1186" s="2" t="s">
        <v>260</v>
      </c>
      <c r="C1186" s="29"/>
      <c r="F1186" s="4">
        <f t="shared" si="41"/>
        <v>0</v>
      </c>
    </row>
    <row r="1187" spans="1:6" ht="12.75">
      <c r="A1187" s="6"/>
      <c r="B1187" s="2" t="s">
        <v>240</v>
      </c>
      <c r="C1187" s="29"/>
      <c r="F1187" s="4">
        <f t="shared" si="41"/>
        <v>0</v>
      </c>
    </row>
    <row r="1188" spans="1:6" ht="12.75">
      <c r="A1188" s="6"/>
      <c r="B1188" s="2" t="s">
        <v>202</v>
      </c>
      <c r="C1188" s="29"/>
      <c r="F1188" s="4">
        <f t="shared" si="41"/>
        <v>0</v>
      </c>
    </row>
    <row r="1189" spans="1:6" ht="12.75">
      <c r="A1189" s="6"/>
      <c r="B1189" s="2" t="s">
        <v>451</v>
      </c>
      <c r="C1189" s="29"/>
      <c r="F1189" s="4">
        <f t="shared" si="41"/>
        <v>0</v>
      </c>
    </row>
    <row r="1190" spans="1:6" ht="12.75">
      <c r="A1190" s="6"/>
      <c r="B1190" s="2" t="s">
        <v>443</v>
      </c>
      <c r="C1190" s="29"/>
      <c r="F1190" s="4">
        <f t="shared" si="41"/>
        <v>0</v>
      </c>
    </row>
    <row r="1191" spans="1:3" ht="12.75">
      <c r="A1191" s="6"/>
      <c r="B1191" s="2" t="s">
        <v>431</v>
      </c>
      <c r="C1191" s="29"/>
    </row>
    <row r="1192" spans="1:6" ht="12.75">
      <c r="A1192" s="6"/>
      <c r="B1192" s="2" t="s">
        <v>437</v>
      </c>
      <c r="C1192" s="29"/>
      <c r="F1192" s="4">
        <f>D1192*E1192</f>
        <v>0</v>
      </c>
    </row>
    <row r="1193" spans="1:6" ht="12.75">
      <c r="A1193" s="6"/>
      <c r="B1193" s="2" t="s">
        <v>434</v>
      </c>
      <c r="C1193" s="3"/>
      <c r="D1193" s="3"/>
      <c r="F1193" s="4">
        <f>D1194*E1193</f>
        <v>0</v>
      </c>
    </row>
    <row r="1194" spans="1:4" ht="12.75">
      <c r="A1194" s="6"/>
      <c r="B1194" s="2" t="s">
        <v>277</v>
      </c>
      <c r="C1194" s="29" t="s">
        <v>34</v>
      </c>
      <c r="D1194" s="4">
        <v>3</v>
      </c>
    </row>
    <row r="1195" spans="1:3" ht="12.75">
      <c r="A1195" s="6"/>
      <c r="B1195" s="2"/>
      <c r="C1195" s="29"/>
    </row>
    <row r="1196" spans="1:6" ht="12.75">
      <c r="A1196" s="6">
        <v>10</v>
      </c>
      <c r="B1196" s="5" t="s">
        <v>456</v>
      </c>
      <c r="C1196" s="29"/>
      <c r="F1196" s="4">
        <f aca="true" t="shared" si="42" ref="F1196:F1207">D1196*E1196</f>
        <v>0</v>
      </c>
    </row>
    <row r="1197" spans="1:6" ht="12.75">
      <c r="A1197" s="6"/>
      <c r="B1197" s="2" t="s">
        <v>258</v>
      </c>
      <c r="C1197" s="29"/>
      <c r="F1197" s="4">
        <f t="shared" si="42"/>
        <v>0</v>
      </c>
    </row>
    <row r="1198" spans="1:6" ht="12.75">
      <c r="A1198" s="6"/>
      <c r="B1198" s="2" t="s">
        <v>233</v>
      </c>
      <c r="C1198" s="29"/>
      <c r="F1198" s="4">
        <f t="shared" si="42"/>
        <v>0</v>
      </c>
    </row>
    <row r="1199" spans="1:6" ht="12.75">
      <c r="A1199" s="6"/>
      <c r="B1199" s="2" t="s">
        <v>232</v>
      </c>
      <c r="C1199" s="29"/>
      <c r="F1199" s="4">
        <f t="shared" si="42"/>
        <v>0</v>
      </c>
    </row>
    <row r="1200" spans="1:6" ht="12.75">
      <c r="A1200" s="6"/>
      <c r="B1200" s="2" t="s">
        <v>197</v>
      </c>
      <c r="C1200" s="29"/>
      <c r="F1200" s="4">
        <f t="shared" si="42"/>
        <v>0</v>
      </c>
    </row>
    <row r="1201" spans="1:6" ht="12.75">
      <c r="A1201" s="6"/>
      <c r="B1201" s="2" t="s">
        <v>219</v>
      </c>
      <c r="C1201" s="29"/>
      <c r="F1201" s="4">
        <f t="shared" si="42"/>
        <v>0</v>
      </c>
    </row>
    <row r="1202" spans="1:6" ht="12.75">
      <c r="A1202" s="6"/>
      <c r="B1202" s="2" t="s">
        <v>457</v>
      </c>
      <c r="C1202" s="29"/>
      <c r="F1202" s="4">
        <f t="shared" si="42"/>
        <v>0</v>
      </c>
    </row>
    <row r="1203" spans="1:6" ht="12.75">
      <c r="A1203" s="6"/>
      <c r="B1203" s="2" t="s">
        <v>260</v>
      </c>
      <c r="C1203" s="29"/>
      <c r="F1203" s="4">
        <f t="shared" si="42"/>
        <v>0</v>
      </c>
    </row>
    <row r="1204" spans="1:6" ht="12.75">
      <c r="A1204" s="6"/>
      <c r="B1204" s="2" t="s">
        <v>240</v>
      </c>
      <c r="C1204" s="29"/>
      <c r="F1204" s="4">
        <f t="shared" si="42"/>
        <v>0</v>
      </c>
    </row>
    <row r="1205" spans="1:6" ht="12.75">
      <c r="A1205" s="6"/>
      <c r="B1205" s="2" t="s">
        <v>202</v>
      </c>
      <c r="C1205" s="29"/>
      <c r="F1205" s="4">
        <f t="shared" si="42"/>
        <v>0</v>
      </c>
    </row>
    <row r="1206" spans="1:6" ht="12.75">
      <c r="A1206" s="6"/>
      <c r="B1206" s="2" t="s">
        <v>451</v>
      </c>
      <c r="C1206" s="29"/>
      <c r="F1206" s="4">
        <f t="shared" si="42"/>
        <v>0</v>
      </c>
    </row>
    <row r="1207" spans="1:6" ht="12.75">
      <c r="A1207" s="6"/>
      <c r="B1207" s="2" t="s">
        <v>443</v>
      </c>
      <c r="C1207" s="29"/>
      <c r="F1207" s="4">
        <f t="shared" si="42"/>
        <v>0</v>
      </c>
    </row>
    <row r="1208" spans="1:3" ht="12.75">
      <c r="A1208" s="6"/>
      <c r="B1208" s="2" t="s">
        <v>431</v>
      </c>
      <c r="C1208" s="29"/>
    </row>
    <row r="1209" spans="1:6" ht="12.75">
      <c r="A1209" s="6"/>
      <c r="B1209" s="2" t="s">
        <v>437</v>
      </c>
      <c r="C1209" s="29"/>
      <c r="F1209" s="4">
        <f>D1209*E1209</f>
        <v>0</v>
      </c>
    </row>
    <row r="1210" spans="1:6" ht="12.75">
      <c r="A1210" s="6"/>
      <c r="B1210" s="2" t="s">
        <v>434</v>
      </c>
      <c r="C1210" s="3"/>
      <c r="D1210" s="3"/>
      <c r="F1210" s="4">
        <f>D1211*E1210</f>
        <v>0</v>
      </c>
    </row>
    <row r="1211" spans="1:4" ht="12.75">
      <c r="A1211" s="6"/>
      <c r="B1211" s="2" t="s">
        <v>277</v>
      </c>
      <c r="C1211" s="29" t="s">
        <v>34</v>
      </c>
      <c r="D1211" s="4">
        <v>5</v>
      </c>
    </row>
    <row r="1212" spans="1:3" ht="12.75">
      <c r="A1212" s="6"/>
      <c r="B1212" s="2"/>
      <c r="C1212" s="29"/>
    </row>
    <row r="1213" spans="1:6" s="20" customFormat="1" ht="13.5" thickBot="1">
      <c r="A1213" s="16"/>
      <c r="B1213" s="38" t="s">
        <v>292</v>
      </c>
      <c r="C1213" s="37"/>
      <c r="D1213" s="19"/>
      <c r="E1213" s="19"/>
      <c r="F1213" s="19">
        <f>SUM(F1007:F1212)</f>
        <v>0</v>
      </c>
    </row>
    <row r="1214" ht="13.5" thickTop="1">
      <c r="A1214" s="6"/>
    </row>
    <row r="1215" spans="1:254" s="20" customFormat="1" ht="13.5" thickBot="1">
      <c r="A1215" s="16">
        <v>5</v>
      </c>
      <c r="B1215" s="17" t="s">
        <v>458</v>
      </c>
      <c r="C1215" s="18"/>
      <c r="D1215" s="39"/>
      <c r="E1215" s="39"/>
      <c r="F1215" s="39"/>
      <c r="G1215" s="40"/>
      <c r="H1215" s="40"/>
      <c r="I1215" s="40"/>
      <c r="J1215" s="40"/>
      <c r="K1215" s="40"/>
      <c r="L1215" s="40"/>
      <c r="M1215" s="40"/>
      <c r="N1215" s="40"/>
      <c r="O1215" s="40"/>
      <c r="P1215" s="40"/>
      <c r="Q1215" s="40"/>
      <c r="R1215" s="40"/>
      <c r="S1215" s="40"/>
      <c r="T1215" s="40"/>
      <c r="U1215" s="40"/>
      <c r="V1215" s="40"/>
      <c r="W1215" s="40"/>
      <c r="X1215" s="40"/>
      <c r="Y1215" s="40"/>
      <c r="Z1215" s="40"/>
      <c r="AA1215" s="40"/>
      <c r="AB1215" s="40"/>
      <c r="AC1215" s="40"/>
      <c r="AD1215" s="40"/>
      <c r="AE1215" s="40"/>
      <c r="AF1215" s="40"/>
      <c r="AG1215" s="40"/>
      <c r="AH1215" s="40"/>
      <c r="AI1215" s="40"/>
      <c r="AJ1215" s="40"/>
      <c r="AK1215" s="40"/>
      <c r="AL1215" s="40"/>
      <c r="AM1215" s="40"/>
      <c r="AN1215" s="40"/>
      <c r="AO1215" s="40"/>
      <c r="AP1215" s="40"/>
      <c r="AQ1215" s="40"/>
      <c r="AR1215" s="40"/>
      <c r="AS1215" s="40"/>
      <c r="AT1215" s="40"/>
      <c r="AU1215" s="40"/>
      <c r="AV1215" s="40"/>
      <c r="AW1215" s="40"/>
      <c r="AX1215" s="40"/>
      <c r="AY1215" s="40"/>
      <c r="AZ1215" s="40"/>
      <c r="BA1215" s="40"/>
      <c r="BB1215" s="40"/>
      <c r="BC1215" s="40"/>
      <c r="BD1215" s="40"/>
      <c r="BE1215" s="40"/>
      <c r="BF1215" s="40"/>
      <c r="BG1215" s="40"/>
      <c r="BH1215" s="40"/>
      <c r="BI1215" s="40"/>
      <c r="BJ1215" s="40"/>
      <c r="BK1215" s="40"/>
      <c r="BL1215" s="40"/>
      <c r="BM1215" s="40"/>
      <c r="BN1215" s="40"/>
      <c r="BO1215" s="40"/>
      <c r="BP1215" s="40"/>
      <c r="BQ1215" s="40"/>
      <c r="BR1215" s="40"/>
      <c r="BS1215" s="40"/>
      <c r="BT1215" s="40"/>
      <c r="BU1215" s="40"/>
      <c r="BV1215" s="40"/>
      <c r="BW1215" s="40"/>
      <c r="BX1215" s="40"/>
      <c r="BY1215" s="40"/>
      <c r="BZ1215" s="40"/>
      <c r="CA1215" s="40"/>
      <c r="CB1215" s="40"/>
      <c r="CC1215" s="40"/>
      <c r="CD1215" s="40"/>
      <c r="CE1215" s="40"/>
      <c r="CF1215" s="40"/>
      <c r="CG1215" s="40"/>
      <c r="CH1215" s="40"/>
      <c r="CI1215" s="40"/>
      <c r="CJ1215" s="40"/>
      <c r="CK1215" s="40"/>
      <c r="CL1215" s="40"/>
      <c r="CM1215" s="40"/>
      <c r="CN1215" s="40"/>
      <c r="CO1215" s="40"/>
      <c r="CP1215" s="40"/>
      <c r="CQ1215" s="40"/>
      <c r="CR1215" s="40"/>
      <c r="CS1215" s="40"/>
      <c r="CT1215" s="40"/>
      <c r="CU1215" s="40"/>
      <c r="CV1215" s="40"/>
      <c r="CW1215" s="40"/>
      <c r="CX1215" s="40"/>
      <c r="CY1215" s="40"/>
      <c r="CZ1215" s="40"/>
      <c r="DA1215" s="40"/>
      <c r="DB1215" s="40"/>
      <c r="DC1215" s="40"/>
      <c r="DD1215" s="40"/>
      <c r="DE1215" s="40"/>
      <c r="DF1215" s="40"/>
      <c r="DG1215" s="40"/>
      <c r="DH1215" s="40"/>
      <c r="DI1215" s="40"/>
      <c r="DJ1215" s="40"/>
      <c r="DK1215" s="40"/>
      <c r="DL1215" s="40"/>
      <c r="DM1215" s="40"/>
      <c r="DN1215" s="40"/>
      <c r="DO1215" s="40"/>
      <c r="DP1215" s="40"/>
      <c r="DQ1215" s="40"/>
      <c r="DR1215" s="40"/>
      <c r="DS1215" s="40"/>
      <c r="DT1215" s="40"/>
      <c r="DU1215" s="40"/>
      <c r="DV1215" s="40"/>
      <c r="DW1215" s="40"/>
      <c r="DX1215" s="40"/>
      <c r="DY1215" s="40"/>
      <c r="DZ1215" s="40"/>
      <c r="EA1215" s="40"/>
      <c r="EB1215" s="40"/>
      <c r="EC1215" s="40"/>
      <c r="ED1215" s="40"/>
      <c r="EE1215" s="40"/>
      <c r="EF1215" s="40"/>
      <c r="EG1215" s="40"/>
      <c r="EH1215" s="40"/>
      <c r="EI1215" s="40"/>
      <c r="EJ1215" s="40"/>
      <c r="EK1215" s="40"/>
      <c r="EL1215" s="40"/>
      <c r="EM1215" s="40"/>
      <c r="EN1215" s="40"/>
      <c r="EO1215" s="40"/>
      <c r="EP1215" s="40"/>
      <c r="EQ1215" s="40"/>
      <c r="ER1215" s="40"/>
      <c r="ES1215" s="40"/>
      <c r="ET1215" s="40"/>
      <c r="EU1215" s="40"/>
      <c r="EV1215" s="40"/>
      <c r="EW1215" s="40"/>
      <c r="EX1215" s="40"/>
      <c r="EY1215" s="40"/>
      <c r="EZ1215" s="40"/>
      <c r="FA1215" s="40"/>
      <c r="FB1215" s="40"/>
      <c r="FC1215" s="40"/>
      <c r="FD1215" s="40"/>
      <c r="FE1215" s="40"/>
      <c r="FF1215" s="40"/>
      <c r="FG1215" s="40"/>
      <c r="FH1215" s="40"/>
      <c r="FI1215" s="40"/>
      <c r="FJ1215" s="40"/>
      <c r="FK1215" s="40"/>
      <c r="FL1215" s="40"/>
      <c r="FM1215" s="40"/>
      <c r="FN1215" s="40"/>
      <c r="FO1215" s="40"/>
      <c r="FP1215" s="40"/>
      <c r="FQ1215" s="40"/>
      <c r="FR1215" s="40"/>
      <c r="FS1215" s="40"/>
      <c r="FT1215" s="40"/>
      <c r="FU1215" s="40"/>
      <c r="FV1215" s="40"/>
      <c r="FW1215" s="40"/>
      <c r="FX1215" s="40"/>
      <c r="FY1215" s="40"/>
      <c r="FZ1215" s="40"/>
      <c r="GA1215" s="40"/>
      <c r="GB1215" s="40"/>
      <c r="GC1215" s="40"/>
      <c r="GD1215" s="40"/>
      <c r="GE1215" s="40"/>
      <c r="GF1215" s="40"/>
      <c r="GG1215" s="40"/>
      <c r="GH1215" s="40"/>
      <c r="GI1215" s="40"/>
      <c r="GJ1215" s="40"/>
      <c r="GK1215" s="40"/>
      <c r="GL1215" s="40"/>
      <c r="GM1215" s="40"/>
      <c r="GN1215" s="40"/>
      <c r="GO1215" s="40"/>
      <c r="GP1215" s="40"/>
      <c r="GQ1215" s="40"/>
      <c r="GR1215" s="40"/>
      <c r="GS1215" s="40"/>
      <c r="GT1215" s="40"/>
      <c r="GU1215" s="40"/>
      <c r="GV1215" s="40"/>
      <c r="GW1215" s="40"/>
      <c r="GX1215" s="40"/>
      <c r="GY1215" s="40"/>
      <c r="GZ1215" s="40"/>
      <c r="HA1215" s="40"/>
      <c r="HB1215" s="40"/>
      <c r="HC1215" s="40"/>
      <c r="HD1215" s="40"/>
      <c r="HE1215" s="40"/>
      <c r="HF1215" s="40"/>
      <c r="HG1215" s="40"/>
      <c r="HH1215" s="40"/>
      <c r="HI1215" s="40"/>
      <c r="HJ1215" s="40"/>
      <c r="HK1215" s="40"/>
      <c r="HL1215" s="40"/>
      <c r="HM1215" s="40"/>
      <c r="HN1215" s="40"/>
      <c r="HO1215" s="40"/>
      <c r="HP1215" s="40"/>
      <c r="HQ1215" s="40"/>
      <c r="HR1215" s="40"/>
      <c r="HS1215" s="40"/>
      <c r="HT1215" s="40"/>
      <c r="HU1215" s="40"/>
      <c r="HV1215" s="40"/>
      <c r="HW1215" s="40"/>
      <c r="HX1215" s="40"/>
      <c r="HY1215" s="40"/>
      <c r="HZ1215" s="40"/>
      <c r="IA1215" s="40"/>
      <c r="IB1215" s="40"/>
      <c r="IC1215" s="40"/>
      <c r="ID1215" s="40"/>
      <c r="IE1215" s="40"/>
      <c r="IF1215" s="40"/>
      <c r="IG1215" s="40"/>
      <c r="IH1215" s="40"/>
      <c r="II1215" s="40"/>
      <c r="IJ1215" s="40"/>
      <c r="IK1215" s="40"/>
      <c r="IL1215" s="40"/>
      <c r="IM1215" s="40"/>
      <c r="IN1215" s="40"/>
      <c r="IO1215" s="40"/>
      <c r="IP1215" s="40"/>
      <c r="IQ1215" s="40"/>
      <c r="IR1215" s="40"/>
      <c r="IS1215" s="40"/>
      <c r="IT1215" s="40"/>
    </row>
    <row r="1216" spans="1:254" ht="13.5" thickTop="1">
      <c r="A1216" s="6"/>
      <c r="B1216" s="35" t="s">
        <v>30</v>
      </c>
      <c r="C1216" s="7"/>
      <c r="D1216" s="41"/>
      <c r="E1216" s="41"/>
      <c r="F1216" s="41"/>
      <c r="G1216" s="41"/>
      <c r="H1216" s="41"/>
      <c r="I1216" s="41"/>
      <c r="J1216" s="41"/>
      <c r="K1216" s="41"/>
      <c r="L1216" s="41"/>
      <c r="M1216" s="41"/>
      <c r="N1216" s="41"/>
      <c r="O1216" s="41"/>
      <c r="P1216" s="41"/>
      <c r="Q1216" s="41"/>
      <c r="R1216" s="41"/>
      <c r="S1216" s="41"/>
      <c r="T1216" s="41"/>
      <c r="U1216" s="41"/>
      <c r="V1216" s="41"/>
      <c r="W1216" s="41"/>
      <c r="X1216" s="41"/>
      <c r="Y1216" s="41"/>
      <c r="Z1216" s="41"/>
      <c r="AA1216" s="41"/>
      <c r="AB1216" s="41"/>
      <c r="AC1216" s="41"/>
      <c r="AD1216" s="41"/>
      <c r="AE1216" s="41"/>
      <c r="AF1216" s="41"/>
      <c r="AG1216" s="41"/>
      <c r="AH1216" s="41"/>
      <c r="AI1216" s="41"/>
      <c r="AJ1216" s="41"/>
      <c r="AK1216" s="41"/>
      <c r="AL1216" s="41"/>
      <c r="AM1216" s="41"/>
      <c r="AN1216" s="41"/>
      <c r="AO1216" s="41"/>
      <c r="AP1216" s="41"/>
      <c r="AQ1216" s="41"/>
      <c r="AR1216" s="41"/>
      <c r="AS1216" s="41"/>
      <c r="AT1216" s="41"/>
      <c r="AU1216" s="41"/>
      <c r="AV1216" s="41"/>
      <c r="AW1216" s="41"/>
      <c r="AX1216" s="41"/>
      <c r="AY1216" s="41"/>
      <c r="AZ1216" s="41"/>
      <c r="BA1216" s="41"/>
      <c r="BB1216" s="41"/>
      <c r="BC1216" s="41"/>
      <c r="BD1216" s="41"/>
      <c r="BE1216" s="41"/>
      <c r="BF1216" s="41"/>
      <c r="BG1216" s="41"/>
      <c r="BH1216" s="41"/>
      <c r="BI1216" s="41"/>
      <c r="BJ1216" s="41"/>
      <c r="BK1216" s="41"/>
      <c r="BL1216" s="41"/>
      <c r="BM1216" s="41"/>
      <c r="BN1216" s="41"/>
      <c r="BO1216" s="41"/>
      <c r="BP1216" s="41"/>
      <c r="BQ1216" s="41"/>
      <c r="BR1216" s="41"/>
      <c r="BS1216" s="41"/>
      <c r="BT1216" s="41"/>
      <c r="BU1216" s="41"/>
      <c r="BV1216" s="41"/>
      <c r="BW1216" s="41"/>
      <c r="BX1216" s="41"/>
      <c r="BY1216" s="41"/>
      <c r="BZ1216" s="41"/>
      <c r="CA1216" s="41"/>
      <c r="CB1216" s="41"/>
      <c r="CC1216" s="41"/>
      <c r="CD1216" s="41"/>
      <c r="CE1216" s="41"/>
      <c r="CF1216" s="41"/>
      <c r="CG1216" s="41"/>
      <c r="CH1216" s="41"/>
      <c r="CI1216" s="41"/>
      <c r="CJ1216" s="41"/>
      <c r="CK1216" s="41"/>
      <c r="CL1216" s="41"/>
      <c r="CM1216" s="41"/>
      <c r="CN1216" s="41"/>
      <c r="CO1216" s="41"/>
      <c r="CP1216" s="41"/>
      <c r="CQ1216" s="41"/>
      <c r="CR1216" s="41"/>
      <c r="CS1216" s="41"/>
      <c r="CT1216" s="41"/>
      <c r="CU1216" s="41"/>
      <c r="CV1216" s="41"/>
      <c r="CW1216" s="41"/>
      <c r="CX1216" s="41"/>
      <c r="CY1216" s="41"/>
      <c r="CZ1216" s="41"/>
      <c r="DA1216" s="41"/>
      <c r="DB1216" s="41"/>
      <c r="DC1216" s="41"/>
      <c r="DD1216" s="41"/>
      <c r="DE1216" s="41"/>
      <c r="DF1216" s="41"/>
      <c r="DG1216" s="41"/>
      <c r="DH1216" s="41"/>
      <c r="DI1216" s="41"/>
      <c r="DJ1216" s="41"/>
      <c r="DK1216" s="41"/>
      <c r="DL1216" s="41"/>
      <c r="DM1216" s="41"/>
      <c r="DN1216" s="41"/>
      <c r="DO1216" s="41"/>
      <c r="DP1216" s="41"/>
      <c r="DQ1216" s="41"/>
      <c r="DR1216" s="41"/>
      <c r="DS1216" s="41"/>
      <c r="DT1216" s="41"/>
      <c r="DU1216" s="41"/>
      <c r="DV1216" s="41"/>
      <c r="DW1216" s="41"/>
      <c r="DX1216" s="41"/>
      <c r="DY1216" s="41"/>
      <c r="DZ1216" s="41"/>
      <c r="EA1216" s="41"/>
      <c r="EB1216" s="41"/>
      <c r="EC1216" s="41"/>
      <c r="ED1216" s="41"/>
      <c r="EE1216" s="41"/>
      <c r="EF1216" s="41"/>
      <c r="EG1216" s="41"/>
      <c r="EH1216" s="41"/>
      <c r="EI1216" s="41"/>
      <c r="EJ1216" s="41"/>
      <c r="EK1216" s="41"/>
      <c r="EL1216" s="41"/>
      <c r="EM1216" s="41"/>
      <c r="EN1216" s="41"/>
      <c r="EO1216" s="41"/>
      <c r="EP1216" s="41"/>
      <c r="EQ1216" s="41"/>
      <c r="ER1216" s="41"/>
      <c r="ES1216" s="41"/>
      <c r="ET1216" s="41"/>
      <c r="EU1216" s="41"/>
      <c r="EV1216" s="41"/>
      <c r="EW1216" s="41"/>
      <c r="EX1216" s="41"/>
      <c r="EY1216" s="41"/>
      <c r="EZ1216" s="41"/>
      <c r="FA1216" s="41"/>
      <c r="FB1216" s="41"/>
      <c r="FC1216" s="41"/>
      <c r="FD1216" s="41"/>
      <c r="FE1216" s="41"/>
      <c r="FF1216" s="41"/>
      <c r="FG1216" s="41"/>
      <c r="FH1216" s="41"/>
      <c r="FI1216" s="41"/>
      <c r="FJ1216" s="41"/>
      <c r="FK1216" s="41"/>
      <c r="FL1216" s="41"/>
      <c r="FM1216" s="41"/>
      <c r="FN1216" s="41"/>
      <c r="FO1216" s="41"/>
      <c r="FP1216" s="41"/>
      <c r="FQ1216" s="41"/>
      <c r="FR1216" s="41"/>
      <c r="FS1216" s="41"/>
      <c r="FT1216" s="41"/>
      <c r="FU1216" s="41"/>
      <c r="FV1216" s="41"/>
      <c r="FW1216" s="41"/>
      <c r="FX1216" s="41"/>
      <c r="FY1216" s="41"/>
      <c r="FZ1216" s="41"/>
      <c r="GA1216" s="41"/>
      <c r="GB1216" s="41"/>
      <c r="GC1216" s="41"/>
      <c r="GD1216" s="41"/>
      <c r="GE1216" s="41"/>
      <c r="GF1216" s="41"/>
      <c r="GG1216" s="41"/>
      <c r="GH1216" s="41"/>
      <c r="GI1216" s="41"/>
      <c r="GJ1216" s="41"/>
      <c r="GK1216" s="41"/>
      <c r="GL1216" s="41"/>
      <c r="GM1216" s="41"/>
      <c r="GN1216" s="41"/>
      <c r="GO1216" s="41"/>
      <c r="GP1216" s="41"/>
      <c r="GQ1216" s="41"/>
      <c r="GR1216" s="41"/>
      <c r="GS1216" s="41"/>
      <c r="GT1216" s="41"/>
      <c r="GU1216" s="41"/>
      <c r="GV1216" s="41"/>
      <c r="GW1216" s="41"/>
      <c r="GX1216" s="41"/>
      <c r="GY1216" s="41"/>
      <c r="GZ1216" s="41"/>
      <c r="HA1216" s="41"/>
      <c r="HB1216" s="41"/>
      <c r="HC1216" s="41"/>
      <c r="HD1216" s="41"/>
      <c r="HE1216" s="41"/>
      <c r="HF1216" s="41"/>
      <c r="HG1216" s="41"/>
      <c r="HH1216" s="41"/>
      <c r="HI1216" s="41"/>
      <c r="HJ1216" s="41"/>
      <c r="HK1216" s="41"/>
      <c r="HL1216" s="41"/>
      <c r="HM1216" s="41"/>
      <c r="HN1216" s="41"/>
      <c r="HO1216" s="41"/>
      <c r="HP1216" s="41"/>
      <c r="HQ1216" s="41"/>
      <c r="HR1216" s="41"/>
      <c r="HS1216" s="41"/>
      <c r="HT1216" s="41"/>
      <c r="HU1216" s="41"/>
      <c r="HV1216" s="41"/>
      <c r="HW1216" s="41"/>
      <c r="HX1216" s="41"/>
      <c r="HY1216" s="41"/>
      <c r="HZ1216" s="41"/>
      <c r="IA1216" s="41"/>
      <c r="IB1216" s="41"/>
      <c r="IC1216" s="41"/>
      <c r="ID1216" s="41"/>
      <c r="IE1216" s="41"/>
      <c r="IF1216" s="41"/>
      <c r="IG1216" s="41"/>
      <c r="IH1216" s="41"/>
      <c r="II1216" s="41"/>
      <c r="IJ1216" s="41"/>
      <c r="IK1216" s="41"/>
      <c r="IL1216" s="41"/>
      <c r="IM1216" s="41"/>
      <c r="IN1216" s="41"/>
      <c r="IO1216" s="41"/>
      <c r="IP1216" s="41"/>
      <c r="IQ1216" s="41"/>
      <c r="IR1216" s="41"/>
      <c r="IS1216" s="41"/>
      <c r="IT1216" s="41"/>
    </row>
    <row r="1217" spans="1:254" ht="25.5">
      <c r="A1217" s="6"/>
      <c r="B1217" s="35" t="s">
        <v>459</v>
      </c>
      <c r="C1217" s="7"/>
      <c r="D1217" s="41"/>
      <c r="E1217" s="41"/>
      <c r="F1217" s="41"/>
      <c r="G1217" s="41"/>
      <c r="H1217" s="41"/>
      <c r="I1217" s="41"/>
      <c r="J1217" s="41"/>
      <c r="K1217" s="41"/>
      <c r="L1217" s="41"/>
      <c r="M1217" s="41"/>
      <c r="N1217" s="41"/>
      <c r="O1217" s="41"/>
      <c r="P1217" s="41"/>
      <c r="Q1217" s="41"/>
      <c r="R1217" s="41"/>
      <c r="S1217" s="41"/>
      <c r="T1217" s="41"/>
      <c r="U1217" s="41"/>
      <c r="V1217" s="41"/>
      <c r="W1217" s="41"/>
      <c r="X1217" s="41"/>
      <c r="Y1217" s="41"/>
      <c r="Z1217" s="41"/>
      <c r="AA1217" s="41"/>
      <c r="AB1217" s="41"/>
      <c r="AC1217" s="41"/>
      <c r="AD1217" s="41"/>
      <c r="AE1217" s="41"/>
      <c r="AF1217" s="41"/>
      <c r="AG1217" s="41"/>
      <c r="AH1217" s="41"/>
      <c r="AI1217" s="41"/>
      <c r="AJ1217" s="41"/>
      <c r="AK1217" s="41"/>
      <c r="AL1217" s="41"/>
      <c r="AM1217" s="41"/>
      <c r="AN1217" s="41"/>
      <c r="AO1217" s="41"/>
      <c r="AP1217" s="41"/>
      <c r="AQ1217" s="41"/>
      <c r="AR1217" s="41"/>
      <c r="AS1217" s="41"/>
      <c r="AT1217" s="41"/>
      <c r="AU1217" s="41"/>
      <c r="AV1217" s="41"/>
      <c r="AW1217" s="41"/>
      <c r="AX1217" s="41"/>
      <c r="AY1217" s="41"/>
      <c r="AZ1217" s="41"/>
      <c r="BA1217" s="41"/>
      <c r="BB1217" s="41"/>
      <c r="BC1217" s="41"/>
      <c r="BD1217" s="41"/>
      <c r="BE1217" s="41"/>
      <c r="BF1217" s="41"/>
      <c r="BG1217" s="41"/>
      <c r="BH1217" s="41"/>
      <c r="BI1217" s="41"/>
      <c r="BJ1217" s="41"/>
      <c r="BK1217" s="41"/>
      <c r="BL1217" s="41"/>
      <c r="BM1217" s="41"/>
      <c r="BN1217" s="41"/>
      <c r="BO1217" s="41"/>
      <c r="BP1217" s="41"/>
      <c r="BQ1217" s="41"/>
      <c r="BR1217" s="41"/>
      <c r="BS1217" s="41"/>
      <c r="BT1217" s="41"/>
      <c r="BU1217" s="41"/>
      <c r="BV1217" s="41"/>
      <c r="BW1217" s="41"/>
      <c r="BX1217" s="41"/>
      <c r="BY1217" s="41"/>
      <c r="BZ1217" s="41"/>
      <c r="CA1217" s="41"/>
      <c r="CB1217" s="41"/>
      <c r="CC1217" s="41"/>
      <c r="CD1217" s="41"/>
      <c r="CE1217" s="41"/>
      <c r="CF1217" s="41"/>
      <c r="CG1217" s="41"/>
      <c r="CH1217" s="41"/>
      <c r="CI1217" s="41"/>
      <c r="CJ1217" s="41"/>
      <c r="CK1217" s="41"/>
      <c r="CL1217" s="41"/>
      <c r="CM1217" s="41"/>
      <c r="CN1217" s="41"/>
      <c r="CO1217" s="41"/>
      <c r="CP1217" s="41"/>
      <c r="CQ1217" s="41"/>
      <c r="CR1217" s="41"/>
      <c r="CS1217" s="41"/>
      <c r="CT1217" s="41"/>
      <c r="CU1217" s="41"/>
      <c r="CV1217" s="41"/>
      <c r="CW1217" s="41"/>
      <c r="CX1217" s="41"/>
      <c r="CY1217" s="41"/>
      <c r="CZ1217" s="41"/>
      <c r="DA1217" s="41"/>
      <c r="DB1217" s="41"/>
      <c r="DC1217" s="41"/>
      <c r="DD1217" s="41"/>
      <c r="DE1217" s="41"/>
      <c r="DF1217" s="41"/>
      <c r="DG1217" s="41"/>
      <c r="DH1217" s="41"/>
      <c r="DI1217" s="41"/>
      <c r="DJ1217" s="41"/>
      <c r="DK1217" s="41"/>
      <c r="DL1217" s="41"/>
      <c r="DM1217" s="41"/>
      <c r="DN1217" s="41"/>
      <c r="DO1217" s="41"/>
      <c r="DP1217" s="41"/>
      <c r="DQ1217" s="41"/>
      <c r="DR1217" s="41"/>
      <c r="DS1217" s="41"/>
      <c r="DT1217" s="41"/>
      <c r="DU1217" s="41"/>
      <c r="DV1217" s="41"/>
      <c r="DW1217" s="41"/>
      <c r="DX1217" s="41"/>
      <c r="DY1217" s="41"/>
      <c r="DZ1217" s="41"/>
      <c r="EA1217" s="41"/>
      <c r="EB1217" s="41"/>
      <c r="EC1217" s="41"/>
      <c r="ED1217" s="41"/>
      <c r="EE1217" s="41"/>
      <c r="EF1217" s="41"/>
      <c r="EG1217" s="41"/>
      <c r="EH1217" s="41"/>
      <c r="EI1217" s="41"/>
      <c r="EJ1217" s="41"/>
      <c r="EK1217" s="41"/>
      <c r="EL1217" s="41"/>
      <c r="EM1217" s="41"/>
      <c r="EN1217" s="41"/>
      <c r="EO1217" s="41"/>
      <c r="EP1217" s="41"/>
      <c r="EQ1217" s="41"/>
      <c r="ER1217" s="41"/>
      <c r="ES1217" s="41"/>
      <c r="ET1217" s="41"/>
      <c r="EU1217" s="41"/>
      <c r="EV1217" s="41"/>
      <c r="EW1217" s="41"/>
      <c r="EX1217" s="41"/>
      <c r="EY1217" s="41"/>
      <c r="EZ1217" s="41"/>
      <c r="FA1217" s="41"/>
      <c r="FB1217" s="41"/>
      <c r="FC1217" s="41"/>
      <c r="FD1217" s="41"/>
      <c r="FE1217" s="41"/>
      <c r="FF1217" s="41"/>
      <c r="FG1217" s="41"/>
      <c r="FH1217" s="41"/>
      <c r="FI1217" s="41"/>
      <c r="FJ1217" s="41"/>
      <c r="FK1217" s="41"/>
      <c r="FL1217" s="41"/>
      <c r="FM1217" s="41"/>
      <c r="FN1217" s="41"/>
      <c r="FO1217" s="41"/>
      <c r="FP1217" s="41"/>
      <c r="FQ1217" s="41"/>
      <c r="FR1217" s="41"/>
      <c r="FS1217" s="41"/>
      <c r="FT1217" s="41"/>
      <c r="FU1217" s="41"/>
      <c r="FV1217" s="41"/>
      <c r="FW1217" s="41"/>
      <c r="FX1217" s="41"/>
      <c r="FY1217" s="41"/>
      <c r="FZ1217" s="41"/>
      <c r="GA1217" s="41"/>
      <c r="GB1217" s="41"/>
      <c r="GC1217" s="41"/>
      <c r="GD1217" s="41"/>
      <c r="GE1217" s="41"/>
      <c r="GF1217" s="41"/>
      <c r="GG1217" s="41"/>
      <c r="GH1217" s="41"/>
      <c r="GI1217" s="41"/>
      <c r="GJ1217" s="41"/>
      <c r="GK1217" s="41"/>
      <c r="GL1217" s="41"/>
      <c r="GM1217" s="41"/>
      <c r="GN1217" s="41"/>
      <c r="GO1217" s="41"/>
      <c r="GP1217" s="41"/>
      <c r="GQ1217" s="41"/>
      <c r="GR1217" s="41"/>
      <c r="GS1217" s="41"/>
      <c r="GT1217" s="41"/>
      <c r="GU1217" s="41"/>
      <c r="GV1217" s="41"/>
      <c r="GW1217" s="41"/>
      <c r="GX1217" s="41"/>
      <c r="GY1217" s="41"/>
      <c r="GZ1217" s="41"/>
      <c r="HA1217" s="41"/>
      <c r="HB1217" s="41"/>
      <c r="HC1217" s="41"/>
      <c r="HD1217" s="41"/>
      <c r="HE1217" s="41"/>
      <c r="HF1217" s="41"/>
      <c r="HG1217" s="41"/>
      <c r="HH1217" s="41"/>
      <c r="HI1217" s="41"/>
      <c r="HJ1217" s="41"/>
      <c r="HK1217" s="41"/>
      <c r="HL1217" s="41"/>
      <c r="HM1217" s="41"/>
      <c r="HN1217" s="41"/>
      <c r="HO1217" s="41"/>
      <c r="HP1217" s="41"/>
      <c r="HQ1217" s="41"/>
      <c r="HR1217" s="41"/>
      <c r="HS1217" s="41"/>
      <c r="HT1217" s="41"/>
      <c r="HU1217" s="41"/>
      <c r="HV1217" s="41"/>
      <c r="HW1217" s="41"/>
      <c r="HX1217" s="41"/>
      <c r="HY1217" s="41"/>
      <c r="HZ1217" s="41"/>
      <c r="IA1217" s="41"/>
      <c r="IB1217" s="41"/>
      <c r="IC1217" s="41"/>
      <c r="ID1217" s="41"/>
      <c r="IE1217" s="41"/>
      <c r="IF1217" s="41"/>
      <c r="IG1217" s="41"/>
      <c r="IH1217" s="41"/>
      <c r="II1217" s="41"/>
      <c r="IJ1217" s="41"/>
      <c r="IK1217" s="41"/>
      <c r="IL1217" s="41"/>
      <c r="IM1217" s="41"/>
      <c r="IN1217" s="41"/>
      <c r="IO1217" s="41"/>
      <c r="IP1217" s="41"/>
      <c r="IQ1217" s="41"/>
      <c r="IR1217" s="41"/>
      <c r="IS1217" s="41"/>
      <c r="IT1217" s="41"/>
    </row>
    <row r="1218" spans="1:254" ht="12.75">
      <c r="A1218" s="6"/>
      <c r="B1218" s="32"/>
      <c r="C1218" s="7"/>
      <c r="D1218" s="41"/>
      <c r="E1218" s="41"/>
      <c r="F1218" s="41"/>
      <c r="G1218" s="41"/>
      <c r="H1218" s="41"/>
      <c r="I1218" s="41"/>
      <c r="J1218" s="41"/>
      <c r="K1218" s="41"/>
      <c r="L1218" s="41"/>
      <c r="M1218" s="41"/>
      <c r="N1218" s="41"/>
      <c r="O1218" s="41"/>
      <c r="P1218" s="41"/>
      <c r="Q1218" s="41"/>
      <c r="R1218" s="41"/>
      <c r="S1218" s="41"/>
      <c r="T1218" s="41"/>
      <c r="U1218" s="41"/>
      <c r="V1218" s="41"/>
      <c r="W1218" s="41"/>
      <c r="X1218" s="41"/>
      <c r="Y1218" s="41"/>
      <c r="Z1218" s="41"/>
      <c r="AA1218" s="41"/>
      <c r="AB1218" s="41"/>
      <c r="AC1218" s="41"/>
      <c r="AD1218" s="41"/>
      <c r="AE1218" s="41"/>
      <c r="AF1218" s="41"/>
      <c r="AG1218" s="41"/>
      <c r="AH1218" s="41"/>
      <c r="AI1218" s="41"/>
      <c r="AJ1218" s="41"/>
      <c r="AK1218" s="41"/>
      <c r="AL1218" s="41"/>
      <c r="AM1218" s="41"/>
      <c r="AN1218" s="41"/>
      <c r="AO1218" s="41"/>
      <c r="AP1218" s="41"/>
      <c r="AQ1218" s="41"/>
      <c r="AR1218" s="41"/>
      <c r="AS1218" s="41"/>
      <c r="AT1218" s="41"/>
      <c r="AU1218" s="41"/>
      <c r="AV1218" s="41"/>
      <c r="AW1218" s="41"/>
      <c r="AX1218" s="41"/>
      <c r="AY1218" s="41"/>
      <c r="AZ1218" s="41"/>
      <c r="BA1218" s="41"/>
      <c r="BB1218" s="41"/>
      <c r="BC1218" s="41"/>
      <c r="BD1218" s="41"/>
      <c r="BE1218" s="41"/>
      <c r="BF1218" s="41"/>
      <c r="BG1218" s="41"/>
      <c r="BH1218" s="41"/>
      <c r="BI1218" s="41"/>
      <c r="BJ1218" s="41"/>
      <c r="BK1218" s="41"/>
      <c r="BL1218" s="41"/>
      <c r="BM1218" s="41"/>
      <c r="BN1218" s="41"/>
      <c r="BO1218" s="41"/>
      <c r="BP1218" s="41"/>
      <c r="BQ1218" s="41"/>
      <c r="BR1218" s="41"/>
      <c r="BS1218" s="41"/>
      <c r="BT1218" s="41"/>
      <c r="BU1218" s="41"/>
      <c r="BV1218" s="41"/>
      <c r="BW1218" s="41"/>
      <c r="BX1218" s="41"/>
      <c r="BY1218" s="41"/>
      <c r="BZ1218" s="41"/>
      <c r="CA1218" s="41"/>
      <c r="CB1218" s="41"/>
      <c r="CC1218" s="41"/>
      <c r="CD1218" s="41"/>
      <c r="CE1218" s="41"/>
      <c r="CF1218" s="41"/>
      <c r="CG1218" s="41"/>
      <c r="CH1218" s="41"/>
      <c r="CI1218" s="41"/>
      <c r="CJ1218" s="41"/>
      <c r="CK1218" s="41"/>
      <c r="CL1218" s="41"/>
      <c r="CM1218" s="41"/>
      <c r="CN1218" s="41"/>
      <c r="CO1218" s="41"/>
      <c r="CP1218" s="41"/>
      <c r="CQ1218" s="41"/>
      <c r="CR1218" s="41"/>
      <c r="CS1218" s="41"/>
      <c r="CT1218" s="41"/>
      <c r="CU1218" s="41"/>
      <c r="CV1218" s="41"/>
      <c r="CW1218" s="41"/>
      <c r="CX1218" s="41"/>
      <c r="CY1218" s="41"/>
      <c r="CZ1218" s="41"/>
      <c r="DA1218" s="41"/>
      <c r="DB1218" s="41"/>
      <c r="DC1218" s="41"/>
      <c r="DD1218" s="41"/>
      <c r="DE1218" s="41"/>
      <c r="DF1218" s="41"/>
      <c r="DG1218" s="41"/>
      <c r="DH1218" s="41"/>
      <c r="DI1218" s="41"/>
      <c r="DJ1218" s="41"/>
      <c r="DK1218" s="41"/>
      <c r="DL1218" s="41"/>
      <c r="DM1218" s="41"/>
      <c r="DN1218" s="41"/>
      <c r="DO1218" s="41"/>
      <c r="DP1218" s="41"/>
      <c r="DQ1218" s="41"/>
      <c r="DR1218" s="41"/>
      <c r="DS1218" s="41"/>
      <c r="DT1218" s="41"/>
      <c r="DU1218" s="41"/>
      <c r="DV1218" s="41"/>
      <c r="DW1218" s="41"/>
      <c r="DX1218" s="41"/>
      <c r="DY1218" s="41"/>
      <c r="DZ1218" s="41"/>
      <c r="EA1218" s="41"/>
      <c r="EB1218" s="41"/>
      <c r="EC1218" s="41"/>
      <c r="ED1218" s="41"/>
      <c r="EE1218" s="41"/>
      <c r="EF1218" s="41"/>
      <c r="EG1218" s="41"/>
      <c r="EH1218" s="41"/>
      <c r="EI1218" s="41"/>
      <c r="EJ1218" s="41"/>
      <c r="EK1218" s="41"/>
      <c r="EL1218" s="41"/>
      <c r="EM1218" s="41"/>
      <c r="EN1218" s="41"/>
      <c r="EO1218" s="41"/>
      <c r="EP1218" s="41"/>
      <c r="EQ1218" s="41"/>
      <c r="ER1218" s="41"/>
      <c r="ES1218" s="41"/>
      <c r="ET1218" s="41"/>
      <c r="EU1218" s="41"/>
      <c r="EV1218" s="41"/>
      <c r="EW1218" s="41"/>
      <c r="EX1218" s="41"/>
      <c r="EY1218" s="41"/>
      <c r="EZ1218" s="41"/>
      <c r="FA1218" s="41"/>
      <c r="FB1218" s="41"/>
      <c r="FC1218" s="41"/>
      <c r="FD1218" s="41"/>
      <c r="FE1218" s="41"/>
      <c r="FF1218" s="41"/>
      <c r="FG1218" s="41"/>
      <c r="FH1218" s="41"/>
      <c r="FI1218" s="41"/>
      <c r="FJ1218" s="41"/>
      <c r="FK1218" s="41"/>
      <c r="FL1218" s="41"/>
      <c r="FM1218" s="41"/>
      <c r="FN1218" s="41"/>
      <c r="FO1218" s="41"/>
      <c r="FP1218" s="41"/>
      <c r="FQ1218" s="41"/>
      <c r="FR1218" s="41"/>
      <c r="FS1218" s="41"/>
      <c r="FT1218" s="41"/>
      <c r="FU1218" s="41"/>
      <c r="FV1218" s="41"/>
      <c r="FW1218" s="41"/>
      <c r="FX1218" s="41"/>
      <c r="FY1218" s="41"/>
      <c r="FZ1218" s="41"/>
      <c r="GA1218" s="41"/>
      <c r="GB1218" s="41"/>
      <c r="GC1218" s="41"/>
      <c r="GD1218" s="41"/>
      <c r="GE1218" s="41"/>
      <c r="GF1218" s="41"/>
      <c r="GG1218" s="41"/>
      <c r="GH1218" s="41"/>
      <c r="GI1218" s="41"/>
      <c r="GJ1218" s="41"/>
      <c r="GK1218" s="41"/>
      <c r="GL1218" s="41"/>
      <c r="GM1218" s="41"/>
      <c r="GN1218" s="41"/>
      <c r="GO1218" s="41"/>
      <c r="GP1218" s="41"/>
      <c r="GQ1218" s="41"/>
      <c r="GR1218" s="41"/>
      <c r="GS1218" s="41"/>
      <c r="GT1218" s="41"/>
      <c r="GU1218" s="41"/>
      <c r="GV1218" s="41"/>
      <c r="GW1218" s="41"/>
      <c r="GX1218" s="41"/>
      <c r="GY1218" s="41"/>
      <c r="GZ1218" s="41"/>
      <c r="HA1218" s="41"/>
      <c r="HB1218" s="41"/>
      <c r="HC1218" s="41"/>
      <c r="HD1218" s="41"/>
      <c r="HE1218" s="41"/>
      <c r="HF1218" s="41"/>
      <c r="HG1218" s="41"/>
      <c r="HH1218" s="41"/>
      <c r="HI1218" s="41"/>
      <c r="HJ1218" s="41"/>
      <c r="HK1218" s="41"/>
      <c r="HL1218" s="41"/>
      <c r="HM1218" s="41"/>
      <c r="HN1218" s="41"/>
      <c r="HO1218" s="41"/>
      <c r="HP1218" s="41"/>
      <c r="HQ1218" s="41"/>
      <c r="HR1218" s="41"/>
      <c r="HS1218" s="41"/>
      <c r="HT1218" s="41"/>
      <c r="HU1218" s="41"/>
      <c r="HV1218" s="41"/>
      <c r="HW1218" s="41"/>
      <c r="HX1218" s="41"/>
      <c r="HY1218" s="41"/>
      <c r="HZ1218" s="41"/>
      <c r="IA1218" s="41"/>
      <c r="IB1218" s="41"/>
      <c r="IC1218" s="41"/>
      <c r="ID1218" s="41"/>
      <c r="IE1218" s="41"/>
      <c r="IF1218" s="41"/>
      <c r="IG1218" s="41"/>
      <c r="IH1218" s="41"/>
      <c r="II1218" s="41"/>
      <c r="IJ1218" s="41"/>
      <c r="IK1218" s="41"/>
      <c r="IL1218" s="41"/>
      <c r="IM1218" s="41"/>
      <c r="IN1218" s="41"/>
      <c r="IO1218" s="41"/>
      <c r="IP1218" s="41"/>
      <c r="IQ1218" s="41"/>
      <c r="IR1218" s="41"/>
      <c r="IS1218" s="41"/>
      <c r="IT1218" s="41"/>
    </row>
    <row r="1219" spans="1:254" ht="38.25">
      <c r="A1219" s="6">
        <v>1</v>
      </c>
      <c r="B1219" s="2" t="s">
        <v>460</v>
      </c>
      <c r="C1219" s="29" t="s">
        <v>32</v>
      </c>
      <c r="D1219" s="42">
        <v>645</v>
      </c>
      <c r="E1219" s="41"/>
      <c r="F1219" s="41"/>
      <c r="G1219" s="41"/>
      <c r="H1219" s="41"/>
      <c r="I1219" s="41"/>
      <c r="J1219" s="41"/>
      <c r="K1219" s="41"/>
      <c r="L1219" s="41"/>
      <c r="M1219" s="41"/>
      <c r="N1219" s="41"/>
      <c r="O1219" s="41"/>
      <c r="P1219" s="41"/>
      <c r="Q1219" s="41"/>
      <c r="R1219" s="41"/>
      <c r="S1219" s="41"/>
      <c r="T1219" s="41"/>
      <c r="U1219" s="41"/>
      <c r="V1219" s="41"/>
      <c r="W1219" s="41"/>
      <c r="X1219" s="41"/>
      <c r="Y1219" s="41"/>
      <c r="Z1219" s="41"/>
      <c r="AA1219" s="41"/>
      <c r="AB1219" s="41"/>
      <c r="AC1219" s="41"/>
      <c r="AD1219" s="41"/>
      <c r="AE1219" s="41"/>
      <c r="AF1219" s="41"/>
      <c r="AG1219" s="41"/>
      <c r="AH1219" s="41"/>
      <c r="AI1219" s="41"/>
      <c r="AJ1219" s="41"/>
      <c r="AK1219" s="41"/>
      <c r="AL1219" s="41"/>
      <c r="AM1219" s="41"/>
      <c r="AN1219" s="41"/>
      <c r="AO1219" s="41"/>
      <c r="AP1219" s="41"/>
      <c r="AQ1219" s="41"/>
      <c r="AR1219" s="41"/>
      <c r="AS1219" s="41"/>
      <c r="AT1219" s="41"/>
      <c r="AU1219" s="41"/>
      <c r="AV1219" s="41"/>
      <c r="AW1219" s="41"/>
      <c r="AX1219" s="41"/>
      <c r="AY1219" s="41"/>
      <c r="AZ1219" s="41"/>
      <c r="BA1219" s="41"/>
      <c r="BB1219" s="41"/>
      <c r="BC1219" s="41"/>
      <c r="BD1219" s="41"/>
      <c r="BE1219" s="41"/>
      <c r="BF1219" s="41"/>
      <c r="BG1219" s="41"/>
      <c r="BH1219" s="41"/>
      <c r="BI1219" s="41"/>
      <c r="BJ1219" s="41"/>
      <c r="BK1219" s="41"/>
      <c r="BL1219" s="41"/>
      <c r="BM1219" s="41"/>
      <c r="BN1219" s="41"/>
      <c r="BO1219" s="41"/>
      <c r="BP1219" s="41"/>
      <c r="BQ1219" s="41"/>
      <c r="BR1219" s="41"/>
      <c r="BS1219" s="41"/>
      <c r="BT1219" s="41"/>
      <c r="BU1219" s="41"/>
      <c r="BV1219" s="41"/>
      <c r="BW1219" s="41"/>
      <c r="BX1219" s="41"/>
      <c r="BY1219" s="41"/>
      <c r="BZ1219" s="41"/>
      <c r="CA1219" s="41"/>
      <c r="CB1219" s="41"/>
      <c r="CC1219" s="41"/>
      <c r="CD1219" s="41"/>
      <c r="CE1219" s="41"/>
      <c r="CF1219" s="41"/>
      <c r="CG1219" s="41"/>
      <c r="CH1219" s="41"/>
      <c r="CI1219" s="41"/>
      <c r="CJ1219" s="41"/>
      <c r="CK1219" s="41"/>
      <c r="CL1219" s="41"/>
      <c r="CM1219" s="41"/>
      <c r="CN1219" s="41"/>
      <c r="CO1219" s="41"/>
      <c r="CP1219" s="41"/>
      <c r="CQ1219" s="41"/>
      <c r="CR1219" s="41"/>
      <c r="CS1219" s="41"/>
      <c r="CT1219" s="41"/>
      <c r="CU1219" s="41"/>
      <c r="CV1219" s="41"/>
      <c r="CW1219" s="41"/>
      <c r="CX1219" s="41"/>
      <c r="CY1219" s="41"/>
      <c r="CZ1219" s="41"/>
      <c r="DA1219" s="41"/>
      <c r="DB1219" s="41"/>
      <c r="DC1219" s="41"/>
      <c r="DD1219" s="41"/>
      <c r="DE1219" s="41"/>
      <c r="DF1219" s="41"/>
      <c r="DG1219" s="41"/>
      <c r="DH1219" s="41"/>
      <c r="DI1219" s="41"/>
      <c r="DJ1219" s="41"/>
      <c r="DK1219" s="41"/>
      <c r="DL1219" s="41"/>
      <c r="DM1219" s="41"/>
      <c r="DN1219" s="41"/>
      <c r="DO1219" s="41"/>
      <c r="DP1219" s="41"/>
      <c r="DQ1219" s="41"/>
      <c r="DR1219" s="41"/>
      <c r="DS1219" s="41"/>
      <c r="DT1219" s="41"/>
      <c r="DU1219" s="41"/>
      <c r="DV1219" s="41"/>
      <c r="DW1219" s="41"/>
      <c r="DX1219" s="41"/>
      <c r="DY1219" s="41"/>
      <c r="DZ1219" s="41"/>
      <c r="EA1219" s="41"/>
      <c r="EB1219" s="41"/>
      <c r="EC1219" s="41"/>
      <c r="ED1219" s="41"/>
      <c r="EE1219" s="41"/>
      <c r="EF1219" s="41"/>
      <c r="EG1219" s="41"/>
      <c r="EH1219" s="41"/>
      <c r="EI1219" s="41"/>
      <c r="EJ1219" s="41"/>
      <c r="EK1219" s="41"/>
      <c r="EL1219" s="41"/>
      <c r="EM1219" s="41"/>
      <c r="EN1219" s="41"/>
      <c r="EO1219" s="41"/>
      <c r="EP1219" s="41"/>
      <c r="EQ1219" s="41"/>
      <c r="ER1219" s="41"/>
      <c r="ES1219" s="41"/>
      <c r="ET1219" s="41"/>
      <c r="EU1219" s="41"/>
      <c r="EV1219" s="41"/>
      <c r="EW1219" s="41"/>
      <c r="EX1219" s="41"/>
      <c r="EY1219" s="41"/>
      <c r="EZ1219" s="41"/>
      <c r="FA1219" s="41"/>
      <c r="FB1219" s="41"/>
      <c r="FC1219" s="41"/>
      <c r="FD1219" s="41"/>
      <c r="FE1219" s="41"/>
      <c r="FF1219" s="41"/>
      <c r="FG1219" s="41"/>
      <c r="FH1219" s="41"/>
      <c r="FI1219" s="41"/>
      <c r="FJ1219" s="41"/>
      <c r="FK1219" s="41"/>
      <c r="FL1219" s="41"/>
      <c r="FM1219" s="41"/>
      <c r="FN1219" s="41"/>
      <c r="FO1219" s="41"/>
      <c r="FP1219" s="41"/>
      <c r="FQ1219" s="41"/>
      <c r="FR1219" s="41"/>
      <c r="FS1219" s="41"/>
      <c r="FT1219" s="41"/>
      <c r="FU1219" s="41"/>
      <c r="FV1219" s="41"/>
      <c r="FW1219" s="41"/>
      <c r="FX1219" s="41"/>
      <c r="FY1219" s="41"/>
      <c r="FZ1219" s="41"/>
      <c r="GA1219" s="41"/>
      <c r="GB1219" s="41"/>
      <c r="GC1219" s="41"/>
      <c r="GD1219" s="41"/>
      <c r="GE1219" s="41"/>
      <c r="GF1219" s="41"/>
      <c r="GG1219" s="41"/>
      <c r="GH1219" s="41"/>
      <c r="GI1219" s="41"/>
      <c r="GJ1219" s="41"/>
      <c r="GK1219" s="41"/>
      <c r="GL1219" s="41"/>
      <c r="GM1219" s="41"/>
      <c r="GN1219" s="41"/>
      <c r="GO1219" s="41"/>
      <c r="GP1219" s="41"/>
      <c r="GQ1219" s="41"/>
      <c r="GR1219" s="41"/>
      <c r="GS1219" s="41"/>
      <c r="GT1219" s="41"/>
      <c r="GU1219" s="41"/>
      <c r="GV1219" s="41"/>
      <c r="GW1219" s="41"/>
      <c r="GX1219" s="41"/>
      <c r="GY1219" s="41"/>
      <c r="GZ1219" s="41"/>
      <c r="HA1219" s="41"/>
      <c r="HB1219" s="41"/>
      <c r="HC1219" s="41"/>
      <c r="HD1219" s="41"/>
      <c r="HE1219" s="41"/>
      <c r="HF1219" s="41"/>
      <c r="HG1219" s="41"/>
      <c r="HH1219" s="41"/>
      <c r="HI1219" s="41"/>
      <c r="HJ1219" s="41"/>
      <c r="HK1219" s="41"/>
      <c r="HL1219" s="41"/>
      <c r="HM1219" s="41"/>
      <c r="HN1219" s="41"/>
      <c r="HO1219" s="41"/>
      <c r="HP1219" s="41"/>
      <c r="HQ1219" s="41"/>
      <c r="HR1219" s="41"/>
      <c r="HS1219" s="41"/>
      <c r="HT1219" s="41"/>
      <c r="HU1219" s="41"/>
      <c r="HV1219" s="41"/>
      <c r="HW1219" s="41"/>
      <c r="HX1219" s="41"/>
      <c r="HY1219" s="41"/>
      <c r="HZ1219" s="41"/>
      <c r="IA1219" s="41"/>
      <c r="IB1219" s="41"/>
      <c r="IC1219" s="41"/>
      <c r="ID1219" s="41"/>
      <c r="IE1219" s="41"/>
      <c r="IF1219" s="41"/>
      <c r="IG1219" s="41"/>
      <c r="IH1219" s="41"/>
      <c r="II1219" s="41"/>
      <c r="IJ1219" s="41"/>
      <c r="IK1219" s="41"/>
      <c r="IL1219" s="41"/>
      <c r="IM1219" s="41"/>
      <c r="IN1219" s="41"/>
      <c r="IO1219" s="41"/>
      <c r="IP1219" s="41"/>
      <c r="IQ1219" s="41"/>
      <c r="IR1219" s="41"/>
      <c r="IS1219" s="41"/>
      <c r="IT1219" s="41"/>
    </row>
    <row r="1220" spans="1:254" ht="12.75">
      <c r="A1220" s="6"/>
      <c r="B1220" s="2"/>
      <c r="C1220" s="29"/>
      <c r="D1220" s="41"/>
      <c r="E1220" s="41"/>
      <c r="F1220" s="41"/>
      <c r="G1220" s="41"/>
      <c r="H1220" s="41"/>
      <c r="I1220" s="41"/>
      <c r="J1220" s="41"/>
      <c r="K1220" s="41"/>
      <c r="L1220" s="41"/>
      <c r="M1220" s="41"/>
      <c r="N1220" s="41"/>
      <c r="O1220" s="41"/>
      <c r="P1220" s="41"/>
      <c r="Q1220" s="41"/>
      <c r="R1220" s="41"/>
      <c r="S1220" s="41"/>
      <c r="T1220" s="41"/>
      <c r="U1220" s="41"/>
      <c r="V1220" s="41"/>
      <c r="W1220" s="41"/>
      <c r="X1220" s="41"/>
      <c r="Y1220" s="41"/>
      <c r="Z1220" s="41"/>
      <c r="AA1220" s="41"/>
      <c r="AB1220" s="41"/>
      <c r="AC1220" s="41"/>
      <c r="AD1220" s="41"/>
      <c r="AE1220" s="41"/>
      <c r="AF1220" s="41"/>
      <c r="AG1220" s="41"/>
      <c r="AH1220" s="41"/>
      <c r="AI1220" s="41"/>
      <c r="AJ1220" s="41"/>
      <c r="AK1220" s="41"/>
      <c r="AL1220" s="41"/>
      <c r="AM1220" s="41"/>
      <c r="AN1220" s="41"/>
      <c r="AO1220" s="41"/>
      <c r="AP1220" s="41"/>
      <c r="AQ1220" s="41"/>
      <c r="AR1220" s="41"/>
      <c r="AS1220" s="41"/>
      <c r="AT1220" s="41"/>
      <c r="AU1220" s="41"/>
      <c r="AV1220" s="41"/>
      <c r="AW1220" s="41"/>
      <c r="AX1220" s="41"/>
      <c r="AY1220" s="41"/>
      <c r="AZ1220" s="41"/>
      <c r="BA1220" s="41"/>
      <c r="BB1220" s="41"/>
      <c r="BC1220" s="41"/>
      <c r="BD1220" s="41"/>
      <c r="BE1220" s="41"/>
      <c r="BF1220" s="41"/>
      <c r="BG1220" s="41"/>
      <c r="BH1220" s="41"/>
      <c r="BI1220" s="41"/>
      <c r="BJ1220" s="41"/>
      <c r="BK1220" s="41"/>
      <c r="BL1220" s="41"/>
      <c r="BM1220" s="41"/>
      <c r="BN1220" s="41"/>
      <c r="BO1220" s="41"/>
      <c r="BP1220" s="41"/>
      <c r="BQ1220" s="41"/>
      <c r="BR1220" s="41"/>
      <c r="BS1220" s="41"/>
      <c r="BT1220" s="41"/>
      <c r="BU1220" s="41"/>
      <c r="BV1220" s="41"/>
      <c r="BW1220" s="41"/>
      <c r="BX1220" s="41"/>
      <c r="BY1220" s="41"/>
      <c r="BZ1220" s="41"/>
      <c r="CA1220" s="41"/>
      <c r="CB1220" s="41"/>
      <c r="CC1220" s="41"/>
      <c r="CD1220" s="41"/>
      <c r="CE1220" s="41"/>
      <c r="CF1220" s="41"/>
      <c r="CG1220" s="41"/>
      <c r="CH1220" s="41"/>
      <c r="CI1220" s="41"/>
      <c r="CJ1220" s="41"/>
      <c r="CK1220" s="41"/>
      <c r="CL1220" s="41"/>
      <c r="CM1220" s="41"/>
      <c r="CN1220" s="41"/>
      <c r="CO1220" s="41"/>
      <c r="CP1220" s="41"/>
      <c r="CQ1220" s="41"/>
      <c r="CR1220" s="41"/>
      <c r="CS1220" s="41"/>
      <c r="CT1220" s="41"/>
      <c r="CU1220" s="41"/>
      <c r="CV1220" s="41"/>
      <c r="CW1220" s="41"/>
      <c r="CX1220" s="41"/>
      <c r="CY1220" s="41"/>
      <c r="CZ1220" s="41"/>
      <c r="DA1220" s="41"/>
      <c r="DB1220" s="41"/>
      <c r="DC1220" s="41"/>
      <c r="DD1220" s="41"/>
      <c r="DE1220" s="41"/>
      <c r="DF1220" s="41"/>
      <c r="DG1220" s="41"/>
      <c r="DH1220" s="41"/>
      <c r="DI1220" s="41"/>
      <c r="DJ1220" s="41"/>
      <c r="DK1220" s="41"/>
      <c r="DL1220" s="41"/>
      <c r="DM1220" s="41"/>
      <c r="DN1220" s="41"/>
      <c r="DO1220" s="41"/>
      <c r="DP1220" s="41"/>
      <c r="DQ1220" s="41"/>
      <c r="DR1220" s="41"/>
      <c r="DS1220" s="41"/>
      <c r="DT1220" s="41"/>
      <c r="DU1220" s="41"/>
      <c r="DV1220" s="41"/>
      <c r="DW1220" s="41"/>
      <c r="DX1220" s="41"/>
      <c r="DY1220" s="41"/>
      <c r="DZ1220" s="41"/>
      <c r="EA1220" s="41"/>
      <c r="EB1220" s="41"/>
      <c r="EC1220" s="41"/>
      <c r="ED1220" s="41"/>
      <c r="EE1220" s="41"/>
      <c r="EF1220" s="41"/>
      <c r="EG1220" s="41"/>
      <c r="EH1220" s="41"/>
      <c r="EI1220" s="41"/>
      <c r="EJ1220" s="41"/>
      <c r="EK1220" s="41"/>
      <c r="EL1220" s="41"/>
      <c r="EM1220" s="41"/>
      <c r="EN1220" s="41"/>
      <c r="EO1220" s="41"/>
      <c r="EP1220" s="41"/>
      <c r="EQ1220" s="41"/>
      <c r="ER1220" s="41"/>
      <c r="ES1220" s="41"/>
      <c r="ET1220" s="41"/>
      <c r="EU1220" s="41"/>
      <c r="EV1220" s="41"/>
      <c r="EW1220" s="41"/>
      <c r="EX1220" s="41"/>
      <c r="EY1220" s="41"/>
      <c r="EZ1220" s="41"/>
      <c r="FA1220" s="41"/>
      <c r="FB1220" s="41"/>
      <c r="FC1220" s="41"/>
      <c r="FD1220" s="41"/>
      <c r="FE1220" s="41"/>
      <c r="FF1220" s="41"/>
      <c r="FG1220" s="41"/>
      <c r="FH1220" s="41"/>
      <c r="FI1220" s="41"/>
      <c r="FJ1220" s="41"/>
      <c r="FK1220" s="41"/>
      <c r="FL1220" s="41"/>
      <c r="FM1220" s="41"/>
      <c r="FN1220" s="41"/>
      <c r="FO1220" s="41"/>
      <c r="FP1220" s="41"/>
      <c r="FQ1220" s="41"/>
      <c r="FR1220" s="41"/>
      <c r="FS1220" s="41"/>
      <c r="FT1220" s="41"/>
      <c r="FU1220" s="41"/>
      <c r="FV1220" s="41"/>
      <c r="FW1220" s="41"/>
      <c r="FX1220" s="41"/>
      <c r="FY1220" s="41"/>
      <c r="FZ1220" s="41"/>
      <c r="GA1220" s="41"/>
      <c r="GB1220" s="41"/>
      <c r="GC1220" s="41"/>
      <c r="GD1220" s="41"/>
      <c r="GE1220" s="41"/>
      <c r="GF1220" s="41"/>
      <c r="GG1220" s="41"/>
      <c r="GH1220" s="41"/>
      <c r="GI1220" s="41"/>
      <c r="GJ1220" s="41"/>
      <c r="GK1220" s="41"/>
      <c r="GL1220" s="41"/>
      <c r="GM1220" s="41"/>
      <c r="GN1220" s="41"/>
      <c r="GO1220" s="41"/>
      <c r="GP1220" s="41"/>
      <c r="GQ1220" s="41"/>
      <c r="GR1220" s="41"/>
      <c r="GS1220" s="41"/>
      <c r="GT1220" s="41"/>
      <c r="GU1220" s="41"/>
      <c r="GV1220" s="41"/>
      <c r="GW1220" s="41"/>
      <c r="GX1220" s="41"/>
      <c r="GY1220" s="41"/>
      <c r="GZ1220" s="41"/>
      <c r="HA1220" s="41"/>
      <c r="HB1220" s="41"/>
      <c r="HC1220" s="41"/>
      <c r="HD1220" s="41"/>
      <c r="HE1220" s="41"/>
      <c r="HF1220" s="41"/>
      <c r="HG1220" s="41"/>
      <c r="HH1220" s="41"/>
      <c r="HI1220" s="41"/>
      <c r="HJ1220" s="41"/>
      <c r="HK1220" s="41"/>
      <c r="HL1220" s="41"/>
      <c r="HM1220" s="41"/>
      <c r="HN1220" s="41"/>
      <c r="HO1220" s="41"/>
      <c r="HP1220" s="41"/>
      <c r="HQ1220" s="41"/>
      <c r="HR1220" s="41"/>
      <c r="HS1220" s="41"/>
      <c r="HT1220" s="41"/>
      <c r="HU1220" s="41"/>
      <c r="HV1220" s="41"/>
      <c r="HW1220" s="41"/>
      <c r="HX1220" s="41"/>
      <c r="HY1220" s="41"/>
      <c r="HZ1220" s="41"/>
      <c r="IA1220" s="41"/>
      <c r="IB1220" s="41"/>
      <c r="IC1220" s="41"/>
      <c r="ID1220" s="41"/>
      <c r="IE1220" s="41"/>
      <c r="IF1220" s="41"/>
      <c r="IG1220" s="41"/>
      <c r="IH1220" s="41"/>
      <c r="II1220" s="41"/>
      <c r="IJ1220" s="41"/>
      <c r="IK1220" s="41"/>
      <c r="IL1220" s="41"/>
      <c r="IM1220" s="41"/>
      <c r="IN1220" s="41"/>
      <c r="IO1220" s="41"/>
      <c r="IP1220" s="41"/>
      <c r="IQ1220" s="41"/>
      <c r="IR1220" s="41"/>
      <c r="IS1220" s="41"/>
      <c r="IT1220" s="41"/>
    </row>
    <row r="1221" spans="1:254" ht="127.5">
      <c r="A1221" s="6">
        <v>2</v>
      </c>
      <c r="B1221" s="2" t="s">
        <v>461</v>
      </c>
      <c r="C1221" s="29" t="s">
        <v>32</v>
      </c>
      <c r="D1221" s="42">
        <v>153</v>
      </c>
      <c r="E1221" s="41"/>
      <c r="F1221" s="41"/>
      <c r="G1221" s="41"/>
      <c r="H1221" s="41"/>
      <c r="I1221" s="41"/>
      <c r="J1221" s="41"/>
      <c r="K1221" s="41"/>
      <c r="L1221" s="41"/>
      <c r="M1221" s="41"/>
      <c r="N1221" s="41"/>
      <c r="O1221" s="41"/>
      <c r="P1221" s="41"/>
      <c r="Q1221" s="41"/>
      <c r="R1221" s="41"/>
      <c r="S1221" s="41"/>
      <c r="T1221" s="41"/>
      <c r="U1221" s="41"/>
      <c r="V1221" s="41"/>
      <c r="W1221" s="41"/>
      <c r="X1221" s="41"/>
      <c r="Y1221" s="41"/>
      <c r="Z1221" s="41"/>
      <c r="AA1221" s="41"/>
      <c r="AB1221" s="41"/>
      <c r="AC1221" s="41"/>
      <c r="AD1221" s="41"/>
      <c r="AE1221" s="41"/>
      <c r="AF1221" s="41"/>
      <c r="AG1221" s="41"/>
      <c r="AH1221" s="41"/>
      <c r="AI1221" s="41"/>
      <c r="AJ1221" s="41"/>
      <c r="AK1221" s="41"/>
      <c r="AL1221" s="41"/>
      <c r="AM1221" s="41"/>
      <c r="AN1221" s="41"/>
      <c r="AO1221" s="41"/>
      <c r="AP1221" s="41"/>
      <c r="AQ1221" s="41"/>
      <c r="AR1221" s="41"/>
      <c r="AS1221" s="41"/>
      <c r="AT1221" s="41"/>
      <c r="AU1221" s="41"/>
      <c r="AV1221" s="41"/>
      <c r="AW1221" s="41"/>
      <c r="AX1221" s="41"/>
      <c r="AY1221" s="41"/>
      <c r="AZ1221" s="41"/>
      <c r="BA1221" s="41"/>
      <c r="BB1221" s="41"/>
      <c r="BC1221" s="41"/>
      <c r="BD1221" s="41"/>
      <c r="BE1221" s="41"/>
      <c r="BF1221" s="41"/>
      <c r="BG1221" s="41"/>
      <c r="BH1221" s="41"/>
      <c r="BI1221" s="41"/>
      <c r="BJ1221" s="41"/>
      <c r="BK1221" s="41"/>
      <c r="BL1221" s="41"/>
      <c r="BM1221" s="41"/>
      <c r="BN1221" s="41"/>
      <c r="BO1221" s="41"/>
      <c r="BP1221" s="41"/>
      <c r="BQ1221" s="41"/>
      <c r="BR1221" s="41"/>
      <c r="BS1221" s="41"/>
      <c r="BT1221" s="41"/>
      <c r="BU1221" s="41"/>
      <c r="BV1221" s="41"/>
      <c r="BW1221" s="41"/>
      <c r="BX1221" s="41"/>
      <c r="BY1221" s="41"/>
      <c r="BZ1221" s="41"/>
      <c r="CA1221" s="41"/>
      <c r="CB1221" s="41"/>
      <c r="CC1221" s="41"/>
      <c r="CD1221" s="41"/>
      <c r="CE1221" s="41"/>
      <c r="CF1221" s="41"/>
      <c r="CG1221" s="41"/>
      <c r="CH1221" s="41"/>
      <c r="CI1221" s="41"/>
      <c r="CJ1221" s="41"/>
      <c r="CK1221" s="41"/>
      <c r="CL1221" s="41"/>
      <c r="CM1221" s="41"/>
      <c r="CN1221" s="41"/>
      <c r="CO1221" s="41"/>
      <c r="CP1221" s="41"/>
      <c r="CQ1221" s="41"/>
      <c r="CR1221" s="41"/>
      <c r="CS1221" s="41"/>
      <c r="CT1221" s="41"/>
      <c r="CU1221" s="41"/>
      <c r="CV1221" s="41"/>
      <c r="CW1221" s="41"/>
      <c r="CX1221" s="41"/>
      <c r="CY1221" s="41"/>
      <c r="CZ1221" s="41"/>
      <c r="DA1221" s="41"/>
      <c r="DB1221" s="41"/>
      <c r="DC1221" s="41"/>
      <c r="DD1221" s="41"/>
      <c r="DE1221" s="41"/>
      <c r="DF1221" s="41"/>
      <c r="DG1221" s="41"/>
      <c r="DH1221" s="41"/>
      <c r="DI1221" s="41"/>
      <c r="DJ1221" s="41"/>
      <c r="DK1221" s="41"/>
      <c r="DL1221" s="41"/>
      <c r="DM1221" s="41"/>
      <c r="DN1221" s="41"/>
      <c r="DO1221" s="41"/>
      <c r="DP1221" s="41"/>
      <c r="DQ1221" s="41"/>
      <c r="DR1221" s="41"/>
      <c r="DS1221" s="41"/>
      <c r="DT1221" s="41"/>
      <c r="DU1221" s="41"/>
      <c r="DV1221" s="41"/>
      <c r="DW1221" s="41"/>
      <c r="DX1221" s="41"/>
      <c r="DY1221" s="41"/>
      <c r="DZ1221" s="41"/>
      <c r="EA1221" s="41"/>
      <c r="EB1221" s="41"/>
      <c r="EC1221" s="41"/>
      <c r="ED1221" s="41"/>
      <c r="EE1221" s="41"/>
      <c r="EF1221" s="41"/>
      <c r="EG1221" s="41"/>
      <c r="EH1221" s="41"/>
      <c r="EI1221" s="41"/>
      <c r="EJ1221" s="41"/>
      <c r="EK1221" s="41"/>
      <c r="EL1221" s="41"/>
      <c r="EM1221" s="41"/>
      <c r="EN1221" s="41"/>
      <c r="EO1221" s="41"/>
      <c r="EP1221" s="41"/>
      <c r="EQ1221" s="41"/>
      <c r="ER1221" s="41"/>
      <c r="ES1221" s="41"/>
      <c r="ET1221" s="41"/>
      <c r="EU1221" s="41"/>
      <c r="EV1221" s="41"/>
      <c r="EW1221" s="41"/>
      <c r="EX1221" s="41"/>
      <c r="EY1221" s="41"/>
      <c r="EZ1221" s="41"/>
      <c r="FA1221" s="41"/>
      <c r="FB1221" s="41"/>
      <c r="FC1221" s="41"/>
      <c r="FD1221" s="41"/>
      <c r="FE1221" s="41"/>
      <c r="FF1221" s="41"/>
      <c r="FG1221" s="41"/>
      <c r="FH1221" s="41"/>
      <c r="FI1221" s="41"/>
      <c r="FJ1221" s="41"/>
      <c r="FK1221" s="41"/>
      <c r="FL1221" s="41"/>
      <c r="FM1221" s="41"/>
      <c r="FN1221" s="41"/>
      <c r="FO1221" s="41"/>
      <c r="FP1221" s="41"/>
      <c r="FQ1221" s="41"/>
      <c r="FR1221" s="41"/>
      <c r="FS1221" s="41"/>
      <c r="FT1221" s="41"/>
      <c r="FU1221" s="41"/>
      <c r="FV1221" s="41"/>
      <c r="FW1221" s="41"/>
      <c r="FX1221" s="41"/>
      <c r="FY1221" s="41"/>
      <c r="FZ1221" s="41"/>
      <c r="GA1221" s="41"/>
      <c r="GB1221" s="41"/>
      <c r="GC1221" s="41"/>
      <c r="GD1221" s="41"/>
      <c r="GE1221" s="41"/>
      <c r="GF1221" s="41"/>
      <c r="GG1221" s="41"/>
      <c r="GH1221" s="41"/>
      <c r="GI1221" s="41"/>
      <c r="GJ1221" s="41"/>
      <c r="GK1221" s="41"/>
      <c r="GL1221" s="41"/>
      <c r="GM1221" s="41"/>
      <c r="GN1221" s="41"/>
      <c r="GO1221" s="41"/>
      <c r="GP1221" s="41"/>
      <c r="GQ1221" s="41"/>
      <c r="GR1221" s="41"/>
      <c r="GS1221" s="41"/>
      <c r="GT1221" s="41"/>
      <c r="GU1221" s="41"/>
      <c r="GV1221" s="41"/>
      <c r="GW1221" s="41"/>
      <c r="GX1221" s="41"/>
      <c r="GY1221" s="41"/>
      <c r="GZ1221" s="41"/>
      <c r="HA1221" s="41"/>
      <c r="HB1221" s="41"/>
      <c r="HC1221" s="41"/>
      <c r="HD1221" s="41"/>
      <c r="HE1221" s="41"/>
      <c r="HF1221" s="41"/>
      <c r="HG1221" s="41"/>
      <c r="HH1221" s="41"/>
      <c r="HI1221" s="41"/>
      <c r="HJ1221" s="41"/>
      <c r="HK1221" s="41"/>
      <c r="HL1221" s="41"/>
      <c r="HM1221" s="41"/>
      <c r="HN1221" s="41"/>
      <c r="HO1221" s="41"/>
      <c r="HP1221" s="41"/>
      <c r="HQ1221" s="41"/>
      <c r="HR1221" s="41"/>
      <c r="HS1221" s="41"/>
      <c r="HT1221" s="41"/>
      <c r="HU1221" s="41"/>
      <c r="HV1221" s="41"/>
      <c r="HW1221" s="41"/>
      <c r="HX1221" s="41"/>
      <c r="HY1221" s="41"/>
      <c r="HZ1221" s="41"/>
      <c r="IA1221" s="41"/>
      <c r="IB1221" s="41"/>
      <c r="IC1221" s="41"/>
      <c r="ID1221" s="41"/>
      <c r="IE1221" s="41"/>
      <c r="IF1221" s="41"/>
      <c r="IG1221" s="41"/>
      <c r="IH1221" s="41"/>
      <c r="II1221" s="41"/>
      <c r="IJ1221" s="41"/>
      <c r="IK1221" s="41"/>
      <c r="IL1221" s="41"/>
      <c r="IM1221" s="41"/>
      <c r="IN1221" s="41"/>
      <c r="IO1221" s="41"/>
      <c r="IP1221" s="41"/>
      <c r="IQ1221" s="41"/>
      <c r="IR1221" s="41"/>
      <c r="IS1221" s="41"/>
      <c r="IT1221" s="41"/>
    </row>
    <row r="1222" spans="1:254" ht="12.75">
      <c r="A1222" s="6"/>
      <c r="B1222" s="2"/>
      <c r="C1222" s="29"/>
      <c r="D1222" s="41"/>
      <c r="E1222" s="41"/>
      <c r="F1222" s="41"/>
      <c r="G1222" s="41"/>
      <c r="H1222" s="41"/>
      <c r="I1222" s="41"/>
      <c r="J1222" s="41"/>
      <c r="K1222" s="41"/>
      <c r="L1222" s="41"/>
      <c r="M1222" s="41"/>
      <c r="N1222" s="41"/>
      <c r="O1222" s="41"/>
      <c r="P1222" s="41"/>
      <c r="Q1222" s="41"/>
      <c r="R1222" s="41"/>
      <c r="S1222" s="41"/>
      <c r="T1222" s="41"/>
      <c r="U1222" s="41"/>
      <c r="V1222" s="41"/>
      <c r="W1222" s="41"/>
      <c r="X1222" s="41"/>
      <c r="Y1222" s="41"/>
      <c r="Z1222" s="41"/>
      <c r="AA1222" s="41"/>
      <c r="AB1222" s="41"/>
      <c r="AC1222" s="41"/>
      <c r="AD1222" s="41"/>
      <c r="AE1222" s="41"/>
      <c r="AF1222" s="41"/>
      <c r="AG1222" s="41"/>
      <c r="AH1222" s="41"/>
      <c r="AI1222" s="41"/>
      <c r="AJ1222" s="41"/>
      <c r="AK1222" s="41"/>
      <c r="AL1222" s="41"/>
      <c r="AM1222" s="41"/>
      <c r="AN1222" s="41"/>
      <c r="AO1222" s="41"/>
      <c r="AP1222" s="41"/>
      <c r="AQ1222" s="41"/>
      <c r="AR1222" s="41"/>
      <c r="AS1222" s="41"/>
      <c r="AT1222" s="41"/>
      <c r="AU1222" s="41"/>
      <c r="AV1222" s="41"/>
      <c r="AW1222" s="41"/>
      <c r="AX1222" s="41"/>
      <c r="AY1222" s="41"/>
      <c r="AZ1222" s="41"/>
      <c r="BA1222" s="41"/>
      <c r="BB1222" s="41"/>
      <c r="BC1222" s="41"/>
      <c r="BD1222" s="41"/>
      <c r="BE1222" s="41"/>
      <c r="BF1222" s="41"/>
      <c r="BG1222" s="41"/>
      <c r="BH1222" s="41"/>
      <c r="BI1222" s="41"/>
      <c r="BJ1222" s="41"/>
      <c r="BK1222" s="41"/>
      <c r="BL1222" s="41"/>
      <c r="BM1222" s="41"/>
      <c r="BN1222" s="41"/>
      <c r="BO1222" s="41"/>
      <c r="BP1222" s="41"/>
      <c r="BQ1222" s="41"/>
      <c r="BR1222" s="41"/>
      <c r="BS1222" s="41"/>
      <c r="BT1222" s="41"/>
      <c r="BU1222" s="41"/>
      <c r="BV1222" s="41"/>
      <c r="BW1222" s="41"/>
      <c r="BX1222" s="41"/>
      <c r="BY1222" s="41"/>
      <c r="BZ1222" s="41"/>
      <c r="CA1222" s="41"/>
      <c r="CB1222" s="41"/>
      <c r="CC1222" s="41"/>
      <c r="CD1222" s="41"/>
      <c r="CE1222" s="41"/>
      <c r="CF1222" s="41"/>
      <c r="CG1222" s="41"/>
      <c r="CH1222" s="41"/>
      <c r="CI1222" s="41"/>
      <c r="CJ1222" s="41"/>
      <c r="CK1222" s="41"/>
      <c r="CL1222" s="41"/>
      <c r="CM1222" s="41"/>
      <c r="CN1222" s="41"/>
      <c r="CO1222" s="41"/>
      <c r="CP1222" s="41"/>
      <c r="CQ1222" s="41"/>
      <c r="CR1222" s="41"/>
      <c r="CS1222" s="41"/>
      <c r="CT1222" s="41"/>
      <c r="CU1222" s="41"/>
      <c r="CV1222" s="41"/>
      <c r="CW1222" s="41"/>
      <c r="CX1222" s="41"/>
      <c r="CY1222" s="41"/>
      <c r="CZ1222" s="41"/>
      <c r="DA1222" s="41"/>
      <c r="DB1222" s="41"/>
      <c r="DC1222" s="41"/>
      <c r="DD1222" s="41"/>
      <c r="DE1222" s="41"/>
      <c r="DF1222" s="41"/>
      <c r="DG1222" s="41"/>
      <c r="DH1222" s="41"/>
      <c r="DI1222" s="41"/>
      <c r="DJ1222" s="41"/>
      <c r="DK1222" s="41"/>
      <c r="DL1222" s="41"/>
      <c r="DM1222" s="41"/>
      <c r="DN1222" s="41"/>
      <c r="DO1222" s="41"/>
      <c r="DP1222" s="41"/>
      <c r="DQ1222" s="41"/>
      <c r="DR1222" s="41"/>
      <c r="DS1222" s="41"/>
      <c r="DT1222" s="41"/>
      <c r="DU1222" s="41"/>
      <c r="DV1222" s="41"/>
      <c r="DW1222" s="41"/>
      <c r="DX1222" s="41"/>
      <c r="DY1222" s="41"/>
      <c r="DZ1222" s="41"/>
      <c r="EA1222" s="41"/>
      <c r="EB1222" s="41"/>
      <c r="EC1222" s="41"/>
      <c r="ED1222" s="41"/>
      <c r="EE1222" s="41"/>
      <c r="EF1222" s="41"/>
      <c r="EG1222" s="41"/>
      <c r="EH1222" s="41"/>
      <c r="EI1222" s="41"/>
      <c r="EJ1222" s="41"/>
      <c r="EK1222" s="41"/>
      <c r="EL1222" s="41"/>
      <c r="EM1222" s="41"/>
      <c r="EN1222" s="41"/>
      <c r="EO1222" s="41"/>
      <c r="EP1222" s="41"/>
      <c r="EQ1222" s="41"/>
      <c r="ER1222" s="41"/>
      <c r="ES1222" s="41"/>
      <c r="ET1222" s="41"/>
      <c r="EU1222" s="41"/>
      <c r="EV1222" s="41"/>
      <c r="EW1222" s="41"/>
      <c r="EX1222" s="41"/>
      <c r="EY1222" s="41"/>
      <c r="EZ1222" s="41"/>
      <c r="FA1222" s="41"/>
      <c r="FB1222" s="41"/>
      <c r="FC1222" s="41"/>
      <c r="FD1222" s="41"/>
      <c r="FE1222" s="41"/>
      <c r="FF1222" s="41"/>
      <c r="FG1222" s="41"/>
      <c r="FH1222" s="41"/>
      <c r="FI1222" s="41"/>
      <c r="FJ1222" s="41"/>
      <c r="FK1222" s="41"/>
      <c r="FL1222" s="41"/>
      <c r="FM1222" s="41"/>
      <c r="FN1222" s="41"/>
      <c r="FO1222" s="41"/>
      <c r="FP1222" s="41"/>
      <c r="FQ1222" s="41"/>
      <c r="FR1222" s="41"/>
      <c r="FS1222" s="41"/>
      <c r="FT1222" s="41"/>
      <c r="FU1222" s="41"/>
      <c r="FV1222" s="41"/>
      <c r="FW1222" s="41"/>
      <c r="FX1222" s="41"/>
      <c r="FY1222" s="41"/>
      <c r="FZ1222" s="41"/>
      <c r="GA1222" s="41"/>
      <c r="GB1222" s="41"/>
      <c r="GC1222" s="41"/>
      <c r="GD1222" s="41"/>
      <c r="GE1222" s="41"/>
      <c r="GF1222" s="41"/>
      <c r="GG1222" s="41"/>
      <c r="GH1222" s="41"/>
      <c r="GI1222" s="41"/>
      <c r="GJ1222" s="41"/>
      <c r="GK1222" s="41"/>
      <c r="GL1222" s="41"/>
      <c r="GM1222" s="41"/>
      <c r="GN1222" s="41"/>
      <c r="GO1222" s="41"/>
      <c r="GP1222" s="41"/>
      <c r="GQ1222" s="41"/>
      <c r="GR1222" s="41"/>
      <c r="GS1222" s="41"/>
      <c r="GT1222" s="41"/>
      <c r="GU1222" s="41"/>
      <c r="GV1222" s="41"/>
      <c r="GW1222" s="41"/>
      <c r="GX1222" s="41"/>
      <c r="GY1222" s="41"/>
      <c r="GZ1222" s="41"/>
      <c r="HA1222" s="41"/>
      <c r="HB1222" s="41"/>
      <c r="HC1222" s="41"/>
      <c r="HD1222" s="41"/>
      <c r="HE1222" s="41"/>
      <c r="HF1222" s="41"/>
      <c r="HG1222" s="41"/>
      <c r="HH1222" s="41"/>
      <c r="HI1222" s="41"/>
      <c r="HJ1222" s="41"/>
      <c r="HK1222" s="41"/>
      <c r="HL1222" s="41"/>
      <c r="HM1222" s="41"/>
      <c r="HN1222" s="41"/>
      <c r="HO1222" s="41"/>
      <c r="HP1222" s="41"/>
      <c r="HQ1222" s="41"/>
      <c r="HR1222" s="41"/>
      <c r="HS1222" s="41"/>
      <c r="HT1222" s="41"/>
      <c r="HU1222" s="41"/>
      <c r="HV1222" s="41"/>
      <c r="HW1222" s="41"/>
      <c r="HX1222" s="41"/>
      <c r="HY1222" s="41"/>
      <c r="HZ1222" s="41"/>
      <c r="IA1222" s="41"/>
      <c r="IB1222" s="41"/>
      <c r="IC1222" s="41"/>
      <c r="ID1222" s="41"/>
      <c r="IE1222" s="41"/>
      <c r="IF1222" s="41"/>
      <c r="IG1222" s="41"/>
      <c r="IH1222" s="41"/>
      <c r="II1222" s="41"/>
      <c r="IJ1222" s="41"/>
      <c r="IK1222" s="41"/>
      <c r="IL1222" s="41"/>
      <c r="IM1222" s="41"/>
      <c r="IN1222" s="41"/>
      <c r="IO1222" s="41"/>
      <c r="IP1222" s="41"/>
      <c r="IQ1222" s="41"/>
      <c r="IR1222" s="41"/>
      <c r="IS1222" s="41"/>
      <c r="IT1222" s="41"/>
    </row>
    <row r="1223" spans="1:254" ht="127.5">
      <c r="A1223" s="6">
        <v>3</v>
      </c>
      <c r="B1223" s="2" t="s">
        <v>462</v>
      </c>
      <c r="C1223" s="29" t="s">
        <v>32</v>
      </c>
      <c r="D1223" s="42">
        <v>148</v>
      </c>
      <c r="E1223" s="41"/>
      <c r="F1223" s="41"/>
      <c r="G1223" s="41"/>
      <c r="H1223" s="41"/>
      <c r="I1223" s="41"/>
      <c r="J1223" s="41"/>
      <c r="K1223" s="41"/>
      <c r="L1223" s="41"/>
      <c r="M1223" s="41"/>
      <c r="N1223" s="41"/>
      <c r="O1223" s="41"/>
      <c r="P1223" s="41"/>
      <c r="Q1223" s="41"/>
      <c r="R1223" s="41"/>
      <c r="S1223" s="41"/>
      <c r="T1223" s="41"/>
      <c r="U1223" s="41"/>
      <c r="V1223" s="41"/>
      <c r="W1223" s="41"/>
      <c r="X1223" s="41"/>
      <c r="Y1223" s="41"/>
      <c r="Z1223" s="41"/>
      <c r="AA1223" s="41"/>
      <c r="AB1223" s="41"/>
      <c r="AC1223" s="41"/>
      <c r="AD1223" s="41"/>
      <c r="AE1223" s="41"/>
      <c r="AF1223" s="41"/>
      <c r="AG1223" s="41"/>
      <c r="AH1223" s="41"/>
      <c r="AI1223" s="41"/>
      <c r="AJ1223" s="41"/>
      <c r="AK1223" s="41"/>
      <c r="AL1223" s="41"/>
      <c r="AM1223" s="41"/>
      <c r="AN1223" s="41"/>
      <c r="AO1223" s="41"/>
      <c r="AP1223" s="41"/>
      <c r="AQ1223" s="41"/>
      <c r="AR1223" s="41"/>
      <c r="AS1223" s="41"/>
      <c r="AT1223" s="41"/>
      <c r="AU1223" s="41"/>
      <c r="AV1223" s="41"/>
      <c r="AW1223" s="41"/>
      <c r="AX1223" s="41"/>
      <c r="AY1223" s="41"/>
      <c r="AZ1223" s="41"/>
      <c r="BA1223" s="41"/>
      <c r="BB1223" s="41"/>
      <c r="BC1223" s="41"/>
      <c r="BD1223" s="41"/>
      <c r="BE1223" s="41"/>
      <c r="BF1223" s="41"/>
      <c r="BG1223" s="41"/>
      <c r="BH1223" s="41"/>
      <c r="BI1223" s="41"/>
      <c r="BJ1223" s="41"/>
      <c r="BK1223" s="41"/>
      <c r="BL1223" s="41"/>
      <c r="BM1223" s="41"/>
      <c r="BN1223" s="41"/>
      <c r="BO1223" s="41"/>
      <c r="BP1223" s="41"/>
      <c r="BQ1223" s="41"/>
      <c r="BR1223" s="41"/>
      <c r="BS1223" s="41"/>
      <c r="BT1223" s="41"/>
      <c r="BU1223" s="41"/>
      <c r="BV1223" s="41"/>
      <c r="BW1223" s="41"/>
      <c r="BX1223" s="41"/>
      <c r="BY1223" s="41"/>
      <c r="BZ1223" s="41"/>
      <c r="CA1223" s="41"/>
      <c r="CB1223" s="41"/>
      <c r="CC1223" s="41"/>
      <c r="CD1223" s="41"/>
      <c r="CE1223" s="41"/>
      <c r="CF1223" s="41"/>
      <c r="CG1223" s="41"/>
      <c r="CH1223" s="41"/>
      <c r="CI1223" s="41"/>
      <c r="CJ1223" s="41"/>
      <c r="CK1223" s="41"/>
      <c r="CL1223" s="41"/>
      <c r="CM1223" s="41"/>
      <c r="CN1223" s="41"/>
      <c r="CO1223" s="41"/>
      <c r="CP1223" s="41"/>
      <c r="CQ1223" s="41"/>
      <c r="CR1223" s="41"/>
      <c r="CS1223" s="41"/>
      <c r="CT1223" s="41"/>
      <c r="CU1223" s="41"/>
      <c r="CV1223" s="41"/>
      <c r="CW1223" s="41"/>
      <c r="CX1223" s="41"/>
      <c r="CY1223" s="41"/>
      <c r="CZ1223" s="41"/>
      <c r="DA1223" s="41"/>
      <c r="DB1223" s="41"/>
      <c r="DC1223" s="41"/>
      <c r="DD1223" s="41"/>
      <c r="DE1223" s="41"/>
      <c r="DF1223" s="41"/>
      <c r="DG1223" s="41"/>
      <c r="DH1223" s="41"/>
      <c r="DI1223" s="41"/>
      <c r="DJ1223" s="41"/>
      <c r="DK1223" s="41"/>
      <c r="DL1223" s="41"/>
      <c r="DM1223" s="41"/>
      <c r="DN1223" s="41"/>
      <c r="DO1223" s="41"/>
      <c r="DP1223" s="41"/>
      <c r="DQ1223" s="41"/>
      <c r="DR1223" s="41"/>
      <c r="DS1223" s="41"/>
      <c r="DT1223" s="41"/>
      <c r="DU1223" s="41"/>
      <c r="DV1223" s="41"/>
      <c r="DW1223" s="41"/>
      <c r="DX1223" s="41"/>
      <c r="DY1223" s="41"/>
      <c r="DZ1223" s="41"/>
      <c r="EA1223" s="41"/>
      <c r="EB1223" s="41"/>
      <c r="EC1223" s="41"/>
      <c r="ED1223" s="41"/>
      <c r="EE1223" s="41"/>
      <c r="EF1223" s="41"/>
      <c r="EG1223" s="41"/>
      <c r="EH1223" s="41"/>
      <c r="EI1223" s="41"/>
      <c r="EJ1223" s="41"/>
      <c r="EK1223" s="41"/>
      <c r="EL1223" s="41"/>
      <c r="EM1223" s="41"/>
      <c r="EN1223" s="41"/>
      <c r="EO1223" s="41"/>
      <c r="EP1223" s="41"/>
      <c r="EQ1223" s="41"/>
      <c r="ER1223" s="41"/>
      <c r="ES1223" s="41"/>
      <c r="ET1223" s="41"/>
      <c r="EU1223" s="41"/>
      <c r="EV1223" s="41"/>
      <c r="EW1223" s="41"/>
      <c r="EX1223" s="41"/>
      <c r="EY1223" s="41"/>
      <c r="EZ1223" s="41"/>
      <c r="FA1223" s="41"/>
      <c r="FB1223" s="41"/>
      <c r="FC1223" s="41"/>
      <c r="FD1223" s="41"/>
      <c r="FE1223" s="41"/>
      <c r="FF1223" s="41"/>
      <c r="FG1223" s="41"/>
      <c r="FH1223" s="41"/>
      <c r="FI1223" s="41"/>
      <c r="FJ1223" s="41"/>
      <c r="FK1223" s="41"/>
      <c r="FL1223" s="41"/>
      <c r="FM1223" s="41"/>
      <c r="FN1223" s="41"/>
      <c r="FO1223" s="41"/>
      <c r="FP1223" s="41"/>
      <c r="FQ1223" s="41"/>
      <c r="FR1223" s="41"/>
      <c r="FS1223" s="41"/>
      <c r="FT1223" s="41"/>
      <c r="FU1223" s="41"/>
      <c r="FV1223" s="41"/>
      <c r="FW1223" s="41"/>
      <c r="FX1223" s="41"/>
      <c r="FY1223" s="41"/>
      <c r="FZ1223" s="41"/>
      <c r="GA1223" s="41"/>
      <c r="GB1223" s="41"/>
      <c r="GC1223" s="41"/>
      <c r="GD1223" s="41"/>
      <c r="GE1223" s="41"/>
      <c r="GF1223" s="41"/>
      <c r="GG1223" s="41"/>
      <c r="GH1223" s="41"/>
      <c r="GI1223" s="41"/>
      <c r="GJ1223" s="41"/>
      <c r="GK1223" s="41"/>
      <c r="GL1223" s="41"/>
      <c r="GM1223" s="41"/>
      <c r="GN1223" s="41"/>
      <c r="GO1223" s="41"/>
      <c r="GP1223" s="41"/>
      <c r="GQ1223" s="41"/>
      <c r="GR1223" s="41"/>
      <c r="GS1223" s="41"/>
      <c r="GT1223" s="41"/>
      <c r="GU1223" s="41"/>
      <c r="GV1223" s="41"/>
      <c r="GW1223" s="41"/>
      <c r="GX1223" s="41"/>
      <c r="GY1223" s="41"/>
      <c r="GZ1223" s="41"/>
      <c r="HA1223" s="41"/>
      <c r="HB1223" s="41"/>
      <c r="HC1223" s="41"/>
      <c r="HD1223" s="41"/>
      <c r="HE1223" s="41"/>
      <c r="HF1223" s="41"/>
      <c r="HG1223" s="41"/>
      <c r="HH1223" s="41"/>
      <c r="HI1223" s="41"/>
      <c r="HJ1223" s="41"/>
      <c r="HK1223" s="41"/>
      <c r="HL1223" s="41"/>
      <c r="HM1223" s="41"/>
      <c r="HN1223" s="41"/>
      <c r="HO1223" s="41"/>
      <c r="HP1223" s="41"/>
      <c r="HQ1223" s="41"/>
      <c r="HR1223" s="41"/>
      <c r="HS1223" s="41"/>
      <c r="HT1223" s="41"/>
      <c r="HU1223" s="41"/>
      <c r="HV1223" s="41"/>
      <c r="HW1223" s="41"/>
      <c r="HX1223" s="41"/>
      <c r="HY1223" s="41"/>
      <c r="HZ1223" s="41"/>
      <c r="IA1223" s="41"/>
      <c r="IB1223" s="41"/>
      <c r="IC1223" s="41"/>
      <c r="ID1223" s="41"/>
      <c r="IE1223" s="41"/>
      <c r="IF1223" s="41"/>
      <c r="IG1223" s="41"/>
      <c r="IH1223" s="41"/>
      <c r="II1223" s="41"/>
      <c r="IJ1223" s="41"/>
      <c r="IK1223" s="41"/>
      <c r="IL1223" s="41"/>
      <c r="IM1223" s="41"/>
      <c r="IN1223" s="41"/>
      <c r="IO1223" s="41"/>
      <c r="IP1223" s="41"/>
      <c r="IQ1223" s="41"/>
      <c r="IR1223" s="41"/>
      <c r="IS1223" s="41"/>
      <c r="IT1223" s="41"/>
    </row>
    <row r="1224" spans="1:254" ht="12.75">
      <c r="A1224" s="6"/>
      <c r="B1224" s="2"/>
      <c r="C1224" s="29"/>
      <c r="D1224" s="41"/>
      <c r="E1224" s="41"/>
      <c r="F1224" s="41"/>
      <c r="G1224" s="41"/>
      <c r="H1224" s="41"/>
      <c r="I1224" s="41"/>
      <c r="J1224" s="41"/>
      <c r="K1224" s="41"/>
      <c r="L1224" s="41"/>
      <c r="M1224" s="41"/>
      <c r="N1224" s="41"/>
      <c r="O1224" s="41"/>
      <c r="P1224" s="41"/>
      <c r="Q1224" s="41"/>
      <c r="R1224" s="41"/>
      <c r="S1224" s="41"/>
      <c r="T1224" s="41"/>
      <c r="U1224" s="41"/>
      <c r="V1224" s="41"/>
      <c r="W1224" s="41"/>
      <c r="X1224" s="41"/>
      <c r="Y1224" s="41"/>
      <c r="Z1224" s="41"/>
      <c r="AA1224" s="41"/>
      <c r="AB1224" s="41"/>
      <c r="AC1224" s="41"/>
      <c r="AD1224" s="41"/>
      <c r="AE1224" s="41"/>
      <c r="AF1224" s="41"/>
      <c r="AG1224" s="41"/>
      <c r="AH1224" s="41"/>
      <c r="AI1224" s="41"/>
      <c r="AJ1224" s="41"/>
      <c r="AK1224" s="41"/>
      <c r="AL1224" s="41"/>
      <c r="AM1224" s="41"/>
      <c r="AN1224" s="41"/>
      <c r="AO1224" s="41"/>
      <c r="AP1224" s="41"/>
      <c r="AQ1224" s="41"/>
      <c r="AR1224" s="41"/>
      <c r="AS1224" s="41"/>
      <c r="AT1224" s="41"/>
      <c r="AU1224" s="41"/>
      <c r="AV1224" s="41"/>
      <c r="AW1224" s="41"/>
      <c r="AX1224" s="41"/>
      <c r="AY1224" s="41"/>
      <c r="AZ1224" s="41"/>
      <c r="BA1224" s="41"/>
      <c r="BB1224" s="41"/>
      <c r="BC1224" s="41"/>
      <c r="BD1224" s="41"/>
      <c r="BE1224" s="41"/>
      <c r="BF1224" s="41"/>
      <c r="BG1224" s="41"/>
      <c r="BH1224" s="41"/>
      <c r="BI1224" s="41"/>
      <c r="BJ1224" s="41"/>
      <c r="BK1224" s="41"/>
      <c r="BL1224" s="41"/>
      <c r="BM1224" s="41"/>
      <c r="BN1224" s="41"/>
      <c r="BO1224" s="41"/>
      <c r="BP1224" s="41"/>
      <c r="BQ1224" s="41"/>
      <c r="BR1224" s="41"/>
      <c r="BS1224" s="41"/>
      <c r="BT1224" s="41"/>
      <c r="BU1224" s="41"/>
      <c r="BV1224" s="41"/>
      <c r="BW1224" s="41"/>
      <c r="BX1224" s="41"/>
      <c r="BY1224" s="41"/>
      <c r="BZ1224" s="41"/>
      <c r="CA1224" s="41"/>
      <c r="CB1224" s="41"/>
      <c r="CC1224" s="41"/>
      <c r="CD1224" s="41"/>
      <c r="CE1224" s="41"/>
      <c r="CF1224" s="41"/>
      <c r="CG1224" s="41"/>
      <c r="CH1224" s="41"/>
      <c r="CI1224" s="41"/>
      <c r="CJ1224" s="41"/>
      <c r="CK1224" s="41"/>
      <c r="CL1224" s="41"/>
      <c r="CM1224" s="41"/>
      <c r="CN1224" s="41"/>
      <c r="CO1224" s="41"/>
      <c r="CP1224" s="41"/>
      <c r="CQ1224" s="41"/>
      <c r="CR1224" s="41"/>
      <c r="CS1224" s="41"/>
      <c r="CT1224" s="41"/>
      <c r="CU1224" s="41"/>
      <c r="CV1224" s="41"/>
      <c r="CW1224" s="41"/>
      <c r="CX1224" s="41"/>
      <c r="CY1224" s="41"/>
      <c r="CZ1224" s="41"/>
      <c r="DA1224" s="41"/>
      <c r="DB1224" s="41"/>
      <c r="DC1224" s="41"/>
      <c r="DD1224" s="41"/>
      <c r="DE1224" s="41"/>
      <c r="DF1224" s="41"/>
      <c r="DG1224" s="41"/>
      <c r="DH1224" s="41"/>
      <c r="DI1224" s="41"/>
      <c r="DJ1224" s="41"/>
      <c r="DK1224" s="41"/>
      <c r="DL1224" s="41"/>
      <c r="DM1224" s="41"/>
      <c r="DN1224" s="41"/>
      <c r="DO1224" s="41"/>
      <c r="DP1224" s="41"/>
      <c r="DQ1224" s="41"/>
      <c r="DR1224" s="41"/>
      <c r="DS1224" s="41"/>
      <c r="DT1224" s="41"/>
      <c r="DU1224" s="41"/>
      <c r="DV1224" s="41"/>
      <c r="DW1224" s="41"/>
      <c r="DX1224" s="41"/>
      <c r="DY1224" s="41"/>
      <c r="DZ1224" s="41"/>
      <c r="EA1224" s="41"/>
      <c r="EB1224" s="41"/>
      <c r="EC1224" s="41"/>
      <c r="ED1224" s="41"/>
      <c r="EE1224" s="41"/>
      <c r="EF1224" s="41"/>
      <c r="EG1224" s="41"/>
      <c r="EH1224" s="41"/>
      <c r="EI1224" s="41"/>
      <c r="EJ1224" s="41"/>
      <c r="EK1224" s="41"/>
      <c r="EL1224" s="41"/>
      <c r="EM1224" s="41"/>
      <c r="EN1224" s="41"/>
      <c r="EO1224" s="41"/>
      <c r="EP1224" s="41"/>
      <c r="EQ1224" s="41"/>
      <c r="ER1224" s="41"/>
      <c r="ES1224" s="41"/>
      <c r="ET1224" s="41"/>
      <c r="EU1224" s="41"/>
      <c r="EV1224" s="41"/>
      <c r="EW1224" s="41"/>
      <c r="EX1224" s="41"/>
      <c r="EY1224" s="41"/>
      <c r="EZ1224" s="41"/>
      <c r="FA1224" s="41"/>
      <c r="FB1224" s="41"/>
      <c r="FC1224" s="41"/>
      <c r="FD1224" s="41"/>
      <c r="FE1224" s="41"/>
      <c r="FF1224" s="41"/>
      <c r="FG1224" s="41"/>
      <c r="FH1224" s="41"/>
      <c r="FI1224" s="41"/>
      <c r="FJ1224" s="41"/>
      <c r="FK1224" s="41"/>
      <c r="FL1224" s="41"/>
      <c r="FM1224" s="41"/>
      <c r="FN1224" s="41"/>
      <c r="FO1224" s="41"/>
      <c r="FP1224" s="41"/>
      <c r="FQ1224" s="41"/>
      <c r="FR1224" s="41"/>
      <c r="FS1224" s="41"/>
      <c r="FT1224" s="41"/>
      <c r="FU1224" s="41"/>
      <c r="FV1224" s="41"/>
      <c r="FW1224" s="41"/>
      <c r="FX1224" s="41"/>
      <c r="FY1224" s="41"/>
      <c r="FZ1224" s="41"/>
      <c r="GA1224" s="41"/>
      <c r="GB1224" s="41"/>
      <c r="GC1224" s="41"/>
      <c r="GD1224" s="41"/>
      <c r="GE1224" s="41"/>
      <c r="GF1224" s="41"/>
      <c r="GG1224" s="41"/>
      <c r="GH1224" s="41"/>
      <c r="GI1224" s="41"/>
      <c r="GJ1224" s="41"/>
      <c r="GK1224" s="41"/>
      <c r="GL1224" s="41"/>
      <c r="GM1224" s="41"/>
      <c r="GN1224" s="41"/>
      <c r="GO1224" s="41"/>
      <c r="GP1224" s="41"/>
      <c r="GQ1224" s="41"/>
      <c r="GR1224" s="41"/>
      <c r="GS1224" s="41"/>
      <c r="GT1224" s="41"/>
      <c r="GU1224" s="41"/>
      <c r="GV1224" s="41"/>
      <c r="GW1224" s="41"/>
      <c r="GX1224" s="41"/>
      <c r="GY1224" s="41"/>
      <c r="GZ1224" s="41"/>
      <c r="HA1224" s="41"/>
      <c r="HB1224" s="41"/>
      <c r="HC1224" s="41"/>
      <c r="HD1224" s="41"/>
      <c r="HE1224" s="41"/>
      <c r="HF1224" s="41"/>
      <c r="HG1224" s="41"/>
      <c r="HH1224" s="41"/>
      <c r="HI1224" s="41"/>
      <c r="HJ1224" s="41"/>
      <c r="HK1224" s="41"/>
      <c r="HL1224" s="41"/>
      <c r="HM1224" s="41"/>
      <c r="HN1224" s="41"/>
      <c r="HO1224" s="41"/>
      <c r="HP1224" s="41"/>
      <c r="HQ1224" s="41"/>
      <c r="HR1224" s="41"/>
      <c r="HS1224" s="41"/>
      <c r="HT1224" s="41"/>
      <c r="HU1224" s="41"/>
      <c r="HV1224" s="41"/>
      <c r="HW1224" s="41"/>
      <c r="HX1224" s="41"/>
      <c r="HY1224" s="41"/>
      <c r="HZ1224" s="41"/>
      <c r="IA1224" s="41"/>
      <c r="IB1224" s="41"/>
      <c r="IC1224" s="41"/>
      <c r="ID1224" s="41"/>
      <c r="IE1224" s="41"/>
      <c r="IF1224" s="41"/>
      <c r="IG1224" s="41"/>
      <c r="IH1224" s="41"/>
      <c r="II1224" s="41"/>
      <c r="IJ1224" s="41"/>
      <c r="IK1224" s="41"/>
      <c r="IL1224" s="41"/>
      <c r="IM1224" s="41"/>
      <c r="IN1224" s="41"/>
      <c r="IO1224" s="41"/>
      <c r="IP1224" s="41"/>
      <c r="IQ1224" s="41"/>
      <c r="IR1224" s="41"/>
      <c r="IS1224" s="41"/>
      <c r="IT1224" s="41"/>
    </row>
    <row r="1225" spans="1:254" ht="140.25">
      <c r="A1225" s="6">
        <v>4</v>
      </c>
      <c r="B1225" s="2" t="s">
        <v>463</v>
      </c>
      <c r="C1225" s="29" t="s">
        <v>32</v>
      </c>
      <c r="D1225" s="42">
        <v>164</v>
      </c>
      <c r="E1225" s="41"/>
      <c r="F1225" s="41"/>
      <c r="G1225" s="41"/>
      <c r="H1225" s="41"/>
      <c r="I1225" s="41"/>
      <c r="J1225" s="41"/>
      <c r="K1225" s="41"/>
      <c r="L1225" s="41"/>
      <c r="M1225" s="41"/>
      <c r="N1225" s="41"/>
      <c r="O1225" s="41"/>
      <c r="P1225" s="41"/>
      <c r="Q1225" s="41"/>
      <c r="R1225" s="41"/>
      <c r="S1225" s="41"/>
      <c r="T1225" s="41"/>
      <c r="U1225" s="41"/>
      <c r="V1225" s="41"/>
      <c r="W1225" s="41"/>
      <c r="X1225" s="41"/>
      <c r="Y1225" s="41"/>
      <c r="Z1225" s="41"/>
      <c r="AA1225" s="41"/>
      <c r="AB1225" s="41"/>
      <c r="AC1225" s="41"/>
      <c r="AD1225" s="41"/>
      <c r="AE1225" s="41"/>
      <c r="AF1225" s="41"/>
      <c r="AG1225" s="41"/>
      <c r="AH1225" s="41"/>
      <c r="AI1225" s="41"/>
      <c r="AJ1225" s="41"/>
      <c r="AK1225" s="41"/>
      <c r="AL1225" s="41"/>
      <c r="AM1225" s="41"/>
      <c r="AN1225" s="41"/>
      <c r="AO1225" s="41"/>
      <c r="AP1225" s="41"/>
      <c r="AQ1225" s="41"/>
      <c r="AR1225" s="41"/>
      <c r="AS1225" s="41"/>
      <c r="AT1225" s="41"/>
      <c r="AU1225" s="41"/>
      <c r="AV1225" s="41"/>
      <c r="AW1225" s="41"/>
      <c r="AX1225" s="41"/>
      <c r="AY1225" s="41"/>
      <c r="AZ1225" s="41"/>
      <c r="BA1225" s="41"/>
      <c r="BB1225" s="41"/>
      <c r="BC1225" s="41"/>
      <c r="BD1225" s="41"/>
      <c r="BE1225" s="41"/>
      <c r="BF1225" s="41"/>
      <c r="BG1225" s="41"/>
      <c r="BH1225" s="41"/>
      <c r="BI1225" s="41"/>
      <c r="BJ1225" s="41"/>
      <c r="BK1225" s="41"/>
      <c r="BL1225" s="41"/>
      <c r="BM1225" s="41"/>
      <c r="BN1225" s="41"/>
      <c r="BO1225" s="41"/>
      <c r="BP1225" s="41"/>
      <c r="BQ1225" s="41"/>
      <c r="BR1225" s="41"/>
      <c r="BS1225" s="41"/>
      <c r="BT1225" s="41"/>
      <c r="BU1225" s="41"/>
      <c r="BV1225" s="41"/>
      <c r="BW1225" s="41"/>
      <c r="BX1225" s="41"/>
      <c r="BY1225" s="41"/>
      <c r="BZ1225" s="41"/>
      <c r="CA1225" s="41"/>
      <c r="CB1225" s="41"/>
      <c r="CC1225" s="41"/>
      <c r="CD1225" s="41"/>
      <c r="CE1225" s="41"/>
      <c r="CF1225" s="41"/>
      <c r="CG1225" s="41"/>
      <c r="CH1225" s="41"/>
      <c r="CI1225" s="41"/>
      <c r="CJ1225" s="41"/>
      <c r="CK1225" s="41"/>
      <c r="CL1225" s="41"/>
      <c r="CM1225" s="41"/>
      <c r="CN1225" s="41"/>
      <c r="CO1225" s="41"/>
      <c r="CP1225" s="41"/>
      <c r="CQ1225" s="41"/>
      <c r="CR1225" s="41"/>
      <c r="CS1225" s="41"/>
      <c r="CT1225" s="41"/>
      <c r="CU1225" s="41"/>
      <c r="CV1225" s="41"/>
      <c r="CW1225" s="41"/>
      <c r="CX1225" s="41"/>
      <c r="CY1225" s="41"/>
      <c r="CZ1225" s="41"/>
      <c r="DA1225" s="41"/>
      <c r="DB1225" s="41"/>
      <c r="DC1225" s="41"/>
      <c r="DD1225" s="41"/>
      <c r="DE1225" s="41"/>
      <c r="DF1225" s="41"/>
      <c r="DG1225" s="41"/>
      <c r="DH1225" s="41"/>
      <c r="DI1225" s="41"/>
      <c r="DJ1225" s="41"/>
      <c r="DK1225" s="41"/>
      <c r="DL1225" s="41"/>
      <c r="DM1225" s="41"/>
      <c r="DN1225" s="41"/>
      <c r="DO1225" s="41"/>
      <c r="DP1225" s="41"/>
      <c r="DQ1225" s="41"/>
      <c r="DR1225" s="41"/>
      <c r="DS1225" s="41"/>
      <c r="DT1225" s="41"/>
      <c r="DU1225" s="41"/>
      <c r="DV1225" s="41"/>
      <c r="DW1225" s="41"/>
      <c r="DX1225" s="41"/>
      <c r="DY1225" s="41"/>
      <c r="DZ1225" s="41"/>
      <c r="EA1225" s="41"/>
      <c r="EB1225" s="41"/>
      <c r="EC1225" s="41"/>
      <c r="ED1225" s="41"/>
      <c r="EE1225" s="41"/>
      <c r="EF1225" s="41"/>
      <c r="EG1225" s="41"/>
      <c r="EH1225" s="41"/>
      <c r="EI1225" s="41"/>
      <c r="EJ1225" s="41"/>
      <c r="EK1225" s="41"/>
      <c r="EL1225" s="41"/>
      <c r="EM1225" s="41"/>
      <c r="EN1225" s="41"/>
      <c r="EO1225" s="41"/>
      <c r="EP1225" s="41"/>
      <c r="EQ1225" s="41"/>
      <c r="ER1225" s="41"/>
      <c r="ES1225" s="41"/>
      <c r="ET1225" s="41"/>
      <c r="EU1225" s="41"/>
      <c r="EV1225" s="41"/>
      <c r="EW1225" s="41"/>
      <c r="EX1225" s="41"/>
      <c r="EY1225" s="41"/>
      <c r="EZ1225" s="41"/>
      <c r="FA1225" s="41"/>
      <c r="FB1225" s="41"/>
      <c r="FC1225" s="41"/>
      <c r="FD1225" s="41"/>
      <c r="FE1225" s="41"/>
      <c r="FF1225" s="41"/>
      <c r="FG1225" s="41"/>
      <c r="FH1225" s="41"/>
      <c r="FI1225" s="41"/>
      <c r="FJ1225" s="41"/>
      <c r="FK1225" s="41"/>
      <c r="FL1225" s="41"/>
      <c r="FM1225" s="41"/>
      <c r="FN1225" s="41"/>
      <c r="FO1225" s="41"/>
      <c r="FP1225" s="41"/>
      <c r="FQ1225" s="41"/>
      <c r="FR1225" s="41"/>
      <c r="FS1225" s="41"/>
      <c r="FT1225" s="41"/>
      <c r="FU1225" s="41"/>
      <c r="FV1225" s="41"/>
      <c r="FW1225" s="41"/>
      <c r="FX1225" s="41"/>
      <c r="FY1225" s="41"/>
      <c r="FZ1225" s="41"/>
      <c r="GA1225" s="41"/>
      <c r="GB1225" s="41"/>
      <c r="GC1225" s="41"/>
      <c r="GD1225" s="41"/>
      <c r="GE1225" s="41"/>
      <c r="GF1225" s="41"/>
      <c r="GG1225" s="41"/>
      <c r="GH1225" s="41"/>
      <c r="GI1225" s="41"/>
      <c r="GJ1225" s="41"/>
      <c r="GK1225" s="41"/>
      <c r="GL1225" s="41"/>
      <c r="GM1225" s="41"/>
      <c r="GN1225" s="41"/>
      <c r="GO1225" s="41"/>
      <c r="GP1225" s="41"/>
      <c r="GQ1225" s="41"/>
      <c r="GR1225" s="41"/>
      <c r="GS1225" s="41"/>
      <c r="GT1225" s="41"/>
      <c r="GU1225" s="41"/>
      <c r="GV1225" s="41"/>
      <c r="GW1225" s="41"/>
      <c r="GX1225" s="41"/>
      <c r="GY1225" s="41"/>
      <c r="GZ1225" s="41"/>
      <c r="HA1225" s="41"/>
      <c r="HB1225" s="41"/>
      <c r="HC1225" s="41"/>
      <c r="HD1225" s="41"/>
      <c r="HE1225" s="41"/>
      <c r="HF1225" s="41"/>
      <c r="HG1225" s="41"/>
      <c r="HH1225" s="41"/>
      <c r="HI1225" s="41"/>
      <c r="HJ1225" s="41"/>
      <c r="HK1225" s="41"/>
      <c r="HL1225" s="41"/>
      <c r="HM1225" s="41"/>
      <c r="HN1225" s="41"/>
      <c r="HO1225" s="41"/>
      <c r="HP1225" s="41"/>
      <c r="HQ1225" s="41"/>
      <c r="HR1225" s="41"/>
      <c r="HS1225" s="41"/>
      <c r="HT1225" s="41"/>
      <c r="HU1225" s="41"/>
      <c r="HV1225" s="41"/>
      <c r="HW1225" s="41"/>
      <c r="HX1225" s="41"/>
      <c r="HY1225" s="41"/>
      <c r="HZ1225" s="41"/>
      <c r="IA1225" s="41"/>
      <c r="IB1225" s="41"/>
      <c r="IC1225" s="41"/>
      <c r="ID1225" s="41"/>
      <c r="IE1225" s="41"/>
      <c r="IF1225" s="41"/>
      <c r="IG1225" s="41"/>
      <c r="IH1225" s="41"/>
      <c r="II1225" s="41"/>
      <c r="IJ1225" s="41"/>
      <c r="IK1225" s="41"/>
      <c r="IL1225" s="41"/>
      <c r="IM1225" s="41"/>
      <c r="IN1225" s="41"/>
      <c r="IO1225" s="41"/>
      <c r="IP1225" s="41"/>
      <c r="IQ1225" s="41"/>
      <c r="IR1225" s="41"/>
      <c r="IS1225" s="41"/>
      <c r="IT1225" s="41"/>
    </row>
    <row r="1226" spans="1:254" ht="12.75">
      <c r="A1226" s="6"/>
      <c r="B1226" s="2"/>
      <c r="C1226" s="29"/>
      <c r="D1226" s="41"/>
      <c r="E1226" s="41"/>
      <c r="F1226" s="41"/>
      <c r="G1226" s="41"/>
      <c r="H1226" s="41"/>
      <c r="I1226" s="41"/>
      <c r="J1226" s="41"/>
      <c r="K1226" s="41"/>
      <c r="L1226" s="41"/>
      <c r="M1226" s="41"/>
      <c r="N1226" s="41"/>
      <c r="O1226" s="41"/>
      <c r="P1226" s="41"/>
      <c r="Q1226" s="41"/>
      <c r="R1226" s="41"/>
      <c r="S1226" s="41"/>
      <c r="T1226" s="41"/>
      <c r="U1226" s="41"/>
      <c r="V1226" s="41"/>
      <c r="W1226" s="41"/>
      <c r="X1226" s="41"/>
      <c r="Y1226" s="41"/>
      <c r="Z1226" s="41"/>
      <c r="AA1226" s="41"/>
      <c r="AB1226" s="41"/>
      <c r="AC1226" s="41"/>
      <c r="AD1226" s="41"/>
      <c r="AE1226" s="41"/>
      <c r="AF1226" s="41"/>
      <c r="AG1226" s="41"/>
      <c r="AH1226" s="41"/>
      <c r="AI1226" s="41"/>
      <c r="AJ1226" s="41"/>
      <c r="AK1226" s="41"/>
      <c r="AL1226" s="41"/>
      <c r="AM1226" s="41"/>
      <c r="AN1226" s="41"/>
      <c r="AO1226" s="41"/>
      <c r="AP1226" s="41"/>
      <c r="AQ1226" s="41"/>
      <c r="AR1226" s="41"/>
      <c r="AS1226" s="41"/>
      <c r="AT1226" s="41"/>
      <c r="AU1226" s="41"/>
      <c r="AV1226" s="41"/>
      <c r="AW1226" s="41"/>
      <c r="AX1226" s="41"/>
      <c r="AY1226" s="41"/>
      <c r="AZ1226" s="41"/>
      <c r="BA1226" s="41"/>
      <c r="BB1226" s="41"/>
      <c r="BC1226" s="41"/>
      <c r="BD1226" s="41"/>
      <c r="BE1226" s="41"/>
      <c r="BF1226" s="41"/>
      <c r="BG1226" s="41"/>
      <c r="BH1226" s="41"/>
      <c r="BI1226" s="41"/>
      <c r="BJ1226" s="41"/>
      <c r="BK1226" s="41"/>
      <c r="BL1226" s="41"/>
      <c r="BM1226" s="41"/>
      <c r="BN1226" s="41"/>
      <c r="BO1226" s="41"/>
      <c r="BP1226" s="41"/>
      <c r="BQ1226" s="41"/>
      <c r="BR1226" s="41"/>
      <c r="BS1226" s="41"/>
      <c r="BT1226" s="41"/>
      <c r="BU1226" s="41"/>
      <c r="BV1226" s="41"/>
      <c r="BW1226" s="41"/>
      <c r="BX1226" s="41"/>
      <c r="BY1226" s="41"/>
      <c r="BZ1226" s="41"/>
      <c r="CA1226" s="41"/>
      <c r="CB1226" s="41"/>
      <c r="CC1226" s="41"/>
      <c r="CD1226" s="41"/>
      <c r="CE1226" s="41"/>
      <c r="CF1226" s="41"/>
      <c r="CG1226" s="41"/>
      <c r="CH1226" s="41"/>
      <c r="CI1226" s="41"/>
      <c r="CJ1226" s="41"/>
      <c r="CK1226" s="41"/>
      <c r="CL1226" s="41"/>
      <c r="CM1226" s="41"/>
      <c r="CN1226" s="41"/>
      <c r="CO1226" s="41"/>
      <c r="CP1226" s="41"/>
      <c r="CQ1226" s="41"/>
      <c r="CR1226" s="41"/>
      <c r="CS1226" s="41"/>
      <c r="CT1226" s="41"/>
      <c r="CU1226" s="41"/>
      <c r="CV1226" s="41"/>
      <c r="CW1226" s="41"/>
      <c r="CX1226" s="41"/>
      <c r="CY1226" s="41"/>
      <c r="CZ1226" s="41"/>
      <c r="DA1226" s="41"/>
      <c r="DB1226" s="41"/>
      <c r="DC1226" s="41"/>
      <c r="DD1226" s="41"/>
      <c r="DE1226" s="41"/>
      <c r="DF1226" s="41"/>
      <c r="DG1226" s="41"/>
      <c r="DH1226" s="41"/>
      <c r="DI1226" s="41"/>
      <c r="DJ1226" s="41"/>
      <c r="DK1226" s="41"/>
      <c r="DL1226" s="41"/>
      <c r="DM1226" s="41"/>
      <c r="DN1226" s="41"/>
      <c r="DO1226" s="41"/>
      <c r="DP1226" s="41"/>
      <c r="DQ1226" s="41"/>
      <c r="DR1226" s="41"/>
      <c r="DS1226" s="41"/>
      <c r="DT1226" s="41"/>
      <c r="DU1226" s="41"/>
      <c r="DV1226" s="41"/>
      <c r="DW1226" s="41"/>
      <c r="DX1226" s="41"/>
      <c r="DY1226" s="41"/>
      <c r="DZ1226" s="41"/>
      <c r="EA1226" s="41"/>
      <c r="EB1226" s="41"/>
      <c r="EC1226" s="41"/>
      <c r="ED1226" s="41"/>
      <c r="EE1226" s="41"/>
      <c r="EF1226" s="41"/>
      <c r="EG1226" s="41"/>
      <c r="EH1226" s="41"/>
      <c r="EI1226" s="41"/>
      <c r="EJ1226" s="41"/>
      <c r="EK1226" s="41"/>
      <c r="EL1226" s="41"/>
      <c r="EM1226" s="41"/>
      <c r="EN1226" s="41"/>
      <c r="EO1226" s="41"/>
      <c r="EP1226" s="41"/>
      <c r="EQ1226" s="41"/>
      <c r="ER1226" s="41"/>
      <c r="ES1226" s="41"/>
      <c r="ET1226" s="41"/>
      <c r="EU1226" s="41"/>
      <c r="EV1226" s="41"/>
      <c r="EW1226" s="41"/>
      <c r="EX1226" s="41"/>
      <c r="EY1226" s="41"/>
      <c r="EZ1226" s="41"/>
      <c r="FA1226" s="41"/>
      <c r="FB1226" s="41"/>
      <c r="FC1226" s="41"/>
      <c r="FD1226" s="41"/>
      <c r="FE1226" s="41"/>
      <c r="FF1226" s="41"/>
      <c r="FG1226" s="41"/>
      <c r="FH1226" s="41"/>
      <c r="FI1226" s="41"/>
      <c r="FJ1226" s="41"/>
      <c r="FK1226" s="41"/>
      <c r="FL1226" s="41"/>
      <c r="FM1226" s="41"/>
      <c r="FN1226" s="41"/>
      <c r="FO1226" s="41"/>
      <c r="FP1226" s="41"/>
      <c r="FQ1226" s="41"/>
      <c r="FR1226" s="41"/>
      <c r="FS1226" s="41"/>
      <c r="FT1226" s="41"/>
      <c r="FU1226" s="41"/>
      <c r="FV1226" s="41"/>
      <c r="FW1226" s="41"/>
      <c r="FX1226" s="41"/>
      <c r="FY1226" s="41"/>
      <c r="FZ1226" s="41"/>
      <c r="GA1226" s="41"/>
      <c r="GB1226" s="41"/>
      <c r="GC1226" s="41"/>
      <c r="GD1226" s="41"/>
      <c r="GE1226" s="41"/>
      <c r="GF1226" s="41"/>
      <c r="GG1226" s="41"/>
      <c r="GH1226" s="41"/>
      <c r="GI1226" s="41"/>
      <c r="GJ1226" s="41"/>
      <c r="GK1226" s="41"/>
      <c r="GL1226" s="41"/>
      <c r="GM1226" s="41"/>
      <c r="GN1226" s="41"/>
      <c r="GO1226" s="41"/>
      <c r="GP1226" s="41"/>
      <c r="GQ1226" s="41"/>
      <c r="GR1226" s="41"/>
      <c r="GS1226" s="41"/>
      <c r="GT1226" s="41"/>
      <c r="GU1226" s="41"/>
      <c r="GV1226" s="41"/>
      <c r="GW1226" s="41"/>
      <c r="GX1226" s="41"/>
      <c r="GY1226" s="41"/>
      <c r="GZ1226" s="41"/>
      <c r="HA1226" s="41"/>
      <c r="HB1226" s="41"/>
      <c r="HC1226" s="41"/>
      <c r="HD1226" s="41"/>
      <c r="HE1226" s="41"/>
      <c r="HF1226" s="41"/>
      <c r="HG1226" s="41"/>
      <c r="HH1226" s="41"/>
      <c r="HI1226" s="41"/>
      <c r="HJ1226" s="41"/>
      <c r="HK1226" s="41"/>
      <c r="HL1226" s="41"/>
      <c r="HM1226" s="41"/>
      <c r="HN1226" s="41"/>
      <c r="HO1226" s="41"/>
      <c r="HP1226" s="41"/>
      <c r="HQ1226" s="41"/>
      <c r="HR1226" s="41"/>
      <c r="HS1226" s="41"/>
      <c r="HT1226" s="41"/>
      <c r="HU1226" s="41"/>
      <c r="HV1226" s="41"/>
      <c r="HW1226" s="41"/>
      <c r="HX1226" s="41"/>
      <c r="HY1226" s="41"/>
      <c r="HZ1226" s="41"/>
      <c r="IA1226" s="41"/>
      <c r="IB1226" s="41"/>
      <c r="IC1226" s="41"/>
      <c r="ID1226" s="41"/>
      <c r="IE1226" s="41"/>
      <c r="IF1226" s="41"/>
      <c r="IG1226" s="41"/>
      <c r="IH1226" s="41"/>
      <c r="II1226" s="41"/>
      <c r="IJ1226" s="41"/>
      <c r="IK1226" s="41"/>
      <c r="IL1226" s="41"/>
      <c r="IM1226" s="41"/>
      <c r="IN1226" s="41"/>
      <c r="IO1226" s="41"/>
      <c r="IP1226" s="41"/>
      <c r="IQ1226" s="41"/>
      <c r="IR1226" s="41"/>
      <c r="IS1226" s="41"/>
      <c r="IT1226" s="41"/>
    </row>
    <row r="1227" spans="1:254" ht="127.5">
      <c r="A1227" s="6">
        <v>5</v>
      </c>
      <c r="B1227" s="2" t="s">
        <v>464</v>
      </c>
      <c r="C1227" s="29" t="s">
        <v>32</v>
      </c>
      <c r="D1227" s="42">
        <v>37</v>
      </c>
      <c r="E1227" s="41"/>
      <c r="F1227" s="41"/>
      <c r="G1227" s="41"/>
      <c r="H1227" s="41"/>
      <c r="I1227" s="41"/>
      <c r="J1227" s="41"/>
      <c r="K1227" s="41"/>
      <c r="L1227" s="41"/>
      <c r="M1227" s="41"/>
      <c r="N1227" s="41"/>
      <c r="O1227" s="41"/>
      <c r="P1227" s="41"/>
      <c r="Q1227" s="41"/>
      <c r="R1227" s="41"/>
      <c r="S1227" s="41"/>
      <c r="T1227" s="41"/>
      <c r="U1227" s="41"/>
      <c r="V1227" s="41"/>
      <c r="W1227" s="41"/>
      <c r="X1227" s="41"/>
      <c r="Y1227" s="41"/>
      <c r="Z1227" s="41"/>
      <c r="AA1227" s="41"/>
      <c r="AB1227" s="41"/>
      <c r="AC1227" s="41"/>
      <c r="AD1227" s="41"/>
      <c r="AE1227" s="41"/>
      <c r="AF1227" s="41"/>
      <c r="AG1227" s="41"/>
      <c r="AH1227" s="41"/>
      <c r="AI1227" s="41"/>
      <c r="AJ1227" s="41"/>
      <c r="AK1227" s="41"/>
      <c r="AL1227" s="41"/>
      <c r="AM1227" s="41"/>
      <c r="AN1227" s="41"/>
      <c r="AO1227" s="41"/>
      <c r="AP1227" s="41"/>
      <c r="AQ1227" s="41"/>
      <c r="AR1227" s="41"/>
      <c r="AS1227" s="41"/>
      <c r="AT1227" s="41"/>
      <c r="AU1227" s="41"/>
      <c r="AV1227" s="41"/>
      <c r="AW1227" s="41"/>
      <c r="AX1227" s="41"/>
      <c r="AY1227" s="41"/>
      <c r="AZ1227" s="41"/>
      <c r="BA1227" s="41"/>
      <c r="BB1227" s="41"/>
      <c r="BC1227" s="41"/>
      <c r="BD1227" s="41"/>
      <c r="BE1227" s="41"/>
      <c r="BF1227" s="41"/>
      <c r="BG1227" s="41"/>
      <c r="BH1227" s="41"/>
      <c r="BI1227" s="41"/>
      <c r="BJ1227" s="41"/>
      <c r="BK1227" s="41"/>
      <c r="BL1227" s="41"/>
      <c r="BM1227" s="41"/>
      <c r="BN1227" s="41"/>
      <c r="BO1227" s="41"/>
      <c r="BP1227" s="41"/>
      <c r="BQ1227" s="41"/>
      <c r="BR1227" s="41"/>
      <c r="BS1227" s="41"/>
      <c r="BT1227" s="41"/>
      <c r="BU1227" s="41"/>
      <c r="BV1227" s="41"/>
      <c r="BW1227" s="41"/>
      <c r="BX1227" s="41"/>
      <c r="BY1227" s="41"/>
      <c r="BZ1227" s="41"/>
      <c r="CA1227" s="41"/>
      <c r="CB1227" s="41"/>
      <c r="CC1227" s="41"/>
      <c r="CD1227" s="41"/>
      <c r="CE1227" s="41"/>
      <c r="CF1227" s="41"/>
      <c r="CG1227" s="41"/>
      <c r="CH1227" s="41"/>
      <c r="CI1227" s="41"/>
      <c r="CJ1227" s="41"/>
      <c r="CK1227" s="41"/>
      <c r="CL1227" s="41"/>
      <c r="CM1227" s="41"/>
      <c r="CN1227" s="41"/>
      <c r="CO1227" s="41"/>
      <c r="CP1227" s="41"/>
      <c r="CQ1227" s="41"/>
      <c r="CR1227" s="41"/>
      <c r="CS1227" s="41"/>
      <c r="CT1227" s="41"/>
      <c r="CU1227" s="41"/>
      <c r="CV1227" s="41"/>
      <c r="CW1227" s="41"/>
      <c r="CX1227" s="41"/>
      <c r="CY1227" s="41"/>
      <c r="CZ1227" s="41"/>
      <c r="DA1227" s="41"/>
      <c r="DB1227" s="41"/>
      <c r="DC1227" s="41"/>
      <c r="DD1227" s="41"/>
      <c r="DE1227" s="41"/>
      <c r="DF1227" s="41"/>
      <c r="DG1227" s="41"/>
      <c r="DH1227" s="41"/>
      <c r="DI1227" s="41"/>
      <c r="DJ1227" s="41"/>
      <c r="DK1227" s="41"/>
      <c r="DL1227" s="41"/>
      <c r="DM1227" s="41"/>
      <c r="DN1227" s="41"/>
      <c r="DO1227" s="41"/>
      <c r="DP1227" s="41"/>
      <c r="DQ1227" s="41"/>
      <c r="DR1227" s="41"/>
      <c r="DS1227" s="41"/>
      <c r="DT1227" s="41"/>
      <c r="DU1227" s="41"/>
      <c r="DV1227" s="41"/>
      <c r="DW1227" s="41"/>
      <c r="DX1227" s="41"/>
      <c r="DY1227" s="41"/>
      <c r="DZ1227" s="41"/>
      <c r="EA1227" s="41"/>
      <c r="EB1227" s="41"/>
      <c r="EC1227" s="41"/>
      <c r="ED1227" s="41"/>
      <c r="EE1227" s="41"/>
      <c r="EF1227" s="41"/>
      <c r="EG1227" s="41"/>
      <c r="EH1227" s="41"/>
      <c r="EI1227" s="41"/>
      <c r="EJ1227" s="41"/>
      <c r="EK1227" s="41"/>
      <c r="EL1227" s="41"/>
      <c r="EM1227" s="41"/>
      <c r="EN1227" s="41"/>
      <c r="EO1227" s="41"/>
      <c r="EP1227" s="41"/>
      <c r="EQ1227" s="41"/>
      <c r="ER1227" s="41"/>
      <c r="ES1227" s="41"/>
      <c r="ET1227" s="41"/>
      <c r="EU1227" s="41"/>
      <c r="EV1227" s="41"/>
      <c r="EW1227" s="41"/>
      <c r="EX1227" s="41"/>
      <c r="EY1227" s="41"/>
      <c r="EZ1227" s="41"/>
      <c r="FA1227" s="41"/>
      <c r="FB1227" s="41"/>
      <c r="FC1227" s="41"/>
      <c r="FD1227" s="41"/>
      <c r="FE1227" s="41"/>
      <c r="FF1227" s="41"/>
      <c r="FG1227" s="41"/>
      <c r="FH1227" s="41"/>
      <c r="FI1227" s="41"/>
      <c r="FJ1227" s="41"/>
      <c r="FK1227" s="41"/>
      <c r="FL1227" s="41"/>
      <c r="FM1227" s="41"/>
      <c r="FN1227" s="41"/>
      <c r="FO1227" s="41"/>
      <c r="FP1227" s="41"/>
      <c r="FQ1227" s="41"/>
      <c r="FR1227" s="41"/>
      <c r="FS1227" s="41"/>
      <c r="FT1227" s="41"/>
      <c r="FU1227" s="41"/>
      <c r="FV1227" s="41"/>
      <c r="FW1227" s="41"/>
      <c r="FX1227" s="41"/>
      <c r="FY1227" s="41"/>
      <c r="FZ1227" s="41"/>
      <c r="GA1227" s="41"/>
      <c r="GB1227" s="41"/>
      <c r="GC1227" s="41"/>
      <c r="GD1227" s="41"/>
      <c r="GE1227" s="41"/>
      <c r="GF1227" s="41"/>
      <c r="GG1227" s="41"/>
      <c r="GH1227" s="41"/>
      <c r="GI1227" s="41"/>
      <c r="GJ1227" s="41"/>
      <c r="GK1227" s="41"/>
      <c r="GL1227" s="41"/>
      <c r="GM1227" s="41"/>
      <c r="GN1227" s="41"/>
      <c r="GO1227" s="41"/>
      <c r="GP1227" s="41"/>
      <c r="GQ1227" s="41"/>
      <c r="GR1227" s="41"/>
      <c r="GS1227" s="41"/>
      <c r="GT1227" s="41"/>
      <c r="GU1227" s="41"/>
      <c r="GV1227" s="41"/>
      <c r="GW1227" s="41"/>
      <c r="GX1227" s="41"/>
      <c r="GY1227" s="41"/>
      <c r="GZ1227" s="41"/>
      <c r="HA1227" s="41"/>
      <c r="HB1227" s="41"/>
      <c r="HC1227" s="41"/>
      <c r="HD1227" s="41"/>
      <c r="HE1227" s="41"/>
      <c r="HF1227" s="41"/>
      <c r="HG1227" s="41"/>
      <c r="HH1227" s="41"/>
      <c r="HI1227" s="41"/>
      <c r="HJ1227" s="41"/>
      <c r="HK1227" s="41"/>
      <c r="HL1227" s="41"/>
      <c r="HM1227" s="41"/>
      <c r="HN1227" s="41"/>
      <c r="HO1227" s="41"/>
      <c r="HP1227" s="41"/>
      <c r="HQ1227" s="41"/>
      <c r="HR1227" s="41"/>
      <c r="HS1227" s="41"/>
      <c r="HT1227" s="41"/>
      <c r="HU1227" s="41"/>
      <c r="HV1227" s="41"/>
      <c r="HW1227" s="41"/>
      <c r="HX1227" s="41"/>
      <c r="HY1227" s="41"/>
      <c r="HZ1227" s="41"/>
      <c r="IA1227" s="41"/>
      <c r="IB1227" s="41"/>
      <c r="IC1227" s="41"/>
      <c r="ID1227" s="41"/>
      <c r="IE1227" s="41"/>
      <c r="IF1227" s="41"/>
      <c r="IG1227" s="41"/>
      <c r="IH1227" s="41"/>
      <c r="II1227" s="41"/>
      <c r="IJ1227" s="41"/>
      <c r="IK1227" s="41"/>
      <c r="IL1227" s="41"/>
      <c r="IM1227" s="41"/>
      <c r="IN1227" s="41"/>
      <c r="IO1227" s="41"/>
      <c r="IP1227" s="41"/>
      <c r="IQ1227" s="41"/>
      <c r="IR1227" s="41"/>
      <c r="IS1227" s="41"/>
      <c r="IT1227" s="41"/>
    </row>
    <row r="1228" spans="1:254" ht="12.75">
      <c r="A1228" s="6"/>
      <c r="B1228" s="2"/>
      <c r="C1228" s="29"/>
      <c r="D1228" s="41"/>
      <c r="E1228" s="41"/>
      <c r="F1228" s="41"/>
      <c r="G1228" s="41"/>
      <c r="H1228" s="41"/>
      <c r="I1228" s="41"/>
      <c r="J1228" s="41"/>
      <c r="K1228" s="41"/>
      <c r="L1228" s="41"/>
      <c r="M1228" s="41"/>
      <c r="N1228" s="41"/>
      <c r="O1228" s="41"/>
      <c r="P1228" s="41"/>
      <c r="Q1228" s="41"/>
      <c r="R1228" s="41"/>
      <c r="S1228" s="41"/>
      <c r="T1228" s="41"/>
      <c r="U1228" s="41"/>
      <c r="V1228" s="41"/>
      <c r="W1228" s="41"/>
      <c r="X1228" s="41"/>
      <c r="Y1228" s="41"/>
      <c r="Z1228" s="41"/>
      <c r="AA1228" s="41"/>
      <c r="AB1228" s="41"/>
      <c r="AC1228" s="41"/>
      <c r="AD1228" s="41"/>
      <c r="AE1228" s="41"/>
      <c r="AF1228" s="41"/>
      <c r="AG1228" s="41"/>
      <c r="AH1228" s="41"/>
      <c r="AI1228" s="41"/>
      <c r="AJ1228" s="41"/>
      <c r="AK1228" s="41"/>
      <c r="AL1228" s="41"/>
      <c r="AM1228" s="41"/>
      <c r="AN1228" s="41"/>
      <c r="AO1228" s="41"/>
      <c r="AP1228" s="41"/>
      <c r="AQ1228" s="41"/>
      <c r="AR1228" s="41"/>
      <c r="AS1228" s="41"/>
      <c r="AT1228" s="41"/>
      <c r="AU1228" s="41"/>
      <c r="AV1228" s="41"/>
      <c r="AW1228" s="41"/>
      <c r="AX1228" s="41"/>
      <c r="AY1228" s="41"/>
      <c r="AZ1228" s="41"/>
      <c r="BA1228" s="41"/>
      <c r="BB1228" s="41"/>
      <c r="BC1228" s="41"/>
      <c r="BD1228" s="41"/>
      <c r="BE1228" s="41"/>
      <c r="BF1228" s="41"/>
      <c r="BG1228" s="41"/>
      <c r="BH1228" s="41"/>
      <c r="BI1228" s="41"/>
      <c r="BJ1228" s="41"/>
      <c r="BK1228" s="41"/>
      <c r="BL1228" s="41"/>
      <c r="BM1228" s="41"/>
      <c r="BN1228" s="41"/>
      <c r="BO1228" s="41"/>
      <c r="BP1228" s="41"/>
      <c r="BQ1228" s="41"/>
      <c r="BR1228" s="41"/>
      <c r="BS1228" s="41"/>
      <c r="BT1228" s="41"/>
      <c r="BU1228" s="41"/>
      <c r="BV1228" s="41"/>
      <c r="BW1228" s="41"/>
      <c r="BX1228" s="41"/>
      <c r="BY1228" s="41"/>
      <c r="BZ1228" s="41"/>
      <c r="CA1228" s="41"/>
      <c r="CB1228" s="41"/>
      <c r="CC1228" s="41"/>
      <c r="CD1228" s="41"/>
      <c r="CE1228" s="41"/>
      <c r="CF1228" s="41"/>
      <c r="CG1228" s="41"/>
      <c r="CH1228" s="41"/>
      <c r="CI1228" s="41"/>
      <c r="CJ1228" s="41"/>
      <c r="CK1228" s="41"/>
      <c r="CL1228" s="41"/>
      <c r="CM1228" s="41"/>
      <c r="CN1228" s="41"/>
      <c r="CO1228" s="41"/>
      <c r="CP1228" s="41"/>
      <c r="CQ1228" s="41"/>
      <c r="CR1228" s="41"/>
      <c r="CS1228" s="41"/>
      <c r="CT1228" s="41"/>
      <c r="CU1228" s="41"/>
      <c r="CV1228" s="41"/>
      <c r="CW1228" s="41"/>
      <c r="CX1228" s="41"/>
      <c r="CY1228" s="41"/>
      <c r="CZ1228" s="41"/>
      <c r="DA1228" s="41"/>
      <c r="DB1228" s="41"/>
      <c r="DC1228" s="41"/>
      <c r="DD1228" s="41"/>
      <c r="DE1228" s="41"/>
      <c r="DF1228" s="41"/>
      <c r="DG1228" s="41"/>
      <c r="DH1228" s="41"/>
      <c r="DI1228" s="41"/>
      <c r="DJ1228" s="41"/>
      <c r="DK1228" s="41"/>
      <c r="DL1228" s="41"/>
      <c r="DM1228" s="41"/>
      <c r="DN1228" s="41"/>
      <c r="DO1228" s="41"/>
      <c r="DP1228" s="41"/>
      <c r="DQ1228" s="41"/>
      <c r="DR1228" s="41"/>
      <c r="DS1228" s="41"/>
      <c r="DT1228" s="41"/>
      <c r="DU1228" s="41"/>
      <c r="DV1228" s="41"/>
      <c r="DW1228" s="41"/>
      <c r="DX1228" s="41"/>
      <c r="DY1228" s="41"/>
      <c r="DZ1228" s="41"/>
      <c r="EA1228" s="41"/>
      <c r="EB1228" s="41"/>
      <c r="EC1228" s="41"/>
      <c r="ED1228" s="41"/>
      <c r="EE1228" s="41"/>
      <c r="EF1228" s="41"/>
      <c r="EG1228" s="41"/>
      <c r="EH1228" s="41"/>
      <c r="EI1228" s="41"/>
      <c r="EJ1228" s="41"/>
      <c r="EK1228" s="41"/>
      <c r="EL1228" s="41"/>
      <c r="EM1228" s="41"/>
      <c r="EN1228" s="41"/>
      <c r="EO1228" s="41"/>
      <c r="EP1228" s="41"/>
      <c r="EQ1228" s="41"/>
      <c r="ER1228" s="41"/>
      <c r="ES1228" s="41"/>
      <c r="ET1228" s="41"/>
      <c r="EU1228" s="41"/>
      <c r="EV1228" s="41"/>
      <c r="EW1228" s="41"/>
      <c r="EX1228" s="41"/>
      <c r="EY1228" s="41"/>
      <c r="EZ1228" s="41"/>
      <c r="FA1228" s="41"/>
      <c r="FB1228" s="41"/>
      <c r="FC1228" s="41"/>
      <c r="FD1228" s="41"/>
      <c r="FE1228" s="41"/>
      <c r="FF1228" s="41"/>
      <c r="FG1228" s="41"/>
      <c r="FH1228" s="41"/>
      <c r="FI1228" s="41"/>
      <c r="FJ1228" s="41"/>
      <c r="FK1228" s="41"/>
      <c r="FL1228" s="41"/>
      <c r="FM1228" s="41"/>
      <c r="FN1228" s="41"/>
      <c r="FO1228" s="41"/>
      <c r="FP1228" s="41"/>
      <c r="FQ1228" s="41"/>
      <c r="FR1228" s="41"/>
      <c r="FS1228" s="41"/>
      <c r="FT1228" s="41"/>
      <c r="FU1228" s="41"/>
      <c r="FV1228" s="41"/>
      <c r="FW1228" s="41"/>
      <c r="FX1228" s="41"/>
      <c r="FY1228" s="41"/>
      <c r="FZ1228" s="41"/>
      <c r="GA1228" s="41"/>
      <c r="GB1228" s="41"/>
      <c r="GC1228" s="41"/>
      <c r="GD1228" s="41"/>
      <c r="GE1228" s="41"/>
      <c r="GF1228" s="41"/>
      <c r="GG1228" s="41"/>
      <c r="GH1228" s="41"/>
      <c r="GI1228" s="41"/>
      <c r="GJ1228" s="41"/>
      <c r="GK1228" s="41"/>
      <c r="GL1228" s="41"/>
      <c r="GM1228" s="41"/>
      <c r="GN1228" s="41"/>
      <c r="GO1228" s="41"/>
      <c r="GP1228" s="41"/>
      <c r="GQ1228" s="41"/>
      <c r="GR1228" s="41"/>
      <c r="GS1228" s="41"/>
      <c r="GT1228" s="41"/>
      <c r="GU1228" s="41"/>
      <c r="GV1228" s="41"/>
      <c r="GW1228" s="41"/>
      <c r="GX1228" s="41"/>
      <c r="GY1228" s="41"/>
      <c r="GZ1228" s="41"/>
      <c r="HA1228" s="41"/>
      <c r="HB1228" s="41"/>
      <c r="HC1228" s="41"/>
      <c r="HD1228" s="41"/>
      <c r="HE1228" s="41"/>
      <c r="HF1228" s="41"/>
      <c r="HG1228" s="41"/>
      <c r="HH1228" s="41"/>
      <c r="HI1228" s="41"/>
      <c r="HJ1228" s="41"/>
      <c r="HK1228" s="41"/>
      <c r="HL1228" s="41"/>
      <c r="HM1228" s="41"/>
      <c r="HN1228" s="41"/>
      <c r="HO1228" s="41"/>
      <c r="HP1228" s="41"/>
      <c r="HQ1228" s="41"/>
      <c r="HR1228" s="41"/>
      <c r="HS1228" s="41"/>
      <c r="HT1228" s="41"/>
      <c r="HU1228" s="41"/>
      <c r="HV1228" s="41"/>
      <c r="HW1228" s="41"/>
      <c r="HX1228" s="41"/>
      <c r="HY1228" s="41"/>
      <c r="HZ1228" s="41"/>
      <c r="IA1228" s="41"/>
      <c r="IB1228" s="41"/>
      <c r="IC1228" s="41"/>
      <c r="ID1228" s="41"/>
      <c r="IE1228" s="41"/>
      <c r="IF1228" s="41"/>
      <c r="IG1228" s="41"/>
      <c r="IH1228" s="41"/>
      <c r="II1228" s="41"/>
      <c r="IJ1228" s="41"/>
      <c r="IK1228" s="41"/>
      <c r="IL1228" s="41"/>
      <c r="IM1228" s="41"/>
      <c r="IN1228" s="41"/>
      <c r="IO1228" s="41"/>
      <c r="IP1228" s="41"/>
      <c r="IQ1228" s="41"/>
      <c r="IR1228" s="41"/>
      <c r="IS1228" s="41"/>
      <c r="IT1228" s="41"/>
    </row>
    <row r="1229" spans="1:4" ht="153">
      <c r="A1229" s="6">
        <v>6</v>
      </c>
      <c r="B1229" s="2" t="s">
        <v>465</v>
      </c>
      <c r="C1229" s="29" t="s">
        <v>32</v>
      </c>
      <c r="D1229" s="42">
        <v>110</v>
      </c>
    </row>
    <row r="1230" spans="1:4" ht="12.75">
      <c r="A1230" s="6"/>
      <c r="B1230" s="2"/>
      <c r="C1230" s="29"/>
      <c r="D1230" s="41"/>
    </row>
    <row r="1231" spans="1:4" ht="140.25">
      <c r="A1231" s="6">
        <v>7</v>
      </c>
      <c r="B1231" s="2" t="s">
        <v>466</v>
      </c>
      <c r="C1231" s="29" t="s">
        <v>32</v>
      </c>
      <c r="D1231" s="42">
        <v>184</v>
      </c>
    </row>
    <row r="1232" spans="1:4" ht="12.75">
      <c r="A1232" s="6"/>
      <c r="B1232" s="2"/>
      <c r="C1232" s="29"/>
      <c r="D1232" s="41"/>
    </row>
    <row r="1233" spans="1:4" ht="140.25">
      <c r="A1233" s="6">
        <v>8</v>
      </c>
      <c r="B1233" s="2" t="s">
        <v>467</v>
      </c>
      <c r="C1233" s="29" t="s">
        <v>32</v>
      </c>
      <c r="D1233" s="42">
        <v>176</v>
      </c>
    </row>
    <row r="1234" spans="1:4" ht="12.75">
      <c r="A1234" s="6"/>
      <c r="B1234" s="2"/>
      <c r="C1234" s="29"/>
      <c r="D1234" s="41"/>
    </row>
    <row r="1235" spans="1:4" ht="140.25">
      <c r="A1235" s="6">
        <v>9</v>
      </c>
      <c r="B1235" s="2" t="s">
        <v>468</v>
      </c>
      <c r="C1235" s="29" t="s">
        <v>32</v>
      </c>
      <c r="D1235" s="42">
        <v>51</v>
      </c>
    </row>
    <row r="1236" spans="1:6" s="20" customFormat="1" ht="13.5" thickBot="1">
      <c r="A1236" s="16"/>
      <c r="B1236" s="43" t="s">
        <v>469</v>
      </c>
      <c r="C1236" s="18"/>
      <c r="D1236" s="39"/>
      <c r="E1236" s="19"/>
      <c r="F1236" s="19"/>
    </row>
    <row r="1237" spans="1:4" ht="13.5" thickTop="1">
      <c r="A1237" s="6"/>
      <c r="B1237" s="41"/>
      <c r="C1237" s="7"/>
      <c r="D1237" s="41"/>
    </row>
    <row r="1238" spans="1:6" s="20" customFormat="1" ht="13.5" thickBot="1">
      <c r="A1238" s="16">
        <v>6</v>
      </c>
      <c r="B1238" s="38" t="s">
        <v>248</v>
      </c>
      <c r="C1238" s="18"/>
      <c r="D1238" s="39"/>
      <c r="E1238" s="19"/>
      <c r="F1238" s="19"/>
    </row>
    <row r="1239" spans="1:4" ht="204.75" thickTop="1">
      <c r="A1239" s="6">
        <v>1</v>
      </c>
      <c r="B1239" s="2" t="s">
        <v>249</v>
      </c>
      <c r="C1239" s="29" t="s">
        <v>32</v>
      </c>
      <c r="D1239" s="42">
        <v>54</v>
      </c>
    </row>
    <row r="1240" spans="1:4" ht="12.75">
      <c r="A1240" s="6"/>
      <c r="B1240" s="2"/>
      <c r="C1240" s="29"/>
      <c r="D1240" s="41"/>
    </row>
    <row r="1241" spans="1:4" ht="216.75">
      <c r="A1241" s="6">
        <v>2</v>
      </c>
      <c r="B1241" s="2" t="s">
        <v>250</v>
      </c>
      <c r="C1241" s="29" t="s">
        <v>32</v>
      </c>
      <c r="D1241" s="42">
        <v>36</v>
      </c>
    </row>
    <row r="1242" spans="1:4" ht="12.75">
      <c r="A1242" s="6"/>
      <c r="B1242" s="2"/>
      <c r="C1242" s="29"/>
      <c r="D1242" s="41"/>
    </row>
    <row r="1243" spans="1:4" ht="25.5">
      <c r="A1243" s="6">
        <v>3</v>
      </c>
      <c r="B1243" s="2" t="s">
        <v>251</v>
      </c>
      <c r="C1243" s="29" t="s">
        <v>32</v>
      </c>
      <c r="D1243" s="42">
        <v>7</v>
      </c>
    </row>
    <row r="1244" spans="1:4" ht="12.75">
      <c r="A1244" s="6"/>
      <c r="B1244" s="2"/>
      <c r="C1244" s="29"/>
      <c r="D1244" s="41"/>
    </row>
    <row r="1245" spans="1:4" ht="178.5">
      <c r="A1245" s="6">
        <v>4</v>
      </c>
      <c r="B1245" s="2" t="s">
        <v>252</v>
      </c>
      <c r="C1245" s="29" t="s">
        <v>93</v>
      </c>
      <c r="D1245" s="42">
        <v>265</v>
      </c>
    </row>
    <row r="1246" spans="1:4" ht="12.75">
      <c r="A1246" s="6"/>
      <c r="B1246" s="2"/>
      <c r="C1246" s="29"/>
      <c r="D1246" s="41"/>
    </row>
    <row r="1247" spans="1:4" ht="38.25">
      <c r="A1247" s="6">
        <v>5</v>
      </c>
      <c r="B1247" s="2" t="s">
        <v>253</v>
      </c>
      <c r="C1247" s="29" t="s">
        <v>93</v>
      </c>
      <c r="D1247" s="42">
        <v>24</v>
      </c>
    </row>
    <row r="1248" spans="1:6" ht="13.5" thickBot="1">
      <c r="A1248" s="44"/>
      <c r="B1248" s="38" t="s">
        <v>254</v>
      </c>
      <c r="C1248" s="18"/>
      <c r="D1248" s="39"/>
      <c r="E1248" s="19"/>
      <c r="F1248" s="19"/>
    </row>
    <row r="1249" spans="1:4" ht="13.5" thickTop="1">
      <c r="A1249" s="45"/>
      <c r="B1249" s="2"/>
      <c r="C1249" s="7"/>
      <c r="D1249" s="41"/>
    </row>
    <row r="1250" spans="1:6" s="20" customFormat="1" ht="13.5" thickBot="1">
      <c r="A1250" s="16">
        <v>7</v>
      </c>
      <c r="B1250" s="17" t="s">
        <v>471</v>
      </c>
      <c r="C1250" s="18"/>
      <c r="D1250" s="39"/>
      <c r="E1250" s="19"/>
      <c r="F1250" s="19"/>
    </row>
    <row r="1251" spans="1:4" ht="13.5" thickTop="1">
      <c r="A1251" s="6"/>
      <c r="B1251" s="2" t="s">
        <v>472</v>
      </c>
      <c r="C1251" s="7"/>
      <c r="D1251" s="41"/>
    </row>
    <row r="1252" spans="1:4" ht="12.75">
      <c r="A1252" s="6"/>
      <c r="B1252" s="2"/>
      <c r="C1252" s="7"/>
      <c r="D1252" s="41"/>
    </row>
    <row r="1253" spans="1:4" ht="12.75">
      <c r="A1253" s="6"/>
      <c r="B1253" s="2" t="s">
        <v>473</v>
      </c>
      <c r="C1253" s="7"/>
      <c r="D1253" s="41"/>
    </row>
    <row r="1254" spans="1:4" ht="12.75">
      <c r="A1254" s="6"/>
      <c r="B1254" s="2"/>
      <c r="C1254" s="7"/>
      <c r="D1254" s="41"/>
    </row>
    <row r="1255" spans="1:4" ht="51">
      <c r="A1255" s="6"/>
      <c r="B1255" s="2" t="s">
        <v>474</v>
      </c>
      <c r="C1255" s="7"/>
      <c r="D1255" s="41"/>
    </row>
    <row r="1256" spans="1:4" ht="12.75">
      <c r="A1256" s="6"/>
      <c r="B1256" s="2"/>
      <c r="C1256" s="7"/>
      <c r="D1256" s="41"/>
    </row>
    <row r="1257" spans="1:4" ht="25.5">
      <c r="A1257" s="6"/>
      <c r="B1257" s="2" t="s">
        <v>475</v>
      </c>
      <c r="C1257" s="7"/>
      <c r="D1257" s="41"/>
    </row>
    <row r="1258" spans="1:4" ht="12.75">
      <c r="A1258" s="6"/>
      <c r="B1258" s="2"/>
      <c r="C1258" s="7"/>
      <c r="D1258" s="41"/>
    </row>
    <row r="1259" spans="1:4" ht="12.75">
      <c r="A1259" s="6"/>
      <c r="B1259" s="2" t="s">
        <v>476</v>
      </c>
      <c r="C1259" s="7"/>
      <c r="D1259" s="41"/>
    </row>
    <row r="1260" spans="1:4" ht="12.75">
      <c r="A1260" s="6"/>
      <c r="B1260" s="2"/>
      <c r="C1260" s="7"/>
      <c r="D1260" s="41"/>
    </row>
    <row r="1261" spans="1:4" ht="63.75">
      <c r="A1261" s="6"/>
      <c r="B1261" s="2" t="s">
        <v>477</v>
      </c>
      <c r="C1261" s="7"/>
      <c r="D1261" s="41"/>
    </row>
    <row r="1262" spans="1:4" ht="12.75">
      <c r="A1262" s="6"/>
      <c r="B1262" s="2"/>
      <c r="C1262" s="7"/>
      <c r="D1262" s="41"/>
    </row>
    <row r="1263" spans="1:4" ht="25.5">
      <c r="A1263" s="6"/>
      <c r="B1263" s="2" t="s">
        <v>478</v>
      </c>
      <c r="C1263" s="7"/>
      <c r="D1263" s="41"/>
    </row>
    <row r="1264" spans="1:4" ht="12.75">
      <c r="A1264" s="6"/>
      <c r="B1264" s="9"/>
      <c r="C1264" s="7"/>
      <c r="D1264" s="41"/>
    </row>
    <row r="1265" spans="1:4" ht="76.5">
      <c r="A1265" s="6">
        <v>1</v>
      </c>
      <c r="B1265" s="2" t="s">
        <v>479</v>
      </c>
      <c r="C1265" s="29" t="s">
        <v>32</v>
      </c>
      <c r="D1265" s="42">
        <v>3</v>
      </c>
    </row>
    <row r="1266" spans="1:4" ht="12.75">
      <c r="A1266" s="6"/>
      <c r="B1266" s="2"/>
      <c r="C1266" s="29"/>
      <c r="D1266" s="41"/>
    </row>
    <row r="1267" spans="1:4" ht="89.25">
      <c r="A1267" s="6">
        <v>2</v>
      </c>
      <c r="B1267" s="2" t="s">
        <v>480</v>
      </c>
      <c r="C1267" s="29" t="s">
        <v>32</v>
      </c>
      <c r="D1267" s="42">
        <v>51</v>
      </c>
    </row>
    <row r="1268" spans="1:4" ht="12.75">
      <c r="A1268" s="6"/>
      <c r="B1268" s="2"/>
      <c r="C1268" s="29"/>
      <c r="D1268" s="41"/>
    </row>
    <row r="1269" spans="1:4" ht="89.25">
      <c r="A1269" s="6">
        <v>3</v>
      </c>
      <c r="B1269" s="2" t="s">
        <v>481</v>
      </c>
      <c r="C1269" s="29" t="s">
        <v>32</v>
      </c>
      <c r="D1269" s="42">
        <v>28</v>
      </c>
    </row>
    <row r="1270" spans="1:4" ht="12.75">
      <c r="A1270" s="6"/>
      <c r="B1270" s="2"/>
      <c r="C1270" s="29"/>
      <c r="D1270" s="41"/>
    </row>
    <row r="1271" spans="1:4" ht="76.5">
      <c r="A1271" s="6">
        <v>4</v>
      </c>
      <c r="B1271" s="2" t="s">
        <v>482</v>
      </c>
      <c r="C1271" s="29" t="s">
        <v>32</v>
      </c>
      <c r="D1271" s="42">
        <v>154</v>
      </c>
    </row>
    <row r="1272" spans="1:6" ht="13.5" thickBot="1">
      <c r="A1272" s="44"/>
      <c r="B1272" s="17" t="s">
        <v>483</v>
      </c>
      <c r="C1272" s="18"/>
      <c r="D1272" s="39"/>
      <c r="E1272" s="19"/>
      <c r="F1272" s="19"/>
    </row>
    <row r="1273" spans="1:4" ht="13.5" thickTop="1">
      <c r="A1273" s="45"/>
      <c r="B1273" s="2"/>
      <c r="C1273" s="7"/>
      <c r="D1273" s="41"/>
    </row>
    <row r="1274" spans="1:6" s="20" customFormat="1" ht="13.5" thickBot="1">
      <c r="A1274" s="16">
        <v>8</v>
      </c>
      <c r="B1274" s="17" t="s">
        <v>485</v>
      </c>
      <c r="C1274" s="18"/>
      <c r="D1274" s="39"/>
      <c r="E1274" s="19"/>
      <c r="F1274" s="19"/>
    </row>
    <row r="1275" spans="1:4" ht="13.5" thickTop="1">
      <c r="A1275" s="45"/>
      <c r="B1275" s="2" t="s">
        <v>30</v>
      </c>
      <c r="C1275" s="29"/>
      <c r="D1275" s="41"/>
    </row>
    <row r="1276" spans="1:4" ht="25.5">
      <c r="A1276" s="45"/>
      <c r="B1276" s="2" t="s">
        <v>486</v>
      </c>
      <c r="C1276" s="29"/>
      <c r="D1276" s="41"/>
    </row>
    <row r="1277" spans="1:4" ht="12.75">
      <c r="A1277" s="45"/>
      <c r="B1277" s="2"/>
      <c r="C1277" s="29"/>
      <c r="D1277" s="41"/>
    </row>
    <row r="1278" spans="1:4" ht="25.5">
      <c r="A1278" s="6">
        <v>1</v>
      </c>
      <c r="B1278" s="2" t="s">
        <v>487</v>
      </c>
      <c r="C1278" s="29" t="s">
        <v>32</v>
      </c>
      <c r="D1278" s="42">
        <v>821</v>
      </c>
    </row>
    <row r="1279" spans="1:4" ht="12.75">
      <c r="A1279" s="6"/>
      <c r="B1279" s="2"/>
      <c r="C1279" s="29"/>
      <c r="D1279" s="41"/>
    </row>
    <row r="1280" spans="1:4" ht="25.5">
      <c r="A1280" s="6">
        <v>2</v>
      </c>
      <c r="B1280" s="2" t="s">
        <v>488</v>
      </c>
      <c r="C1280" s="29" t="s">
        <v>32</v>
      </c>
      <c r="D1280" s="42">
        <v>2317</v>
      </c>
    </row>
    <row r="1281" spans="1:4" ht="12.75">
      <c r="A1281" s="6"/>
      <c r="B1281" s="2"/>
      <c r="C1281" s="29"/>
      <c r="D1281" s="41"/>
    </row>
    <row r="1282" spans="1:4" ht="25.5">
      <c r="A1282" s="6">
        <v>3</v>
      </c>
      <c r="B1282" s="2" t="s">
        <v>489</v>
      </c>
      <c r="C1282" s="29" t="s">
        <v>32</v>
      </c>
      <c r="D1282" s="42">
        <v>40</v>
      </c>
    </row>
    <row r="1283" spans="1:4" ht="12.75">
      <c r="A1283" s="6"/>
      <c r="B1283" s="2"/>
      <c r="C1283" s="29"/>
      <c r="D1283" s="41"/>
    </row>
    <row r="1284" spans="1:4" ht="38.25">
      <c r="A1284" s="6">
        <v>4</v>
      </c>
      <c r="B1284" s="2" t="s">
        <v>490</v>
      </c>
      <c r="C1284" s="29" t="s">
        <v>32</v>
      </c>
      <c r="D1284" s="42">
        <v>19</v>
      </c>
    </row>
    <row r="1285" spans="1:4" ht="12.75">
      <c r="A1285" s="6"/>
      <c r="B1285" s="2"/>
      <c r="C1285" s="29"/>
      <c r="D1285" s="41"/>
    </row>
    <row r="1286" spans="1:4" ht="63.75">
      <c r="A1286" s="6">
        <v>5</v>
      </c>
      <c r="B1286" s="2" t="s">
        <v>491</v>
      </c>
      <c r="C1286" s="29" t="s">
        <v>32</v>
      </c>
      <c r="D1286" s="42">
        <v>294</v>
      </c>
    </row>
    <row r="1287" spans="1:6" s="20" customFormat="1" ht="13.5" thickBot="1">
      <c r="A1287" s="16"/>
      <c r="B1287" s="17" t="s">
        <v>492</v>
      </c>
      <c r="C1287" s="18"/>
      <c r="D1287" s="39"/>
      <c r="E1287" s="19"/>
      <c r="F1287" s="19"/>
    </row>
    <row r="1288" spans="1:4" ht="13.5" thickTop="1">
      <c r="A1288" s="46"/>
      <c r="B1288" s="47"/>
      <c r="C1288" s="47"/>
      <c r="D1288" s="41"/>
    </row>
    <row r="1289" spans="1:6" s="20" customFormat="1" ht="13.5" thickBot="1">
      <c r="A1289" s="16">
        <v>9</v>
      </c>
      <c r="B1289" s="38" t="s">
        <v>493</v>
      </c>
      <c r="C1289" s="39"/>
      <c r="D1289" s="39"/>
      <c r="E1289" s="19"/>
      <c r="F1289" s="19"/>
    </row>
    <row r="1290" spans="1:4" ht="39" thickTop="1">
      <c r="A1290" s="6" t="s">
        <v>494</v>
      </c>
      <c r="B1290" s="2" t="s">
        <v>495</v>
      </c>
      <c r="C1290" s="29" t="s">
        <v>32</v>
      </c>
      <c r="D1290" s="42">
        <v>964</v>
      </c>
    </row>
    <row r="1291" spans="1:4" ht="12.75">
      <c r="A1291" s="6"/>
      <c r="B1291" s="2"/>
      <c r="C1291" s="29"/>
      <c r="D1291" s="41"/>
    </row>
    <row r="1292" spans="1:4" ht="76.5">
      <c r="A1292" s="6" t="s">
        <v>496</v>
      </c>
      <c r="B1292" s="2" t="s">
        <v>497</v>
      </c>
      <c r="C1292" s="29" t="s">
        <v>32</v>
      </c>
      <c r="D1292" s="42">
        <v>880</v>
      </c>
    </row>
    <row r="1293" spans="1:254" ht="12.75">
      <c r="A1293" s="6"/>
      <c r="B1293" s="2"/>
      <c r="C1293" s="29"/>
      <c r="D1293" s="41"/>
      <c r="E1293" s="41"/>
      <c r="F1293" s="41"/>
      <c r="G1293" s="41"/>
      <c r="H1293" s="41"/>
      <c r="I1293" s="41"/>
      <c r="J1293" s="41"/>
      <c r="K1293" s="41"/>
      <c r="L1293" s="41"/>
      <c r="M1293" s="41"/>
      <c r="N1293" s="41"/>
      <c r="O1293" s="41"/>
      <c r="P1293" s="41"/>
      <c r="Q1293" s="41"/>
      <c r="R1293" s="41"/>
      <c r="S1293" s="41"/>
      <c r="T1293" s="41"/>
      <c r="U1293" s="41"/>
      <c r="V1293" s="41"/>
      <c r="W1293" s="41"/>
      <c r="X1293" s="41"/>
      <c r="Y1293" s="41"/>
      <c r="Z1293" s="41"/>
      <c r="AA1293" s="41"/>
      <c r="AB1293" s="41"/>
      <c r="AC1293" s="41"/>
      <c r="AD1293" s="41"/>
      <c r="AE1293" s="41"/>
      <c r="AF1293" s="41"/>
      <c r="AG1293" s="41"/>
      <c r="AH1293" s="41"/>
      <c r="AI1293" s="41"/>
      <c r="AJ1293" s="41"/>
      <c r="AK1293" s="41"/>
      <c r="AL1293" s="41"/>
      <c r="AM1293" s="41"/>
      <c r="AN1293" s="41"/>
      <c r="AO1293" s="41"/>
      <c r="AP1293" s="41"/>
      <c r="AQ1293" s="41"/>
      <c r="AR1293" s="41"/>
      <c r="AS1293" s="41"/>
      <c r="AT1293" s="41"/>
      <c r="AU1293" s="41"/>
      <c r="AV1293" s="41"/>
      <c r="AW1293" s="41"/>
      <c r="AX1293" s="41"/>
      <c r="AY1293" s="41"/>
      <c r="AZ1293" s="41"/>
      <c r="BA1293" s="41"/>
      <c r="BB1293" s="41"/>
      <c r="BC1293" s="41"/>
      <c r="BD1293" s="41"/>
      <c r="BE1293" s="41"/>
      <c r="BF1293" s="41"/>
      <c r="BG1293" s="41"/>
      <c r="BH1293" s="41"/>
      <c r="BI1293" s="41"/>
      <c r="BJ1293" s="41"/>
      <c r="BK1293" s="41"/>
      <c r="BL1293" s="41"/>
      <c r="BM1293" s="41"/>
      <c r="BN1293" s="41"/>
      <c r="BO1293" s="41"/>
      <c r="BP1293" s="41"/>
      <c r="BQ1293" s="41"/>
      <c r="BR1293" s="41"/>
      <c r="BS1293" s="41"/>
      <c r="BT1293" s="41"/>
      <c r="BU1293" s="41"/>
      <c r="BV1293" s="41"/>
      <c r="BW1293" s="41"/>
      <c r="BX1293" s="41"/>
      <c r="BY1293" s="41"/>
      <c r="BZ1293" s="41"/>
      <c r="CA1293" s="41"/>
      <c r="CB1293" s="41"/>
      <c r="CC1293" s="41"/>
      <c r="CD1293" s="41"/>
      <c r="CE1293" s="41"/>
      <c r="CF1293" s="41"/>
      <c r="CG1293" s="41"/>
      <c r="CH1293" s="41"/>
      <c r="CI1293" s="41"/>
      <c r="CJ1293" s="41"/>
      <c r="CK1293" s="41"/>
      <c r="CL1293" s="41"/>
      <c r="CM1293" s="41"/>
      <c r="CN1293" s="41"/>
      <c r="CO1293" s="41"/>
      <c r="CP1293" s="41"/>
      <c r="CQ1293" s="41"/>
      <c r="CR1293" s="41"/>
      <c r="CS1293" s="41"/>
      <c r="CT1293" s="41"/>
      <c r="CU1293" s="41"/>
      <c r="CV1293" s="41"/>
      <c r="CW1293" s="41"/>
      <c r="CX1293" s="41"/>
      <c r="CY1293" s="41"/>
      <c r="CZ1293" s="41"/>
      <c r="DA1293" s="41"/>
      <c r="DB1293" s="41"/>
      <c r="DC1293" s="41"/>
      <c r="DD1293" s="41"/>
      <c r="DE1293" s="41"/>
      <c r="DF1293" s="41"/>
      <c r="DG1293" s="41"/>
      <c r="DH1293" s="41"/>
      <c r="DI1293" s="41"/>
      <c r="DJ1293" s="41"/>
      <c r="DK1293" s="41"/>
      <c r="DL1293" s="41"/>
      <c r="DM1293" s="41"/>
      <c r="DN1293" s="41"/>
      <c r="DO1293" s="41"/>
      <c r="DP1293" s="41"/>
      <c r="DQ1293" s="41"/>
      <c r="DR1293" s="41"/>
      <c r="DS1293" s="41"/>
      <c r="DT1293" s="41"/>
      <c r="DU1293" s="41"/>
      <c r="DV1293" s="41"/>
      <c r="DW1293" s="41"/>
      <c r="DX1293" s="41"/>
      <c r="DY1293" s="41"/>
      <c r="DZ1293" s="41"/>
      <c r="EA1293" s="41"/>
      <c r="EB1293" s="41"/>
      <c r="EC1293" s="41"/>
      <c r="ED1293" s="41"/>
      <c r="EE1293" s="41"/>
      <c r="EF1293" s="41"/>
      <c r="EG1293" s="41"/>
      <c r="EH1293" s="41"/>
      <c r="EI1293" s="41"/>
      <c r="EJ1293" s="41"/>
      <c r="EK1293" s="41"/>
      <c r="EL1293" s="41"/>
      <c r="EM1293" s="41"/>
      <c r="EN1293" s="41"/>
      <c r="EO1293" s="41"/>
      <c r="EP1293" s="41"/>
      <c r="EQ1293" s="41"/>
      <c r="ER1293" s="41"/>
      <c r="ES1293" s="41"/>
      <c r="ET1293" s="41"/>
      <c r="EU1293" s="41"/>
      <c r="EV1293" s="41"/>
      <c r="EW1293" s="41"/>
      <c r="EX1293" s="41"/>
      <c r="EY1293" s="41"/>
      <c r="EZ1293" s="41"/>
      <c r="FA1293" s="41"/>
      <c r="FB1293" s="41"/>
      <c r="FC1293" s="41"/>
      <c r="FD1293" s="41"/>
      <c r="FE1293" s="41"/>
      <c r="FF1293" s="41"/>
      <c r="FG1293" s="41"/>
      <c r="FH1293" s="41"/>
      <c r="FI1293" s="41"/>
      <c r="FJ1293" s="41"/>
      <c r="FK1293" s="41"/>
      <c r="FL1293" s="41"/>
      <c r="FM1293" s="41"/>
      <c r="FN1293" s="41"/>
      <c r="FO1293" s="41"/>
      <c r="FP1293" s="41"/>
      <c r="FQ1293" s="41"/>
      <c r="FR1293" s="41"/>
      <c r="FS1293" s="41"/>
      <c r="FT1293" s="41"/>
      <c r="FU1293" s="41"/>
      <c r="FV1293" s="41"/>
      <c r="FW1293" s="41"/>
      <c r="FX1293" s="41"/>
      <c r="FY1293" s="41"/>
      <c r="FZ1293" s="41"/>
      <c r="GA1293" s="41"/>
      <c r="GB1293" s="41"/>
      <c r="GC1293" s="41"/>
      <c r="GD1293" s="41"/>
      <c r="GE1293" s="41"/>
      <c r="GF1293" s="41"/>
      <c r="GG1293" s="41"/>
      <c r="GH1293" s="41"/>
      <c r="GI1293" s="41"/>
      <c r="GJ1293" s="41"/>
      <c r="GK1293" s="41"/>
      <c r="GL1293" s="41"/>
      <c r="GM1293" s="41"/>
      <c r="GN1293" s="41"/>
      <c r="GO1293" s="41"/>
      <c r="GP1293" s="41"/>
      <c r="GQ1293" s="41"/>
      <c r="GR1293" s="41"/>
      <c r="GS1293" s="41"/>
      <c r="GT1293" s="41"/>
      <c r="GU1293" s="41"/>
      <c r="GV1293" s="41"/>
      <c r="GW1293" s="41"/>
      <c r="GX1293" s="41"/>
      <c r="GY1293" s="41"/>
      <c r="GZ1293" s="41"/>
      <c r="HA1293" s="41"/>
      <c r="HB1293" s="41"/>
      <c r="HC1293" s="41"/>
      <c r="HD1293" s="41"/>
      <c r="HE1293" s="41"/>
      <c r="HF1293" s="41"/>
      <c r="HG1293" s="41"/>
      <c r="HH1293" s="41"/>
      <c r="HI1293" s="41"/>
      <c r="HJ1293" s="41"/>
      <c r="HK1293" s="41"/>
      <c r="HL1293" s="41"/>
      <c r="HM1293" s="41"/>
      <c r="HN1293" s="41"/>
      <c r="HO1293" s="41"/>
      <c r="HP1293" s="41"/>
      <c r="HQ1293" s="41"/>
      <c r="HR1293" s="41"/>
      <c r="HS1293" s="41"/>
      <c r="HT1293" s="41"/>
      <c r="HU1293" s="41"/>
      <c r="HV1293" s="41"/>
      <c r="HW1293" s="41"/>
      <c r="HX1293" s="41"/>
      <c r="HY1293" s="41"/>
      <c r="HZ1293" s="41"/>
      <c r="IA1293" s="41"/>
      <c r="IB1293" s="41"/>
      <c r="IC1293" s="41"/>
      <c r="ID1293" s="41"/>
      <c r="IE1293" s="41"/>
      <c r="IF1293" s="41"/>
      <c r="IG1293" s="41"/>
      <c r="IH1293" s="41"/>
      <c r="II1293" s="41"/>
      <c r="IJ1293" s="41"/>
      <c r="IK1293" s="41"/>
      <c r="IL1293" s="41"/>
      <c r="IM1293" s="41"/>
      <c r="IN1293" s="41"/>
      <c r="IO1293" s="41"/>
      <c r="IP1293" s="41"/>
      <c r="IQ1293" s="41"/>
      <c r="IR1293" s="41"/>
      <c r="IS1293" s="41"/>
      <c r="IT1293" s="41"/>
    </row>
    <row r="1294" spans="1:254" ht="25.5">
      <c r="A1294" s="6" t="s">
        <v>498</v>
      </c>
      <c r="B1294" s="2" t="s">
        <v>499</v>
      </c>
      <c r="C1294" s="29" t="s">
        <v>32</v>
      </c>
      <c r="D1294" s="42">
        <v>50</v>
      </c>
      <c r="E1294" s="41"/>
      <c r="F1294" s="41"/>
      <c r="G1294" s="41"/>
      <c r="H1294" s="41"/>
      <c r="I1294" s="41"/>
      <c r="J1294" s="41"/>
      <c r="K1294" s="41"/>
      <c r="L1294" s="41"/>
      <c r="M1294" s="41"/>
      <c r="N1294" s="41"/>
      <c r="O1294" s="41"/>
      <c r="P1294" s="41"/>
      <c r="Q1294" s="41"/>
      <c r="R1294" s="41"/>
      <c r="S1294" s="41"/>
      <c r="T1294" s="41"/>
      <c r="U1294" s="41"/>
      <c r="V1294" s="41"/>
      <c r="W1294" s="41"/>
      <c r="X1294" s="41"/>
      <c r="Y1294" s="41"/>
      <c r="Z1294" s="41"/>
      <c r="AA1294" s="41"/>
      <c r="AB1294" s="41"/>
      <c r="AC1294" s="41"/>
      <c r="AD1294" s="41"/>
      <c r="AE1294" s="41"/>
      <c r="AF1294" s="41"/>
      <c r="AG1294" s="41"/>
      <c r="AH1294" s="41"/>
      <c r="AI1294" s="41"/>
      <c r="AJ1294" s="41"/>
      <c r="AK1294" s="41"/>
      <c r="AL1294" s="41"/>
      <c r="AM1294" s="41"/>
      <c r="AN1294" s="41"/>
      <c r="AO1294" s="41"/>
      <c r="AP1294" s="41"/>
      <c r="AQ1294" s="41"/>
      <c r="AR1294" s="41"/>
      <c r="AS1294" s="41"/>
      <c r="AT1294" s="41"/>
      <c r="AU1294" s="41"/>
      <c r="AV1294" s="41"/>
      <c r="AW1294" s="41"/>
      <c r="AX1294" s="41"/>
      <c r="AY1294" s="41"/>
      <c r="AZ1294" s="41"/>
      <c r="BA1294" s="41"/>
      <c r="BB1294" s="41"/>
      <c r="BC1294" s="41"/>
      <c r="BD1294" s="41"/>
      <c r="BE1294" s="41"/>
      <c r="BF1294" s="41"/>
      <c r="BG1294" s="41"/>
      <c r="BH1294" s="41"/>
      <c r="BI1294" s="41"/>
      <c r="BJ1294" s="41"/>
      <c r="BK1294" s="41"/>
      <c r="BL1294" s="41"/>
      <c r="BM1294" s="41"/>
      <c r="BN1294" s="41"/>
      <c r="BO1294" s="41"/>
      <c r="BP1294" s="41"/>
      <c r="BQ1294" s="41"/>
      <c r="BR1294" s="41"/>
      <c r="BS1294" s="41"/>
      <c r="BT1294" s="41"/>
      <c r="BU1294" s="41"/>
      <c r="BV1294" s="41"/>
      <c r="BW1294" s="41"/>
      <c r="BX1294" s="41"/>
      <c r="BY1294" s="41"/>
      <c r="BZ1294" s="41"/>
      <c r="CA1294" s="41"/>
      <c r="CB1294" s="41"/>
      <c r="CC1294" s="41"/>
      <c r="CD1294" s="41"/>
      <c r="CE1294" s="41"/>
      <c r="CF1294" s="41"/>
      <c r="CG1294" s="41"/>
      <c r="CH1294" s="41"/>
      <c r="CI1294" s="41"/>
      <c r="CJ1294" s="41"/>
      <c r="CK1294" s="41"/>
      <c r="CL1294" s="41"/>
      <c r="CM1294" s="41"/>
      <c r="CN1294" s="41"/>
      <c r="CO1294" s="41"/>
      <c r="CP1294" s="41"/>
      <c r="CQ1294" s="41"/>
      <c r="CR1294" s="41"/>
      <c r="CS1294" s="41"/>
      <c r="CT1294" s="41"/>
      <c r="CU1294" s="41"/>
      <c r="CV1294" s="41"/>
      <c r="CW1294" s="41"/>
      <c r="CX1294" s="41"/>
      <c r="CY1294" s="41"/>
      <c r="CZ1294" s="41"/>
      <c r="DA1294" s="41"/>
      <c r="DB1294" s="41"/>
      <c r="DC1294" s="41"/>
      <c r="DD1294" s="41"/>
      <c r="DE1294" s="41"/>
      <c r="DF1294" s="41"/>
      <c r="DG1294" s="41"/>
      <c r="DH1294" s="41"/>
      <c r="DI1294" s="41"/>
      <c r="DJ1294" s="41"/>
      <c r="DK1294" s="41"/>
      <c r="DL1294" s="41"/>
      <c r="DM1294" s="41"/>
      <c r="DN1294" s="41"/>
      <c r="DO1294" s="41"/>
      <c r="DP1294" s="41"/>
      <c r="DQ1294" s="41"/>
      <c r="DR1294" s="41"/>
      <c r="DS1294" s="41"/>
      <c r="DT1294" s="41"/>
      <c r="DU1294" s="41"/>
      <c r="DV1294" s="41"/>
      <c r="DW1294" s="41"/>
      <c r="DX1294" s="41"/>
      <c r="DY1294" s="41"/>
      <c r="DZ1294" s="41"/>
      <c r="EA1294" s="41"/>
      <c r="EB1294" s="41"/>
      <c r="EC1294" s="41"/>
      <c r="ED1294" s="41"/>
      <c r="EE1294" s="41"/>
      <c r="EF1294" s="41"/>
      <c r="EG1294" s="41"/>
      <c r="EH1294" s="41"/>
      <c r="EI1294" s="41"/>
      <c r="EJ1294" s="41"/>
      <c r="EK1294" s="41"/>
      <c r="EL1294" s="41"/>
      <c r="EM1294" s="41"/>
      <c r="EN1294" s="41"/>
      <c r="EO1294" s="41"/>
      <c r="EP1294" s="41"/>
      <c r="EQ1294" s="41"/>
      <c r="ER1294" s="41"/>
      <c r="ES1294" s="41"/>
      <c r="ET1294" s="41"/>
      <c r="EU1294" s="41"/>
      <c r="EV1294" s="41"/>
      <c r="EW1294" s="41"/>
      <c r="EX1294" s="41"/>
      <c r="EY1294" s="41"/>
      <c r="EZ1294" s="41"/>
      <c r="FA1294" s="41"/>
      <c r="FB1294" s="41"/>
      <c r="FC1294" s="41"/>
      <c r="FD1294" s="41"/>
      <c r="FE1294" s="41"/>
      <c r="FF1294" s="41"/>
      <c r="FG1294" s="41"/>
      <c r="FH1294" s="41"/>
      <c r="FI1294" s="41"/>
      <c r="FJ1294" s="41"/>
      <c r="FK1294" s="41"/>
      <c r="FL1294" s="41"/>
      <c r="FM1294" s="41"/>
      <c r="FN1294" s="41"/>
      <c r="FO1294" s="41"/>
      <c r="FP1294" s="41"/>
      <c r="FQ1294" s="41"/>
      <c r="FR1294" s="41"/>
      <c r="FS1294" s="41"/>
      <c r="FT1294" s="41"/>
      <c r="FU1294" s="41"/>
      <c r="FV1294" s="41"/>
      <c r="FW1294" s="41"/>
      <c r="FX1294" s="41"/>
      <c r="FY1294" s="41"/>
      <c r="FZ1294" s="41"/>
      <c r="GA1294" s="41"/>
      <c r="GB1294" s="41"/>
      <c r="GC1294" s="41"/>
      <c r="GD1294" s="41"/>
      <c r="GE1294" s="41"/>
      <c r="GF1294" s="41"/>
      <c r="GG1294" s="41"/>
      <c r="GH1294" s="41"/>
      <c r="GI1294" s="41"/>
      <c r="GJ1294" s="41"/>
      <c r="GK1294" s="41"/>
      <c r="GL1294" s="41"/>
      <c r="GM1294" s="41"/>
      <c r="GN1294" s="41"/>
      <c r="GO1294" s="41"/>
      <c r="GP1294" s="41"/>
      <c r="GQ1294" s="41"/>
      <c r="GR1294" s="41"/>
      <c r="GS1294" s="41"/>
      <c r="GT1294" s="41"/>
      <c r="GU1294" s="41"/>
      <c r="GV1294" s="41"/>
      <c r="GW1294" s="41"/>
      <c r="GX1294" s="41"/>
      <c r="GY1294" s="41"/>
      <c r="GZ1294" s="41"/>
      <c r="HA1294" s="41"/>
      <c r="HB1294" s="41"/>
      <c r="HC1294" s="41"/>
      <c r="HD1294" s="41"/>
      <c r="HE1294" s="41"/>
      <c r="HF1294" s="41"/>
      <c r="HG1294" s="41"/>
      <c r="HH1294" s="41"/>
      <c r="HI1294" s="41"/>
      <c r="HJ1294" s="41"/>
      <c r="HK1294" s="41"/>
      <c r="HL1294" s="41"/>
      <c r="HM1294" s="41"/>
      <c r="HN1294" s="41"/>
      <c r="HO1294" s="41"/>
      <c r="HP1294" s="41"/>
      <c r="HQ1294" s="41"/>
      <c r="HR1294" s="41"/>
      <c r="HS1294" s="41"/>
      <c r="HT1294" s="41"/>
      <c r="HU1294" s="41"/>
      <c r="HV1294" s="41"/>
      <c r="HW1294" s="41"/>
      <c r="HX1294" s="41"/>
      <c r="HY1294" s="41"/>
      <c r="HZ1294" s="41"/>
      <c r="IA1294" s="41"/>
      <c r="IB1294" s="41"/>
      <c r="IC1294" s="41"/>
      <c r="ID1294" s="41"/>
      <c r="IE1294" s="41"/>
      <c r="IF1294" s="41"/>
      <c r="IG1294" s="41"/>
      <c r="IH1294" s="41"/>
      <c r="II1294" s="41"/>
      <c r="IJ1294" s="41"/>
      <c r="IK1294" s="41"/>
      <c r="IL1294" s="41"/>
      <c r="IM1294" s="41"/>
      <c r="IN1294" s="41"/>
      <c r="IO1294" s="41"/>
      <c r="IP1294" s="41"/>
      <c r="IQ1294" s="41"/>
      <c r="IR1294" s="41"/>
      <c r="IS1294" s="41"/>
      <c r="IT1294" s="41"/>
    </row>
    <row r="1295" spans="1:254" ht="12.75">
      <c r="A1295" s="6"/>
      <c r="B1295" s="2"/>
      <c r="C1295" s="29"/>
      <c r="D1295" s="41"/>
      <c r="E1295" s="41"/>
      <c r="F1295" s="41"/>
      <c r="G1295" s="41"/>
      <c r="H1295" s="41"/>
      <c r="I1295" s="41"/>
      <c r="J1295" s="41"/>
      <c r="K1295" s="41"/>
      <c r="L1295" s="41"/>
      <c r="M1295" s="41"/>
      <c r="N1295" s="41"/>
      <c r="O1295" s="41"/>
      <c r="P1295" s="41"/>
      <c r="Q1295" s="41"/>
      <c r="R1295" s="41"/>
      <c r="S1295" s="41"/>
      <c r="T1295" s="41"/>
      <c r="U1295" s="41"/>
      <c r="V1295" s="41"/>
      <c r="W1295" s="41"/>
      <c r="X1295" s="41"/>
      <c r="Y1295" s="41"/>
      <c r="Z1295" s="41"/>
      <c r="AA1295" s="41"/>
      <c r="AB1295" s="41"/>
      <c r="AC1295" s="41"/>
      <c r="AD1295" s="41"/>
      <c r="AE1295" s="41"/>
      <c r="AF1295" s="41"/>
      <c r="AG1295" s="41"/>
      <c r="AH1295" s="41"/>
      <c r="AI1295" s="41"/>
      <c r="AJ1295" s="41"/>
      <c r="AK1295" s="41"/>
      <c r="AL1295" s="41"/>
      <c r="AM1295" s="41"/>
      <c r="AN1295" s="41"/>
      <c r="AO1295" s="41"/>
      <c r="AP1295" s="41"/>
      <c r="AQ1295" s="41"/>
      <c r="AR1295" s="41"/>
      <c r="AS1295" s="41"/>
      <c r="AT1295" s="41"/>
      <c r="AU1295" s="41"/>
      <c r="AV1295" s="41"/>
      <c r="AW1295" s="41"/>
      <c r="AX1295" s="41"/>
      <c r="AY1295" s="41"/>
      <c r="AZ1295" s="41"/>
      <c r="BA1295" s="41"/>
      <c r="BB1295" s="41"/>
      <c r="BC1295" s="41"/>
      <c r="BD1295" s="41"/>
      <c r="BE1295" s="41"/>
      <c r="BF1295" s="41"/>
      <c r="BG1295" s="41"/>
      <c r="BH1295" s="41"/>
      <c r="BI1295" s="41"/>
      <c r="BJ1295" s="41"/>
      <c r="BK1295" s="41"/>
      <c r="BL1295" s="41"/>
      <c r="BM1295" s="41"/>
      <c r="BN1295" s="41"/>
      <c r="BO1295" s="41"/>
      <c r="BP1295" s="41"/>
      <c r="BQ1295" s="41"/>
      <c r="BR1295" s="41"/>
      <c r="BS1295" s="41"/>
      <c r="BT1295" s="41"/>
      <c r="BU1295" s="41"/>
      <c r="BV1295" s="41"/>
      <c r="BW1295" s="41"/>
      <c r="BX1295" s="41"/>
      <c r="BY1295" s="41"/>
      <c r="BZ1295" s="41"/>
      <c r="CA1295" s="41"/>
      <c r="CB1295" s="41"/>
      <c r="CC1295" s="41"/>
      <c r="CD1295" s="41"/>
      <c r="CE1295" s="41"/>
      <c r="CF1295" s="41"/>
      <c r="CG1295" s="41"/>
      <c r="CH1295" s="41"/>
      <c r="CI1295" s="41"/>
      <c r="CJ1295" s="41"/>
      <c r="CK1295" s="41"/>
      <c r="CL1295" s="41"/>
      <c r="CM1295" s="41"/>
      <c r="CN1295" s="41"/>
      <c r="CO1295" s="41"/>
      <c r="CP1295" s="41"/>
      <c r="CQ1295" s="41"/>
      <c r="CR1295" s="41"/>
      <c r="CS1295" s="41"/>
      <c r="CT1295" s="41"/>
      <c r="CU1295" s="41"/>
      <c r="CV1295" s="41"/>
      <c r="CW1295" s="41"/>
      <c r="CX1295" s="41"/>
      <c r="CY1295" s="41"/>
      <c r="CZ1295" s="41"/>
      <c r="DA1295" s="41"/>
      <c r="DB1295" s="41"/>
      <c r="DC1295" s="41"/>
      <c r="DD1295" s="41"/>
      <c r="DE1295" s="41"/>
      <c r="DF1295" s="41"/>
      <c r="DG1295" s="41"/>
      <c r="DH1295" s="41"/>
      <c r="DI1295" s="41"/>
      <c r="DJ1295" s="41"/>
      <c r="DK1295" s="41"/>
      <c r="DL1295" s="41"/>
      <c r="DM1295" s="41"/>
      <c r="DN1295" s="41"/>
      <c r="DO1295" s="41"/>
      <c r="DP1295" s="41"/>
      <c r="DQ1295" s="41"/>
      <c r="DR1295" s="41"/>
      <c r="DS1295" s="41"/>
      <c r="DT1295" s="41"/>
      <c r="DU1295" s="41"/>
      <c r="DV1295" s="41"/>
      <c r="DW1295" s="41"/>
      <c r="DX1295" s="41"/>
      <c r="DY1295" s="41"/>
      <c r="DZ1295" s="41"/>
      <c r="EA1295" s="41"/>
      <c r="EB1295" s="41"/>
      <c r="EC1295" s="41"/>
      <c r="ED1295" s="41"/>
      <c r="EE1295" s="41"/>
      <c r="EF1295" s="41"/>
      <c r="EG1295" s="41"/>
      <c r="EH1295" s="41"/>
      <c r="EI1295" s="41"/>
      <c r="EJ1295" s="41"/>
      <c r="EK1295" s="41"/>
      <c r="EL1295" s="41"/>
      <c r="EM1295" s="41"/>
      <c r="EN1295" s="41"/>
      <c r="EO1295" s="41"/>
      <c r="EP1295" s="41"/>
      <c r="EQ1295" s="41"/>
      <c r="ER1295" s="41"/>
      <c r="ES1295" s="41"/>
      <c r="ET1295" s="41"/>
      <c r="EU1295" s="41"/>
      <c r="EV1295" s="41"/>
      <c r="EW1295" s="41"/>
      <c r="EX1295" s="41"/>
      <c r="EY1295" s="41"/>
      <c r="EZ1295" s="41"/>
      <c r="FA1295" s="41"/>
      <c r="FB1295" s="41"/>
      <c r="FC1295" s="41"/>
      <c r="FD1295" s="41"/>
      <c r="FE1295" s="41"/>
      <c r="FF1295" s="41"/>
      <c r="FG1295" s="41"/>
      <c r="FH1295" s="41"/>
      <c r="FI1295" s="41"/>
      <c r="FJ1295" s="41"/>
      <c r="FK1295" s="41"/>
      <c r="FL1295" s="41"/>
      <c r="FM1295" s="41"/>
      <c r="FN1295" s="41"/>
      <c r="FO1295" s="41"/>
      <c r="FP1295" s="41"/>
      <c r="FQ1295" s="41"/>
      <c r="FR1295" s="41"/>
      <c r="FS1295" s="41"/>
      <c r="FT1295" s="41"/>
      <c r="FU1295" s="41"/>
      <c r="FV1295" s="41"/>
      <c r="FW1295" s="41"/>
      <c r="FX1295" s="41"/>
      <c r="FY1295" s="41"/>
      <c r="FZ1295" s="41"/>
      <c r="GA1295" s="41"/>
      <c r="GB1295" s="41"/>
      <c r="GC1295" s="41"/>
      <c r="GD1295" s="41"/>
      <c r="GE1295" s="41"/>
      <c r="GF1295" s="41"/>
      <c r="GG1295" s="41"/>
      <c r="GH1295" s="41"/>
      <c r="GI1295" s="41"/>
      <c r="GJ1295" s="41"/>
      <c r="GK1295" s="41"/>
      <c r="GL1295" s="41"/>
      <c r="GM1295" s="41"/>
      <c r="GN1295" s="41"/>
      <c r="GO1295" s="41"/>
      <c r="GP1295" s="41"/>
      <c r="GQ1295" s="41"/>
      <c r="GR1295" s="41"/>
      <c r="GS1295" s="41"/>
      <c r="GT1295" s="41"/>
      <c r="GU1295" s="41"/>
      <c r="GV1295" s="41"/>
      <c r="GW1295" s="41"/>
      <c r="GX1295" s="41"/>
      <c r="GY1295" s="41"/>
      <c r="GZ1295" s="41"/>
      <c r="HA1295" s="41"/>
      <c r="HB1295" s="41"/>
      <c r="HC1295" s="41"/>
      <c r="HD1295" s="41"/>
      <c r="HE1295" s="41"/>
      <c r="HF1295" s="41"/>
      <c r="HG1295" s="41"/>
      <c r="HH1295" s="41"/>
      <c r="HI1295" s="41"/>
      <c r="HJ1295" s="41"/>
      <c r="HK1295" s="41"/>
      <c r="HL1295" s="41"/>
      <c r="HM1295" s="41"/>
      <c r="HN1295" s="41"/>
      <c r="HO1295" s="41"/>
      <c r="HP1295" s="41"/>
      <c r="HQ1295" s="41"/>
      <c r="HR1295" s="41"/>
      <c r="HS1295" s="41"/>
      <c r="HT1295" s="41"/>
      <c r="HU1295" s="41"/>
      <c r="HV1295" s="41"/>
      <c r="HW1295" s="41"/>
      <c r="HX1295" s="41"/>
      <c r="HY1295" s="41"/>
      <c r="HZ1295" s="41"/>
      <c r="IA1295" s="41"/>
      <c r="IB1295" s="41"/>
      <c r="IC1295" s="41"/>
      <c r="ID1295" s="41"/>
      <c r="IE1295" s="41"/>
      <c r="IF1295" s="41"/>
      <c r="IG1295" s="41"/>
      <c r="IH1295" s="41"/>
      <c r="II1295" s="41"/>
      <c r="IJ1295" s="41"/>
      <c r="IK1295" s="41"/>
      <c r="IL1295" s="41"/>
      <c r="IM1295" s="41"/>
      <c r="IN1295" s="41"/>
      <c r="IO1295" s="41"/>
      <c r="IP1295" s="41"/>
      <c r="IQ1295" s="41"/>
      <c r="IR1295" s="41"/>
      <c r="IS1295" s="41"/>
      <c r="IT1295" s="41"/>
    </row>
    <row r="1296" spans="1:254" ht="25.5">
      <c r="A1296" s="6" t="s">
        <v>500</v>
      </c>
      <c r="B1296" s="2" t="s">
        <v>501</v>
      </c>
      <c r="C1296" s="29" t="s">
        <v>32</v>
      </c>
      <c r="D1296" s="42">
        <v>6</v>
      </c>
      <c r="E1296" s="41"/>
      <c r="F1296" s="41"/>
      <c r="G1296" s="41"/>
      <c r="H1296" s="41"/>
      <c r="I1296" s="41"/>
      <c r="J1296" s="41"/>
      <c r="K1296" s="41"/>
      <c r="L1296" s="41"/>
      <c r="M1296" s="41"/>
      <c r="N1296" s="41"/>
      <c r="O1296" s="41"/>
      <c r="P1296" s="41"/>
      <c r="Q1296" s="41"/>
      <c r="R1296" s="41"/>
      <c r="S1296" s="41"/>
      <c r="T1296" s="41"/>
      <c r="U1296" s="41"/>
      <c r="V1296" s="41"/>
      <c r="W1296" s="41"/>
      <c r="X1296" s="41"/>
      <c r="Y1296" s="41"/>
      <c r="Z1296" s="41"/>
      <c r="AA1296" s="41"/>
      <c r="AB1296" s="41"/>
      <c r="AC1296" s="41"/>
      <c r="AD1296" s="41"/>
      <c r="AE1296" s="41"/>
      <c r="AF1296" s="41"/>
      <c r="AG1296" s="41"/>
      <c r="AH1296" s="41"/>
      <c r="AI1296" s="41"/>
      <c r="AJ1296" s="41"/>
      <c r="AK1296" s="41"/>
      <c r="AL1296" s="41"/>
      <c r="AM1296" s="41"/>
      <c r="AN1296" s="41"/>
      <c r="AO1296" s="41"/>
      <c r="AP1296" s="41"/>
      <c r="AQ1296" s="41"/>
      <c r="AR1296" s="41"/>
      <c r="AS1296" s="41"/>
      <c r="AT1296" s="41"/>
      <c r="AU1296" s="41"/>
      <c r="AV1296" s="41"/>
      <c r="AW1296" s="41"/>
      <c r="AX1296" s="41"/>
      <c r="AY1296" s="41"/>
      <c r="AZ1296" s="41"/>
      <c r="BA1296" s="41"/>
      <c r="BB1296" s="41"/>
      <c r="BC1296" s="41"/>
      <c r="BD1296" s="41"/>
      <c r="BE1296" s="41"/>
      <c r="BF1296" s="41"/>
      <c r="BG1296" s="41"/>
      <c r="BH1296" s="41"/>
      <c r="BI1296" s="41"/>
      <c r="BJ1296" s="41"/>
      <c r="BK1296" s="41"/>
      <c r="BL1296" s="41"/>
      <c r="BM1296" s="41"/>
      <c r="BN1296" s="41"/>
      <c r="BO1296" s="41"/>
      <c r="BP1296" s="41"/>
      <c r="BQ1296" s="41"/>
      <c r="BR1296" s="41"/>
      <c r="BS1296" s="41"/>
      <c r="BT1296" s="41"/>
      <c r="BU1296" s="41"/>
      <c r="BV1296" s="41"/>
      <c r="BW1296" s="41"/>
      <c r="BX1296" s="41"/>
      <c r="BY1296" s="41"/>
      <c r="BZ1296" s="41"/>
      <c r="CA1296" s="41"/>
      <c r="CB1296" s="41"/>
      <c r="CC1296" s="41"/>
      <c r="CD1296" s="41"/>
      <c r="CE1296" s="41"/>
      <c r="CF1296" s="41"/>
      <c r="CG1296" s="41"/>
      <c r="CH1296" s="41"/>
      <c r="CI1296" s="41"/>
      <c r="CJ1296" s="41"/>
      <c r="CK1296" s="41"/>
      <c r="CL1296" s="41"/>
      <c r="CM1296" s="41"/>
      <c r="CN1296" s="41"/>
      <c r="CO1296" s="41"/>
      <c r="CP1296" s="41"/>
      <c r="CQ1296" s="41"/>
      <c r="CR1296" s="41"/>
      <c r="CS1296" s="41"/>
      <c r="CT1296" s="41"/>
      <c r="CU1296" s="41"/>
      <c r="CV1296" s="41"/>
      <c r="CW1296" s="41"/>
      <c r="CX1296" s="41"/>
      <c r="CY1296" s="41"/>
      <c r="CZ1296" s="41"/>
      <c r="DA1296" s="41"/>
      <c r="DB1296" s="41"/>
      <c r="DC1296" s="41"/>
      <c r="DD1296" s="41"/>
      <c r="DE1296" s="41"/>
      <c r="DF1296" s="41"/>
      <c r="DG1296" s="41"/>
      <c r="DH1296" s="41"/>
      <c r="DI1296" s="41"/>
      <c r="DJ1296" s="41"/>
      <c r="DK1296" s="41"/>
      <c r="DL1296" s="41"/>
      <c r="DM1296" s="41"/>
      <c r="DN1296" s="41"/>
      <c r="DO1296" s="41"/>
      <c r="DP1296" s="41"/>
      <c r="DQ1296" s="41"/>
      <c r="DR1296" s="41"/>
      <c r="DS1296" s="41"/>
      <c r="DT1296" s="41"/>
      <c r="DU1296" s="41"/>
      <c r="DV1296" s="41"/>
      <c r="DW1296" s="41"/>
      <c r="DX1296" s="41"/>
      <c r="DY1296" s="41"/>
      <c r="DZ1296" s="41"/>
      <c r="EA1296" s="41"/>
      <c r="EB1296" s="41"/>
      <c r="EC1296" s="41"/>
      <c r="ED1296" s="41"/>
      <c r="EE1296" s="41"/>
      <c r="EF1296" s="41"/>
      <c r="EG1296" s="41"/>
      <c r="EH1296" s="41"/>
      <c r="EI1296" s="41"/>
      <c r="EJ1296" s="41"/>
      <c r="EK1296" s="41"/>
      <c r="EL1296" s="41"/>
      <c r="EM1296" s="41"/>
      <c r="EN1296" s="41"/>
      <c r="EO1296" s="41"/>
      <c r="EP1296" s="41"/>
      <c r="EQ1296" s="41"/>
      <c r="ER1296" s="41"/>
      <c r="ES1296" s="41"/>
      <c r="ET1296" s="41"/>
      <c r="EU1296" s="41"/>
      <c r="EV1296" s="41"/>
      <c r="EW1296" s="41"/>
      <c r="EX1296" s="41"/>
      <c r="EY1296" s="41"/>
      <c r="EZ1296" s="41"/>
      <c r="FA1296" s="41"/>
      <c r="FB1296" s="41"/>
      <c r="FC1296" s="41"/>
      <c r="FD1296" s="41"/>
      <c r="FE1296" s="41"/>
      <c r="FF1296" s="41"/>
      <c r="FG1296" s="41"/>
      <c r="FH1296" s="41"/>
      <c r="FI1296" s="41"/>
      <c r="FJ1296" s="41"/>
      <c r="FK1296" s="41"/>
      <c r="FL1296" s="41"/>
      <c r="FM1296" s="41"/>
      <c r="FN1296" s="41"/>
      <c r="FO1296" s="41"/>
      <c r="FP1296" s="41"/>
      <c r="FQ1296" s="41"/>
      <c r="FR1296" s="41"/>
      <c r="FS1296" s="41"/>
      <c r="FT1296" s="41"/>
      <c r="FU1296" s="41"/>
      <c r="FV1296" s="41"/>
      <c r="FW1296" s="41"/>
      <c r="FX1296" s="41"/>
      <c r="FY1296" s="41"/>
      <c r="FZ1296" s="41"/>
      <c r="GA1296" s="41"/>
      <c r="GB1296" s="41"/>
      <c r="GC1296" s="41"/>
      <c r="GD1296" s="41"/>
      <c r="GE1296" s="41"/>
      <c r="GF1296" s="41"/>
      <c r="GG1296" s="41"/>
      <c r="GH1296" s="41"/>
      <c r="GI1296" s="41"/>
      <c r="GJ1296" s="41"/>
      <c r="GK1296" s="41"/>
      <c r="GL1296" s="41"/>
      <c r="GM1296" s="41"/>
      <c r="GN1296" s="41"/>
      <c r="GO1296" s="41"/>
      <c r="GP1296" s="41"/>
      <c r="GQ1296" s="41"/>
      <c r="GR1296" s="41"/>
      <c r="GS1296" s="41"/>
      <c r="GT1296" s="41"/>
      <c r="GU1296" s="41"/>
      <c r="GV1296" s="41"/>
      <c r="GW1296" s="41"/>
      <c r="GX1296" s="41"/>
      <c r="GY1296" s="41"/>
      <c r="GZ1296" s="41"/>
      <c r="HA1296" s="41"/>
      <c r="HB1296" s="41"/>
      <c r="HC1296" s="41"/>
      <c r="HD1296" s="41"/>
      <c r="HE1296" s="41"/>
      <c r="HF1296" s="41"/>
      <c r="HG1296" s="41"/>
      <c r="HH1296" s="41"/>
      <c r="HI1296" s="41"/>
      <c r="HJ1296" s="41"/>
      <c r="HK1296" s="41"/>
      <c r="HL1296" s="41"/>
      <c r="HM1296" s="41"/>
      <c r="HN1296" s="41"/>
      <c r="HO1296" s="41"/>
      <c r="HP1296" s="41"/>
      <c r="HQ1296" s="41"/>
      <c r="HR1296" s="41"/>
      <c r="HS1296" s="41"/>
      <c r="HT1296" s="41"/>
      <c r="HU1296" s="41"/>
      <c r="HV1296" s="41"/>
      <c r="HW1296" s="41"/>
      <c r="HX1296" s="41"/>
      <c r="HY1296" s="41"/>
      <c r="HZ1296" s="41"/>
      <c r="IA1296" s="41"/>
      <c r="IB1296" s="41"/>
      <c r="IC1296" s="41"/>
      <c r="ID1296" s="41"/>
      <c r="IE1296" s="41"/>
      <c r="IF1296" s="41"/>
      <c r="IG1296" s="41"/>
      <c r="IH1296" s="41"/>
      <c r="II1296" s="41"/>
      <c r="IJ1296" s="41"/>
      <c r="IK1296" s="41"/>
      <c r="IL1296" s="41"/>
      <c r="IM1296" s="41"/>
      <c r="IN1296" s="41"/>
      <c r="IO1296" s="41"/>
      <c r="IP1296" s="41"/>
      <c r="IQ1296" s="41"/>
      <c r="IR1296" s="41"/>
      <c r="IS1296" s="41"/>
      <c r="IT1296" s="41"/>
    </row>
    <row r="1297" spans="1:254" ht="12.75">
      <c r="A1297" s="6"/>
      <c r="B1297" s="2"/>
      <c r="C1297" s="29"/>
      <c r="D1297" s="41"/>
      <c r="E1297" s="41"/>
      <c r="F1297" s="41"/>
      <c r="G1297" s="41"/>
      <c r="H1297" s="41"/>
      <c r="I1297" s="41"/>
      <c r="J1297" s="41"/>
      <c r="K1297" s="41"/>
      <c r="L1297" s="41"/>
      <c r="M1297" s="41"/>
      <c r="N1297" s="41"/>
      <c r="O1297" s="41"/>
      <c r="P1297" s="41"/>
      <c r="Q1297" s="41"/>
      <c r="R1297" s="41"/>
      <c r="S1297" s="41"/>
      <c r="T1297" s="41"/>
      <c r="U1297" s="41"/>
      <c r="V1297" s="41"/>
      <c r="W1297" s="41"/>
      <c r="X1297" s="41"/>
      <c r="Y1297" s="41"/>
      <c r="Z1297" s="41"/>
      <c r="AA1297" s="41"/>
      <c r="AB1297" s="41"/>
      <c r="AC1297" s="41"/>
      <c r="AD1297" s="41"/>
      <c r="AE1297" s="41"/>
      <c r="AF1297" s="41"/>
      <c r="AG1297" s="41"/>
      <c r="AH1297" s="41"/>
      <c r="AI1297" s="41"/>
      <c r="AJ1297" s="41"/>
      <c r="AK1297" s="41"/>
      <c r="AL1297" s="41"/>
      <c r="AM1297" s="41"/>
      <c r="AN1297" s="41"/>
      <c r="AO1297" s="41"/>
      <c r="AP1297" s="41"/>
      <c r="AQ1297" s="41"/>
      <c r="AR1297" s="41"/>
      <c r="AS1297" s="41"/>
      <c r="AT1297" s="41"/>
      <c r="AU1297" s="41"/>
      <c r="AV1297" s="41"/>
      <c r="AW1297" s="41"/>
      <c r="AX1297" s="41"/>
      <c r="AY1297" s="41"/>
      <c r="AZ1297" s="41"/>
      <c r="BA1297" s="41"/>
      <c r="BB1297" s="41"/>
      <c r="BC1297" s="41"/>
      <c r="BD1297" s="41"/>
      <c r="BE1297" s="41"/>
      <c r="BF1297" s="41"/>
      <c r="BG1297" s="41"/>
      <c r="BH1297" s="41"/>
      <c r="BI1297" s="41"/>
      <c r="BJ1297" s="41"/>
      <c r="BK1297" s="41"/>
      <c r="BL1297" s="41"/>
      <c r="BM1297" s="41"/>
      <c r="BN1297" s="41"/>
      <c r="BO1297" s="41"/>
      <c r="BP1297" s="41"/>
      <c r="BQ1297" s="41"/>
      <c r="BR1297" s="41"/>
      <c r="BS1297" s="41"/>
      <c r="BT1297" s="41"/>
      <c r="BU1297" s="41"/>
      <c r="BV1297" s="41"/>
      <c r="BW1297" s="41"/>
      <c r="BX1297" s="41"/>
      <c r="BY1297" s="41"/>
      <c r="BZ1297" s="41"/>
      <c r="CA1297" s="41"/>
      <c r="CB1297" s="41"/>
      <c r="CC1297" s="41"/>
      <c r="CD1297" s="41"/>
      <c r="CE1297" s="41"/>
      <c r="CF1297" s="41"/>
      <c r="CG1297" s="41"/>
      <c r="CH1297" s="41"/>
      <c r="CI1297" s="41"/>
      <c r="CJ1297" s="41"/>
      <c r="CK1297" s="41"/>
      <c r="CL1297" s="41"/>
      <c r="CM1297" s="41"/>
      <c r="CN1297" s="41"/>
      <c r="CO1297" s="41"/>
      <c r="CP1297" s="41"/>
      <c r="CQ1297" s="41"/>
      <c r="CR1297" s="41"/>
      <c r="CS1297" s="41"/>
      <c r="CT1297" s="41"/>
      <c r="CU1297" s="41"/>
      <c r="CV1297" s="41"/>
      <c r="CW1297" s="41"/>
      <c r="CX1297" s="41"/>
      <c r="CY1297" s="41"/>
      <c r="CZ1297" s="41"/>
      <c r="DA1297" s="41"/>
      <c r="DB1297" s="41"/>
      <c r="DC1297" s="41"/>
      <c r="DD1297" s="41"/>
      <c r="DE1297" s="41"/>
      <c r="DF1297" s="41"/>
      <c r="DG1297" s="41"/>
      <c r="DH1297" s="41"/>
      <c r="DI1297" s="41"/>
      <c r="DJ1297" s="41"/>
      <c r="DK1297" s="41"/>
      <c r="DL1297" s="41"/>
      <c r="DM1297" s="41"/>
      <c r="DN1297" s="41"/>
      <c r="DO1297" s="41"/>
      <c r="DP1297" s="41"/>
      <c r="DQ1297" s="41"/>
      <c r="DR1297" s="41"/>
      <c r="DS1297" s="41"/>
      <c r="DT1297" s="41"/>
      <c r="DU1297" s="41"/>
      <c r="DV1297" s="41"/>
      <c r="DW1297" s="41"/>
      <c r="DX1297" s="41"/>
      <c r="DY1297" s="41"/>
      <c r="DZ1297" s="41"/>
      <c r="EA1297" s="41"/>
      <c r="EB1297" s="41"/>
      <c r="EC1297" s="41"/>
      <c r="ED1297" s="41"/>
      <c r="EE1297" s="41"/>
      <c r="EF1297" s="41"/>
      <c r="EG1297" s="41"/>
      <c r="EH1297" s="41"/>
      <c r="EI1297" s="41"/>
      <c r="EJ1297" s="41"/>
      <c r="EK1297" s="41"/>
      <c r="EL1297" s="41"/>
      <c r="EM1297" s="41"/>
      <c r="EN1297" s="41"/>
      <c r="EO1297" s="41"/>
      <c r="EP1297" s="41"/>
      <c r="EQ1297" s="41"/>
      <c r="ER1297" s="41"/>
      <c r="ES1297" s="41"/>
      <c r="ET1297" s="41"/>
      <c r="EU1297" s="41"/>
      <c r="EV1297" s="41"/>
      <c r="EW1297" s="41"/>
      <c r="EX1297" s="41"/>
      <c r="EY1297" s="41"/>
      <c r="EZ1297" s="41"/>
      <c r="FA1297" s="41"/>
      <c r="FB1297" s="41"/>
      <c r="FC1297" s="41"/>
      <c r="FD1297" s="41"/>
      <c r="FE1297" s="41"/>
      <c r="FF1297" s="41"/>
      <c r="FG1297" s="41"/>
      <c r="FH1297" s="41"/>
      <c r="FI1297" s="41"/>
      <c r="FJ1297" s="41"/>
      <c r="FK1297" s="41"/>
      <c r="FL1297" s="41"/>
      <c r="FM1297" s="41"/>
      <c r="FN1297" s="41"/>
      <c r="FO1297" s="41"/>
      <c r="FP1297" s="41"/>
      <c r="FQ1297" s="41"/>
      <c r="FR1297" s="41"/>
      <c r="FS1297" s="41"/>
      <c r="FT1297" s="41"/>
      <c r="FU1297" s="41"/>
      <c r="FV1297" s="41"/>
      <c r="FW1297" s="41"/>
      <c r="FX1297" s="41"/>
      <c r="FY1297" s="41"/>
      <c r="FZ1297" s="41"/>
      <c r="GA1297" s="41"/>
      <c r="GB1297" s="41"/>
      <c r="GC1297" s="41"/>
      <c r="GD1297" s="41"/>
      <c r="GE1297" s="41"/>
      <c r="GF1297" s="41"/>
      <c r="GG1297" s="41"/>
      <c r="GH1297" s="41"/>
      <c r="GI1297" s="41"/>
      <c r="GJ1297" s="41"/>
      <c r="GK1297" s="41"/>
      <c r="GL1297" s="41"/>
      <c r="GM1297" s="41"/>
      <c r="GN1297" s="41"/>
      <c r="GO1297" s="41"/>
      <c r="GP1297" s="41"/>
      <c r="GQ1297" s="41"/>
      <c r="GR1297" s="41"/>
      <c r="GS1297" s="41"/>
      <c r="GT1297" s="41"/>
      <c r="GU1297" s="41"/>
      <c r="GV1297" s="41"/>
      <c r="GW1297" s="41"/>
      <c r="GX1297" s="41"/>
      <c r="GY1297" s="41"/>
      <c r="GZ1297" s="41"/>
      <c r="HA1297" s="41"/>
      <c r="HB1297" s="41"/>
      <c r="HC1297" s="41"/>
      <c r="HD1297" s="41"/>
      <c r="HE1297" s="41"/>
      <c r="HF1297" s="41"/>
      <c r="HG1297" s="41"/>
      <c r="HH1297" s="41"/>
      <c r="HI1297" s="41"/>
      <c r="HJ1297" s="41"/>
      <c r="HK1297" s="41"/>
      <c r="HL1297" s="41"/>
      <c r="HM1297" s="41"/>
      <c r="HN1297" s="41"/>
      <c r="HO1297" s="41"/>
      <c r="HP1297" s="41"/>
      <c r="HQ1297" s="41"/>
      <c r="HR1297" s="41"/>
      <c r="HS1297" s="41"/>
      <c r="HT1297" s="41"/>
      <c r="HU1297" s="41"/>
      <c r="HV1297" s="41"/>
      <c r="HW1297" s="41"/>
      <c r="HX1297" s="41"/>
      <c r="HY1297" s="41"/>
      <c r="HZ1297" s="41"/>
      <c r="IA1297" s="41"/>
      <c r="IB1297" s="41"/>
      <c r="IC1297" s="41"/>
      <c r="ID1297" s="41"/>
      <c r="IE1297" s="41"/>
      <c r="IF1297" s="41"/>
      <c r="IG1297" s="41"/>
      <c r="IH1297" s="41"/>
      <c r="II1297" s="41"/>
      <c r="IJ1297" s="41"/>
      <c r="IK1297" s="41"/>
      <c r="IL1297" s="41"/>
      <c r="IM1297" s="41"/>
      <c r="IN1297" s="41"/>
      <c r="IO1297" s="41"/>
      <c r="IP1297" s="41"/>
      <c r="IQ1297" s="41"/>
      <c r="IR1297" s="41"/>
      <c r="IS1297" s="41"/>
      <c r="IT1297" s="41"/>
    </row>
    <row r="1298" spans="1:254" ht="25.5">
      <c r="A1298" s="6" t="s">
        <v>502</v>
      </c>
      <c r="B1298" s="2" t="s">
        <v>503</v>
      </c>
      <c r="C1298" s="29" t="s">
        <v>93</v>
      </c>
      <c r="D1298" s="42">
        <v>37</v>
      </c>
      <c r="E1298" s="41"/>
      <c r="F1298" s="41"/>
      <c r="G1298" s="41"/>
      <c r="H1298" s="41"/>
      <c r="I1298" s="41"/>
      <c r="J1298" s="41"/>
      <c r="K1298" s="41"/>
      <c r="L1298" s="41"/>
      <c r="M1298" s="41"/>
      <c r="N1298" s="41"/>
      <c r="O1298" s="41"/>
      <c r="P1298" s="41"/>
      <c r="Q1298" s="41"/>
      <c r="R1298" s="41"/>
      <c r="S1298" s="41"/>
      <c r="T1298" s="41"/>
      <c r="U1298" s="41"/>
      <c r="V1298" s="41"/>
      <c r="W1298" s="41"/>
      <c r="X1298" s="41"/>
      <c r="Y1298" s="41"/>
      <c r="Z1298" s="41"/>
      <c r="AA1298" s="41"/>
      <c r="AB1298" s="41"/>
      <c r="AC1298" s="41"/>
      <c r="AD1298" s="41"/>
      <c r="AE1298" s="41"/>
      <c r="AF1298" s="41"/>
      <c r="AG1298" s="41"/>
      <c r="AH1298" s="41"/>
      <c r="AI1298" s="41"/>
      <c r="AJ1298" s="41"/>
      <c r="AK1298" s="41"/>
      <c r="AL1298" s="41"/>
      <c r="AM1298" s="41"/>
      <c r="AN1298" s="41"/>
      <c r="AO1298" s="41"/>
      <c r="AP1298" s="41"/>
      <c r="AQ1298" s="41"/>
      <c r="AR1298" s="41"/>
      <c r="AS1298" s="41"/>
      <c r="AT1298" s="41"/>
      <c r="AU1298" s="41"/>
      <c r="AV1298" s="41"/>
      <c r="AW1298" s="41"/>
      <c r="AX1298" s="41"/>
      <c r="AY1298" s="41"/>
      <c r="AZ1298" s="41"/>
      <c r="BA1298" s="41"/>
      <c r="BB1298" s="41"/>
      <c r="BC1298" s="41"/>
      <c r="BD1298" s="41"/>
      <c r="BE1298" s="41"/>
      <c r="BF1298" s="41"/>
      <c r="BG1298" s="41"/>
      <c r="BH1298" s="41"/>
      <c r="BI1298" s="41"/>
      <c r="BJ1298" s="41"/>
      <c r="BK1298" s="41"/>
      <c r="BL1298" s="41"/>
      <c r="BM1298" s="41"/>
      <c r="BN1298" s="41"/>
      <c r="BO1298" s="41"/>
      <c r="BP1298" s="41"/>
      <c r="BQ1298" s="41"/>
      <c r="BR1298" s="41"/>
      <c r="BS1298" s="41"/>
      <c r="BT1298" s="41"/>
      <c r="BU1298" s="41"/>
      <c r="BV1298" s="41"/>
      <c r="BW1298" s="41"/>
      <c r="BX1298" s="41"/>
      <c r="BY1298" s="41"/>
      <c r="BZ1298" s="41"/>
      <c r="CA1298" s="41"/>
      <c r="CB1298" s="41"/>
      <c r="CC1298" s="41"/>
      <c r="CD1298" s="41"/>
      <c r="CE1298" s="41"/>
      <c r="CF1298" s="41"/>
      <c r="CG1298" s="41"/>
      <c r="CH1298" s="41"/>
      <c r="CI1298" s="41"/>
      <c r="CJ1298" s="41"/>
      <c r="CK1298" s="41"/>
      <c r="CL1298" s="41"/>
      <c r="CM1298" s="41"/>
      <c r="CN1298" s="41"/>
      <c r="CO1298" s="41"/>
      <c r="CP1298" s="41"/>
      <c r="CQ1298" s="41"/>
      <c r="CR1298" s="41"/>
      <c r="CS1298" s="41"/>
      <c r="CT1298" s="41"/>
      <c r="CU1298" s="41"/>
      <c r="CV1298" s="41"/>
      <c r="CW1298" s="41"/>
      <c r="CX1298" s="41"/>
      <c r="CY1298" s="41"/>
      <c r="CZ1298" s="41"/>
      <c r="DA1298" s="41"/>
      <c r="DB1298" s="41"/>
      <c r="DC1298" s="41"/>
      <c r="DD1298" s="41"/>
      <c r="DE1298" s="41"/>
      <c r="DF1298" s="41"/>
      <c r="DG1298" s="41"/>
      <c r="DH1298" s="41"/>
      <c r="DI1298" s="41"/>
      <c r="DJ1298" s="41"/>
      <c r="DK1298" s="41"/>
      <c r="DL1298" s="41"/>
      <c r="DM1298" s="41"/>
      <c r="DN1298" s="41"/>
      <c r="DO1298" s="41"/>
      <c r="DP1298" s="41"/>
      <c r="DQ1298" s="41"/>
      <c r="DR1298" s="41"/>
      <c r="DS1298" s="41"/>
      <c r="DT1298" s="41"/>
      <c r="DU1298" s="41"/>
      <c r="DV1298" s="41"/>
      <c r="DW1298" s="41"/>
      <c r="DX1298" s="41"/>
      <c r="DY1298" s="41"/>
      <c r="DZ1298" s="41"/>
      <c r="EA1298" s="41"/>
      <c r="EB1298" s="41"/>
      <c r="EC1298" s="41"/>
      <c r="ED1298" s="41"/>
      <c r="EE1298" s="41"/>
      <c r="EF1298" s="41"/>
      <c r="EG1298" s="41"/>
      <c r="EH1298" s="41"/>
      <c r="EI1298" s="41"/>
      <c r="EJ1298" s="41"/>
      <c r="EK1298" s="41"/>
      <c r="EL1298" s="41"/>
      <c r="EM1298" s="41"/>
      <c r="EN1298" s="41"/>
      <c r="EO1298" s="41"/>
      <c r="EP1298" s="41"/>
      <c r="EQ1298" s="41"/>
      <c r="ER1298" s="41"/>
      <c r="ES1298" s="41"/>
      <c r="ET1298" s="41"/>
      <c r="EU1298" s="41"/>
      <c r="EV1298" s="41"/>
      <c r="EW1298" s="41"/>
      <c r="EX1298" s="41"/>
      <c r="EY1298" s="41"/>
      <c r="EZ1298" s="41"/>
      <c r="FA1298" s="41"/>
      <c r="FB1298" s="41"/>
      <c r="FC1298" s="41"/>
      <c r="FD1298" s="41"/>
      <c r="FE1298" s="41"/>
      <c r="FF1298" s="41"/>
      <c r="FG1298" s="41"/>
      <c r="FH1298" s="41"/>
      <c r="FI1298" s="41"/>
      <c r="FJ1298" s="41"/>
      <c r="FK1298" s="41"/>
      <c r="FL1298" s="41"/>
      <c r="FM1298" s="41"/>
      <c r="FN1298" s="41"/>
      <c r="FO1298" s="41"/>
      <c r="FP1298" s="41"/>
      <c r="FQ1298" s="41"/>
      <c r="FR1298" s="41"/>
      <c r="FS1298" s="41"/>
      <c r="FT1298" s="41"/>
      <c r="FU1298" s="41"/>
      <c r="FV1298" s="41"/>
      <c r="FW1298" s="41"/>
      <c r="FX1298" s="41"/>
      <c r="FY1298" s="41"/>
      <c r="FZ1298" s="41"/>
      <c r="GA1298" s="41"/>
      <c r="GB1298" s="41"/>
      <c r="GC1298" s="41"/>
      <c r="GD1298" s="41"/>
      <c r="GE1298" s="41"/>
      <c r="GF1298" s="41"/>
      <c r="GG1298" s="41"/>
      <c r="GH1298" s="41"/>
      <c r="GI1298" s="41"/>
      <c r="GJ1298" s="41"/>
      <c r="GK1298" s="41"/>
      <c r="GL1298" s="41"/>
      <c r="GM1298" s="41"/>
      <c r="GN1298" s="41"/>
      <c r="GO1298" s="41"/>
      <c r="GP1298" s="41"/>
      <c r="GQ1298" s="41"/>
      <c r="GR1298" s="41"/>
      <c r="GS1298" s="41"/>
      <c r="GT1298" s="41"/>
      <c r="GU1298" s="41"/>
      <c r="GV1298" s="41"/>
      <c r="GW1298" s="41"/>
      <c r="GX1298" s="41"/>
      <c r="GY1298" s="41"/>
      <c r="GZ1298" s="41"/>
      <c r="HA1298" s="41"/>
      <c r="HB1298" s="41"/>
      <c r="HC1298" s="41"/>
      <c r="HD1298" s="41"/>
      <c r="HE1298" s="41"/>
      <c r="HF1298" s="41"/>
      <c r="HG1298" s="41"/>
      <c r="HH1298" s="41"/>
      <c r="HI1298" s="41"/>
      <c r="HJ1298" s="41"/>
      <c r="HK1298" s="41"/>
      <c r="HL1298" s="41"/>
      <c r="HM1298" s="41"/>
      <c r="HN1298" s="41"/>
      <c r="HO1298" s="41"/>
      <c r="HP1298" s="41"/>
      <c r="HQ1298" s="41"/>
      <c r="HR1298" s="41"/>
      <c r="HS1298" s="41"/>
      <c r="HT1298" s="41"/>
      <c r="HU1298" s="41"/>
      <c r="HV1298" s="41"/>
      <c r="HW1298" s="41"/>
      <c r="HX1298" s="41"/>
      <c r="HY1298" s="41"/>
      <c r="HZ1298" s="41"/>
      <c r="IA1298" s="41"/>
      <c r="IB1298" s="41"/>
      <c r="IC1298" s="41"/>
      <c r="ID1298" s="41"/>
      <c r="IE1298" s="41"/>
      <c r="IF1298" s="41"/>
      <c r="IG1298" s="41"/>
      <c r="IH1298" s="41"/>
      <c r="II1298" s="41"/>
      <c r="IJ1298" s="41"/>
      <c r="IK1298" s="41"/>
      <c r="IL1298" s="41"/>
      <c r="IM1298" s="41"/>
      <c r="IN1298" s="41"/>
      <c r="IO1298" s="41"/>
      <c r="IP1298" s="41"/>
      <c r="IQ1298" s="41"/>
      <c r="IR1298" s="41"/>
      <c r="IS1298" s="41"/>
      <c r="IT1298" s="41"/>
    </row>
    <row r="1299" spans="1:254" ht="12.75">
      <c r="A1299" s="6"/>
      <c r="B1299" s="2"/>
      <c r="C1299" s="29"/>
      <c r="D1299" s="41"/>
      <c r="E1299" s="41"/>
      <c r="F1299" s="41"/>
      <c r="G1299" s="41"/>
      <c r="H1299" s="41"/>
      <c r="I1299" s="41"/>
      <c r="J1299" s="41"/>
      <c r="K1299" s="41"/>
      <c r="L1299" s="41"/>
      <c r="M1299" s="41"/>
      <c r="N1299" s="41"/>
      <c r="O1299" s="41"/>
      <c r="P1299" s="41"/>
      <c r="Q1299" s="41"/>
      <c r="R1299" s="41"/>
      <c r="S1299" s="41"/>
      <c r="T1299" s="41"/>
      <c r="U1299" s="41"/>
      <c r="V1299" s="41"/>
      <c r="W1299" s="41"/>
      <c r="X1299" s="41"/>
      <c r="Y1299" s="41"/>
      <c r="Z1299" s="41"/>
      <c r="AA1299" s="41"/>
      <c r="AB1299" s="41"/>
      <c r="AC1299" s="41"/>
      <c r="AD1299" s="41"/>
      <c r="AE1299" s="41"/>
      <c r="AF1299" s="41"/>
      <c r="AG1299" s="41"/>
      <c r="AH1299" s="41"/>
      <c r="AI1299" s="41"/>
      <c r="AJ1299" s="41"/>
      <c r="AK1299" s="41"/>
      <c r="AL1299" s="41"/>
      <c r="AM1299" s="41"/>
      <c r="AN1299" s="41"/>
      <c r="AO1299" s="41"/>
      <c r="AP1299" s="41"/>
      <c r="AQ1299" s="41"/>
      <c r="AR1299" s="41"/>
      <c r="AS1299" s="41"/>
      <c r="AT1299" s="41"/>
      <c r="AU1299" s="41"/>
      <c r="AV1299" s="41"/>
      <c r="AW1299" s="41"/>
      <c r="AX1299" s="41"/>
      <c r="AY1299" s="41"/>
      <c r="AZ1299" s="41"/>
      <c r="BA1299" s="41"/>
      <c r="BB1299" s="41"/>
      <c r="BC1299" s="41"/>
      <c r="BD1299" s="41"/>
      <c r="BE1299" s="41"/>
      <c r="BF1299" s="41"/>
      <c r="BG1299" s="41"/>
      <c r="BH1299" s="41"/>
      <c r="BI1299" s="41"/>
      <c r="BJ1299" s="41"/>
      <c r="BK1299" s="41"/>
      <c r="BL1299" s="41"/>
      <c r="BM1299" s="41"/>
      <c r="BN1299" s="41"/>
      <c r="BO1299" s="41"/>
      <c r="BP1299" s="41"/>
      <c r="BQ1299" s="41"/>
      <c r="BR1299" s="41"/>
      <c r="BS1299" s="41"/>
      <c r="BT1299" s="41"/>
      <c r="BU1299" s="41"/>
      <c r="BV1299" s="41"/>
      <c r="BW1299" s="41"/>
      <c r="BX1299" s="41"/>
      <c r="BY1299" s="41"/>
      <c r="BZ1299" s="41"/>
      <c r="CA1299" s="41"/>
      <c r="CB1299" s="41"/>
      <c r="CC1299" s="41"/>
      <c r="CD1299" s="41"/>
      <c r="CE1299" s="41"/>
      <c r="CF1299" s="41"/>
      <c r="CG1299" s="41"/>
      <c r="CH1299" s="41"/>
      <c r="CI1299" s="41"/>
      <c r="CJ1299" s="41"/>
      <c r="CK1299" s="41"/>
      <c r="CL1299" s="41"/>
      <c r="CM1299" s="41"/>
      <c r="CN1299" s="41"/>
      <c r="CO1299" s="41"/>
      <c r="CP1299" s="41"/>
      <c r="CQ1299" s="41"/>
      <c r="CR1299" s="41"/>
      <c r="CS1299" s="41"/>
      <c r="CT1299" s="41"/>
      <c r="CU1299" s="41"/>
      <c r="CV1299" s="41"/>
      <c r="CW1299" s="41"/>
      <c r="CX1299" s="41"/>
      <c r="CY1299" s="41"/>
      <c r="CZ1299" s="41"/>
      <c r="DA1299" s="41"/>
      <c r="DB1299" s="41"/>
      <c r="DC1299" s="41"/>
      <c r="DD1299" s="41"/>
      <c r="DE1299" s="41"/>
      <c r="DF1299" s="41"/>
      <c r="DG1299" s="41"/>
      <c r="DH1299" s="41"/>
      <c r="DI1299" s="41"/>
      <c r="DJ1299" s="41"/>
      <c r="DK1299" s="41"/>
      <c r="DL1299" s="41"/>
      <c r="DM1299" s="41"/>
      <c r="DN1299" s="41"/>
      <c r="DO1299" s="41"/>
      <c r="DP1299" s="41"/>
      <c r="DQ1299" s="41"/>
      <c r="DR1299" s="41"/>
      <c r="DS1299" s="41"/>
      <c r="DT1299" s="41"/>
      <c r="DU1299" s="41"/>
      <c r="DV1299" s="41"/>
      <c r="DW1299" s="41"/>
      <c r="DX1299" s="41"/>
      <c r="DY1299" s="41"/>
      <c r="DZ1299" s="41"/>
      <c r="EA1299" s="41"/>
      <c r="EB1299" s="41"/>
      <c r="EC1299" s="41"/>
      <c r="ED1299" s="41"/>
      <c r="EE1299" s="41"/>
      <c r="EF1299" s="41"/>
      <c r="EG1299" s="41"/>
      <c r="EH1299" s="41"/>
      <c r="EI1299" s="41"/>
      <c r="EJ1299" s="41"/>
      <c r="EK1299" s="41"/>
      <c r="EL1299" s="41"/>
      <c r="EM1299" s="41"/>
      <c r="EN1299" s="41"/>
      <c r="EO1299" s="41"/>
      <c r="EP1299" s="41"/>
      <c r="EQ1299" s="41"/>
      <c r="ER1299" s="41"/>
      <c r="ES1299" s="41"/>
      <c r="ET1299" s="41"/>
      <c r="EU1299" s="41"/>
      <c r="EV1299" s="41"/>
      <c r="EW1299" s="41"/>
      <c r="EX1299" s="41"/>
      <c r="EY1299" s="41"/>
      <c r="EZ1299" s="41"/>
      <c r="FA1299" s="41"/>
      <c r="FB1299" s="41"/>
      <c r="FC1299" s="41"/>
      <c r="FD1299" s="41"/>
      <c r="FE1299" s="41"/>
      <c r="FF1299" s="41"/>
      <c r="FG1299" s="41"/>
      <c r="FH1299" s="41"/>
      <c r="FI1299" s="41"/>
      <c r="FJ1299" s="41"/>
      <c r="FK1299" s="41"/>
      <c r="FL1299" s="41"/>
      <c r="FM1299" s="41"/>
      <c r="FN1299" s="41"/>
      <c r="FO1299" s="41"/>
      <c r="FP1299" s="41"/>
      <c r="FQ1299" s="41"/>
      <c r="FR1299" s="41"/>
      <c r="FS1299" s="41"/>
      <c r="FT1299" s="41"/>
      <c r="FU1299" s="41"/>
      <c r="FV1299" s="41"/>
      <c r="FW1299" s="41"/>
      <c r="FX1299" s="41"/>
      <c r="FY1299" s="41"/>
      <c r="FZ1299" s="41"/>
      <c r="GA1299" s="41"/>
      <c r="GB1299" s="41"/>
      <c r="GC1299" s="41"/>
      <c r="GD1299" s="41"/>
      <c r="GE1299" s="41"/>
      <c r="GF1299" s="41"/>
      <c r="GG1299" s="41"/>
      <c r="GH1299" s="41"/>
      <c r="GI1299" s="41"/>
      <c r="GJ1299" s="41"/>
      <c r="GK1299" s="41"/>
      <c r="GL1299" s="41"/>
      <c r="GM1299" s="41"/>
      <c r="GN1299" s="41"/>
      <c r="GO1299" s="41"/>
      <c r="GP1299" s="41"/>
      <c r="GQ1299" s="41"/>
      <c r="GR1299" s="41"/>
      <c r="GS1299" s="41"/>
      <c r="GT1299" s="41"/>
      <c r="GU1299" s="41"/>
      <c r="GV1299" s="41"/>
      <c r="GW1299" s="41"/>
      <c r="GX1299" s="41"/>
      <c r="GY1299" s="41"/>
      <c r="GZ1299" s="41"/>
      <c r="HA1299" s="41"/>
      <c r="HB1299" s="41"/>
      <c r="HC1299" s="41"/>
      <c r="HD1299" s="41"/>
      <c r="HE1299" s="41"/>
      <c r="HF1299" s="41"/>
      <c r="HG1299" s="41"/>
      <c r="HH1299" s="41"/>
      <c r="HI1299" s="41"/>
      <c r="HJ1299" s="41"/>
      <c r="HK1299" s="41"/>
      <c r="HL1299" s="41"/>
      <c r="HM1299" s="41"/>
      <c r="HN1299" s="41"/>
      <c r="HO1299" s="41"/>
      <c r="HP1299" s="41"/>
      <c r="HQ1299" s="41"/>
      <c r="HR1299" s="41"/>
      <c r="HS1299" s="41"/>
      <c r="HT1299" s="41"/>
      <c r="HU1299" s="41"/>
      <c r="HV1299" s="41"/>
      <c r="HW1299" s="41"/>
      <c r="HX1299" s="41"/>
      <c r="HY1299" s="41"/>
      <c r="HZ1299" s="41"/>
      <c r="IA1299" s="41"/>
      <c r="IB1299" s="41"/>
      <c r="IC1299" s="41"/>
      <c r="ID1299" s="41"/>
      <c r="IE1299" s="41"/>
      <c r="IF1299" s="41"/>
      <c r="IG1299" s="41"/>
      <c r="IH1299" s="41"/>
      <c r="II1299" s="41"/>
      <c r="IJ1299" s="41"/>
      <c r="IK1299" s="41"/>
      <c r="IL1299" s="41"/>
      <c r="IM1299" s="41"/>
      <c r="IN1299" s="41"/>
      <c r="IO1299" s="41"/>
      <c r="IP1299" s="41"/>
      <c r="IQ1299" s="41"/>
      <c r="IR1299" s="41"/>
      <c r="IS1299" s="41"/>
      <c r="IT1299" s="41"/>
    </row>
    <row r="1300" spans="1:254" ht="25.5">
      <c r="A1300" s="6" t="s">
        <v>470</v>
      </c>
      <c r="B1300" s="2" t="s">
        <v>504</v>
      </c>
      <c r="C1300" s="29" t="s">
        <v>32</v>
      </c>
      <c r="D1300" s="42">
        <v>10</v>
      </c>
      <c r="E1300" s="41"/>
      <c r="F1300" s="41"/>
      <c r="G1300" s="41"/>
      <c r="H1300" s="41"/>
      <c r="I1300" s="41"/>
      <c r="J1300" s="41"/>
      <c r="K1300" s="41"/>
      <c r="L1300" s="41"/>
      <c r="M1300" s="41"/>
      <c r="N1300" s="41"/>
      <c r="O1300" s="41"/>
      <c r="P1300" s="41"/>
      <c r="Q1300" s="41"/>
      <c r="R1300" s="41"/>
      <c r="S1300" s="41"/>
      <c r="T1300" s="41"/>
      <c r="U1300" s="41"/>
      <c r="V1300" s="41"/>
      <c r="W1300" s="41"/>
      <c r="X1300" s="41"/>
      <c r="Y1300" s="41"/>
      <c r="Z1300" s="41"/>
      <c r="AA1300" s="41"/>
      <c r="AB1300" s="41"/>
      <c r="AC1300" s="41"/>
      <c r="AD1300" s="41"/>
      <c r="AE1300" s="41"/>
      <c r="AF1300" s="41"/>
      <c r="AG1300" s="41"/>
      <c r="AH1300" s="41"/>
      <c r="AI1300" s="41"/>
      <c r="AJ1300" s="41"/>
      <c r="AK1300" s="41"/>
      <c r="AL1300" s="41"/>
      <c r="AM1300" s="41"/>
      <c r="AN1300" s="41"/>
      <c r="AO1300" s="41"/>
      <c r="AP1300" s="41"/>
      <c r="AQ1300" s="41"/>
      <c r="AR1300" s="41"/>
      <c r="AS1300" s="41"/>
      <c r="AT1300" s="41"/>
      <c r="AU1300" s="41"/>
      <c r="AV1300" s="41"/>
      <c r="AW1300" s="41"/>
      <c r="AX1300" s="41"/>
      <c r="AY1300" s="41"/>
      <c r="AZ1300" s="41"/>
      <c r="BA1300" s="41"/>
      <c r="BB1300" s="41"/>
      <c r="BC1300" s="41"/>
      <c r="BD1300" s="41"/>
      <c r="BE1300" s="41"/>
      <c r="BF1300" s="41"/>
      <c r="BG1300" s="41"/>
      <c r="BH1300" s="41"/>
      <c r="BI1300" s="41"/>
      <c r="BJ1300" s="41"/>
      <c r="BK1300" s="41"/>
      <c r="BL1300" s="41"/>
      <c r="BM1300" s="41"/>
      <c r="BN1300" s="41"/>
      <c r="BO1300" s="41"/>
      <c r="BP1300" s="41"/>
      <c r="BQ1300" s="41"/>
      <c r="BR1300" s="41"/>
      <c r="BS1300" s="41"/>
      <c r="BT1300" s="41"/>
      <c r="BU1300" s="41"/>
      <c r="BV1300" s="41"/>
      <c r="BW1300" s="41"/>
      <c r="BX1300" s="41"/>
      <c r="BY1300" s="41"/>
      <c r="BZ1300" s="41"/>
      <c r="CA1300" s="41"/>
      <c r="CB1300" s="41"/>
      <c r="CC1300" s="41"/>
      <c r="CD1300" s="41"/>
      <c r="CE1300" s="41"/>
      <c r="CF1300" s="41"/>
      <c r="CG1300" s="41"/>
      <c r="CH1300" s="41"/>
      <c r="CI1300" s="41"/>
      <c r="CJ1300" s="41"/>
      <c r="CK1300" s="41"/>
      <c r="CL1300" s="41"/>
      <c r="CM1300" s="41"/>
      <c r="CN1300" s="41"/>
      <c r="CO1300" s="41"/>
      <c r="CP1300" s="41"/>
      <c r="CQ1300" s="41"/>
      <c r="CR1300" s="41"/>
      <c r="CS1300" s="41"/>
      <c r="CT1300" s="41"/>
      <c r="CU1300" s="41"/>
      <c r="CV1300" s="41"/>
      <c r="CW1300" s="41"/>
      <c r="CX1300" s="41"/>
      <c r="CY1300" s="41"/>
      <c r="CZ1300" s="41"/>
      <c r="DA1300" s="41"/>
      <c r="DB1300" s="41"/>
      <c r="DC1300" s="41"/>
      <c r="DD1300" s="41"/>
      <c r="DE1300" s="41"/>
      <c r="DF1300" s="41"/>
      <c r="DG1300" s="41"/>
      <c r="DH1300" s="41"/>
      <c r="DI1300" s="41"/>
      <c r="DJ1300" s="41"/>
      <c r="DK1300" s="41"/>
      <c r="DL1300" s="41"/>
      <c r="DM1300" s="41"/>
      <c r="DN1300" s="41"/>
      <c r="DO1300" s="41"/>
      <c r="DP1300" s="41"/>
      <c r="DQ1300" s="41"/>
      <c r="DR1300" s="41"/>
      <c r="DS1300" s="41"/>
      <c r="DT1300" s="41"/>
      <c r="DU1300" s="41"/>
      <c r="DV1300" s="41"/>
      <c r="DW1300" s="41"/>
      <c r="DX1300" s="41"/>
      <c r="DY1300" s="41"/>
      <c r="DZ1300" s="41"/>
      <c r="EA1300" s="41"/>
      <c r="EB1300" s="41"/>
      <c r="EC1300" s="41"/>
      <c r="ED1300" s="41"/>
      <c r="EE1300" s="41"/>
      <c r="EF1300" s="41"/>
      <c r="EG1300" s="41"/>
      <c r="EH1300" s="41"/>
      <c r="EI1300" s="41"/>
      <c r="EJ1300" s="41"/>
      <c r="EK1300" s="41"/>
      <c r="EL1300" s="41"/>
      <c r="EM1300" s="41"/>
      <c r="EN1300" s="41"/>
      <c r="EO1300" s="41"/>
      <c r="EP1300" s="41"/>
      <c r="EQ1300" s="41"/>
      <c r="ER1300" s="41"/>
      <c r="ES1300" s="41"/>
      <c r="ET1300" s="41"/>
      <c r="EU1300" s="41"/>
      <c r="EV1300" s="41"/>
      <c r="EW1300" s="41"/>
      <c r="EX1300" s="41"/>
      <c r="EY1300" s="41"/>
      <c r="EZ1300" s="41"/>
      <c r="FA1300" s="41"/>
      <c r="FB1300" s="41"/>
      <c r="FC1300" s="41"/>
      <c r="FD1300" s="41"/>
      <c r="FE1300" s="41"/>
      <c r="FF1300" s="41"/>
      <c r="FG1300" s="41"/>
      <c r="FH1300" s="41"/>
      <c r="FI1300" s="41"/>
      <c r="FJ1300" s="41"/>
      <c r="FK1300" s="41"/>
      <c r="FL1300" s="41"/>
      <c r="FM1300" s="41"/>
      <c r="FN1300" s="41"/>
      <c r="FO1300" s="41"/>
      <c r="FP1300" s="41"/>
      <c r="FQ1300" s="41"/>
      <c r="FR1300" s="41"/>
      <c r="FS1300" s="41"/>
      <c r="FT1300" s="41"/>
      <c r="FU1300" s="41"/>
      <c r="FV1300" s="41"/>
      <c r="FW1300" s="41"/>
      <c r="FX1300" s="41"/>
      <c r="FY1300" s="41"/>
      <c r="FZ1300" s="41"/>
      <c r="GA1300" s="41"/>
      <c r="GB1300" s="41"/>
      <c r="GC1300" s="41"/>
      <c r="GD1300" s="41"/>
      <c r="GE1300" s="41"/>
      <c r="GF1300" s="41"/>
      <c r="GG1300" s="41"/>
      <c r="GH1300" s="41"/>
      <c r="GI1300" s="41"/>
      <c r="GJ1300" s="41"/>
      <c r="GK1300" s="41"/>
      <c r="GL1300" s="41"/>
      <c r="GM1300" s="41"/>
      <c r="GN1300" s="41"/>
      <c r="GO1300" s="41"/>
      <c r="GP1300" s="41"/>
      <c r="GQ1300" s="41"/>
      <c r="GR1300" s="41"/>
      <c r="GS1300" s="41"/>
      <c r="GT1300" s="41"/>
      <c r="GU1300" s="41"/>
      <c r="GV1300" s="41"/>
      <c r="GW1300" s="41"/>
      <c r="GX1300" s="41"/>
      <c r="GY1300" s="41"/>
      <c r="GZ1300" s="41"/>
      <c r="HA1300" s="41"/>
      <c r="HB1300" s="41"/>
      <c r="HC1300" s="41"/>
      <c r="HD1300" s="41"/>
      <c r="HE1300" s="41"/>
      <c r="HF1300" s="41"/>
      <c r="HG1300" s="41"/>
      <c r="HH1300" s="41"/>
      <c r="HI1300" s="41"/>
      <c r="HJ1300" s="41"/>
      <c r="HK1300" s="41"/>
      <c r="HL1300" s="41"/>
      <c r="HM1300" s="41"/>
      <c r="HN1300" s="41"/>
      <c r="HO1300" s="41"/>
      <c r="HP1300" s="41"/>
      <c r="HQ1300" s="41"/>
      <c r="HR1300" s="41"/>
      <c r="HS1300" s="41"/>
      <c r="HT1300" s="41"/>
      <c r="HU1300" s="41"/>
      <c r="HV1300" s="41"/>
      <c r="HW1300" s="41"/>
      <c r="HX1300" s="41"/>
      <c r="HY1300" s="41"/>
      <c r="HZ1300" s="41"/>
      <c r="IA1300" s="41"/>
      <c r="IB1300" s="41"/>
      <c r="IC1300" s="41"/>
      <c r="ID1300" s="41"/>
      <c r="IE1300" s="41"/>
      <c r="IF1300" s="41"/>
      <c r="IG1300" s="41"/>
      <c r="IH1300" s="41"/>
      <c r="II1300" s="41"/>
      <c r="IJ1300" s="41"/>
      <c r="IK1300" s="41"/>
      <c r="IL1300" s="41"/>
      <c r="IM1300" s="41"/>
      <c r="IN1300" s="41"/>
      <c r="IO1300" s="41"/>
      <c r="IP1300" s="41"/>
      <c r="IQ1300" s="41"/>
      <c r="IR1300" s="41"/>
      <c r="IS1300" s="41"/>
      <c r="IT1300" s="41"/>
    </row>
    <row r="1301" spans="1:254" ht="12.75">
      <c r="A1301" s="6"/>
      <c r="B1301" s="2"/>
      <c r="C1301" s="29"/>
      <c r="D1301" s="41"/>
      <c r="E1301" s="41"/>
      <c r="F1301" s="41"/>
      <c r="G1301" s="41"/>
      <c r="H1301" s="41"/>
      <c r="I1301" s="41"/>
      <c r="J1301" s="41"/>
      <c r="K1301" s="41"/>
      <c r="L1301" s="41"/>
      <c r="M1301" s="41"/>
      <c r="N1301" s="41"/>
      <c r="O1301" s="41"/>
      <c r="P1301" s="41"/>
      <c r="Q1301" s="41"/>
      <c r="R1301" s="41"/>
      <c r="S1301" s="41"/>
      <c r="T1301" s="41"/>
      <c r="U1301" s="41"/>
      <c r="V1301" s="41"/>
      <c r="W1301" s="41"/>
      <c r="X1301" s="41"/>
      <c r="Y1301" s="41"/>
      <c r="Z1301" s="41"/>
      <c r="AA1301" s="41"/>
      <c r="AB1301" s="41"/>
      <c r="AC1301" s="41"/>
      <c r="AD1301" s="41"/>
      <c r="AE1301" s="41"/>
      <c r="AF1301" s="41"/>
      <c r="AG1301" s="41"/>
      <c r="AH1301" s="41"/>
      <c r="AI1301" s="41"/>
      <c r="AJ1301" s="41"/>
      <c r="AK1301" s="41"/>
      <c r="AL1301" s="41"/>
      <c r="AM1301" s="41"/>
      <c r="AN1301" s="41"/>
      <c r="AO1301" s="41"/>
      <c r="AP1301" s="41"/>
      <c r="AQ1301" s="41"/>
      <c r="AR1301" s="41"/>
      <c r="AS1301" s="41"/>
      <c r="AT1301" s="41"/>
      <c r="AU1301" s="41"/>
      <c r="AV1301" s="41"/>
      <c r="AW1301" s="41"/>
      <c r="AX1301" s="41"/>
      <c r="AY1301" s="41"/>
      <c r="AZ1301" s="41"/>
      <c r="BA1301" s="41"/>
      <c r="BB1301" s="41"/>
      <c r="BC1301" s="41"/>
      <c r="BD1301" s="41"/>
      <c r="BE1301" s="41"/>
      <c r="BF1301" s="41"/>
      <c r="BG1301" s="41"/>
      <c r="BH1301" s="41"/>
      <c r="BI1301" s="41"/>
      <c r="BJ1301" s="41"/>
      <c r="BK1301" s="41"/>
      <c r="BL1301" s="41"/>
      <c r="BM1301" s="41"/>
      <c r="BN1301" s="41"/>
      <c r="BO1301" s="41"/>
      <c r="BP1301" s="41"/>
      <c r="BQ1301" s="41"/>
      <c r="BR1301" s="41"/>
      <c r="BS1301" s="41"/>
      <c r="BT1301" s="41"/>
      <c r="BU1301" s="41"/>
      <c r="BV1301" s="41"/>
      <c r="BW1301" s="41"/>
      <c r="BX1301" s="41"/>
      <c r="BY1301" s="41"/>
      <c r="BZ1301" s="41"/>
      <c r="CA1301" s="41"/>
      <c r="CB1301" s="41"/>
      <c r="CC1301" s="41"/>
      <c r="CD1301" s="41"/>
      <c r="CE1301" s="41"/>
      <c r="CF1301" s="41"/>
      <c r="CG1301" s="41"/>
      <c r="CH1301" s="41"/>
      <c r="CI1301" s="41"/>
      <c r="CJ1301" s="41"/>
      <c r="CK1301" s="41"/>
      <c r="CL1301" s="41"/>
      <c r="CM1301" s="41"/>
      <c r="CN1301" s="41"/>
      <c r="CO1301" s="41"/>
      <c r="CP1301" s="41"/>
      <c r="CQ1301" s="41"/>
      <c r="CR1301" s="41"/>
      <c r="CS1301" s="41"/>
      <c r="CT1301" s="41"/>
      <c r="CU1301" s="41"/>
      <c r="CV1301" s="41"/>
      <c r="CW1301" s="41"/>
      <c r="CX1301" s="41"/>
      <c r="CY1301" s="41"/>
      <c r="CZ1301" s="41"/>
      <c r="DA1301" s="41"/>
      <c r="DB1301" s="41"/>
      <c r="DC1301" s="41"/>
      <c r="DD1301" s="41"/>
      <c r="DE1301" s="41"/>
      <c r="DF1301" s="41"/>
      <c r="DG1301" s="41"/>
      <c r="DH1301" s="41"/>
      <c r="DI1301" s="41"/>
      <c r="DJ1301" s="41"/>
      <c r="DK1301" s="41"/>
      <c r="DL1301" s="41"/>
      <c r="DM1301" s="41"/>
      <c r="DN1301" s="41"/>
      <c r="DO1301" s="41"/>
      <c r="DP1301" s="41"/>
      <c r="DQ1301" s="41"/>
      <c r="DR1301" s="41"/>
      <c r="DS1301" s="41"/>
      <c r="DT1301" s="41"/>
      <c r="DU1301" s="41"/>
      <c r="DV1301" s="41"/>
      <c r="DW1301" s="41"/>
      <c r="DX1301" s="41"/>
      <c r="DY1301" s="41"/>
      <c r="DZ1301" s="41"/>
      <c r="EA1301" s="41"/>
      <c r="EB1301" s="41"/>
      <c r="EC1301" s="41"/>
      <c r="ED1301" s="41"/>
      <c r="EE1301" s="41"/>
      <c r="EF1301" s="41"/>
      <c r="EG1301" s="41"/>
      <c r="EH1301" s="41"/>
      <c r="EI1301" s="41"/>
      <c r="EJ1301" s="41"/>
      <c r="EK1301" s="41"/>
      <c r="EL1301" s="41"/>
      <c r="EM1301" s="41"/>
      <c r="EN1301" s="41"/>
      <c r="EO1301" s="41"/>
      <c r="EP1301" s="41"/>
      <c r="EQ1301" s="41"/>
      <c r="ER1301" s="41"/>
      <c r="ES1301" s="41"/>
      <c r="ET1301" s="41"/>
      <c r="EU1301" s="41"/>
      <c r="EV1301" s="41"/>
      <c r="EW1301" s="41"/>
      <c r="EX1301" s="41"/>
      <c r="EY1301" s="41"/>
      <c r="EZ1301" s="41"/>
      <c r="FA1301" s="41"/>
      <c r="FB1301" s="41"/>
      <c r="FC1301" s="41"/>
      <c r="FD1301" s="41"/>
      <c r="FE1301" s="41"/>
      <c r="FF1301" s="41"/>
      <c r="FG1301" s="41"/>
      <c r="FH1301" s="41"/>
      <c r="FI1301" s="41"/>
      <c r="FJ1301" s="41"/>
      <c r="FK1301" s="41"/>
      <c r="FL1301" s="41"/>
      <c r="FM1301" s="41"/>
      <c r="FN1301" s="41"/>
      <c r="FO1301" s="41"/>
      <c r="FP1301" s="41"/>
      <c r="FQ1301" s="41"/>
      <c r="FR1301" s="41"/>
      <c r="FS1301" s="41"/>
      <c r="FT1301" s="41"/>
      <c r="FU1301" s="41"/>
      <c r="FV1301" s="41"/>
      <c r="FW1301" s="41"/>
      <c r="FX1301" s="41"/>
      <c r="FY1301" s="41"/>
      <c r="FZ1301" s="41"/>
      <c r="GA1301" s="41"/>
      <c r="GB1301" s="41"/>
      <c r="GC1301" s="41"/>
      <c r="GD1301" s="41"/>
      <c r="GE1301" s="41"/>
      <c r="GF1301" s="41"/>
      <c r="GG1301" s="41"/>
      <c r="GH1301" s="41"/>
      <c r="GI1301" s="41"/>
      <c r="GJ1301" s="41"/>
      <c r="GK1301" s="41"/>
      <c r="GL1301" s="41"/>
      <c r="GM1301" s="41"/>
      <c r="GN1301" s="41"/>
      <c r="GO1301" s="41"/>
      <c r="GP1301" s="41"/>
      <c r="GQ1301" s="41"/>
      <c r="GR1301" s="41"/>
      <c r="GS1301" s="41"/>
      <c r="GT1301" s="41"/>
      <c r="GU1301" s="41"/>
      <c r="GV1301" s="41"/>
      <c r="GW1301" s="41"/>
      <c r="GX1301" s="41"/>
      <c r="GY1301" s="41"/>
      <c r="GZ1301" s="41"/>
      <c r="HA1301" s="41"/>
      <c r="HB1301" s="41"/>
      <c r="HC1301" s="41"/>
      <c r="HD1301" s="41"/>
      <c r="HE1301" s="41"/>
      <c r="HF1301" s="41"/>
      <c r="HG1301" s="41"/>
      <c r="HH1301" s="41"/>
      <c r="HI1301" s="41"/>
      <c r="HJ1301" s="41"/>
      <c r="HK1301" s="41"/>
      <c r="HL1301" s="41"/>
      <c r="HM1301" s="41"/>
      <c r="HN1301" s="41"/>
      <c r="HO1301" s="41"/>
      <c r="HP1301" s="41"/>
      <c r="HQ1301" s="41"/>
      <c r="HR1301" s="41"/>
      <c r="HS1301" s="41"/>
      <c r="HT1301" s="41"/>
      <c r="HU1301" s="41"/>
      <c r="HV1301" s="41"/>
      <c r="HW1301" s="41"/>
      <c r="HX1301" s="41"/>
      <c r="HY1301" s="41"/>
      <c r="HZ1301" s="41"/>
      <c r="IA1301" s="41"/>
      <c r="IB1301" s="41"/>
      <c r="IC1301" s="41"/>
      <c r="ID1301" s="41"/>
      <c r="IE1301" s="41"/>
      <c r="IF1301" s="41"/>
      <c r="IG1301" s="41"/>
      <c r="IH1301" s="41"/>
      <c r="II1301" s="41"/>
      <c r="IJ1301" s="41"/>
      <c r="IK1301" s="41"/>
      <c r="IL1301" s="41"/>
      <c r="IM1301" s="41"/>
      <c r="IN1301" s="41"/>
      <c r="IO1301" s="41"/>
      <c r="IP1301" s="41"/>
      <c r="IQ1301" s="41"/>
      <c r="IR1301" s="41"/>
      <c r="IS1301" s="41"/>
      <c r="IT1301" s="41"/>
    </row>
    <row r="1302" spans="1:254" ht="63.75">
      <c r="A1302" s="6" t="s">
        <v>484</v>
      </c>
      <c r="B1302" s="2" t="s">
        <v>505</v>
      </c>
      <c r="C1302" s="29" t="s">
        <v>32</v>
      </c>
      <c r="D1302" s="42">
        <v>54</v>
      </c>
      <c r="E1302" s="41"/>
      <c r="F1302" s="41"/>
      <c r="G1302" s="41"/>
      <c r="H1302" s="41"/>
      <c r="I1302" s="41"/>
      <c r="J1302" s="41"/>
      <c r="K1302" s="41"/>
      <c r="L1302" s="41"/>
      <c r="M1302" s="41"/>
      <c r="N1302" s="41"/>
      <c r="O1302" s="41"/>
      <c r="P1302" s="41"/>
      <c r="Q1302" s="41"/>
      <c r="R1302" s="41"/>
      <c r="S1302" s="41"/>
      <c r="T1302" s="41"/>
      <c r="U1302" s="41"/>
      <c r="V1302" s="41"/>
      <c r="W1302" s="41"/>
      <c r="X1302" s="41"/>
      <c r="Y1302" s="41"/>
      <c r="Z1302" s="41"/>
      <c r="AA1302" s="41"/>
      <c r="AB1302" s="41"/>
      <c r="AC1302" s="41"/>
      <c r="AD1302" s="41"/>
      <c r="AE1302" s="41"/>
      <c r="AF1302" s="41"/>
      <c r="AG1302" s="41"/>
      <c r="AH1302" s="41"/>
      <c r="AI1302" s="41"/>
      <c r="AJ1302" s="41"/>
      <c r="AK1302" s="41"/>
      <c r="AL1302" s="41"/>
      <c r="AM1302" s="41"/>
      <c r="AN1302" s="41"/>
      <c r="AO1302" s="41"/>
      <c r="AP1302" s="41"/>
      <c r="AQ1302" s="41"/>
      <c r="AR1302" s="41"/>
      <c r="AS1302" s="41"/>
      <c r="AT1302" s="41"/>
      <c r="AU1302" s="41"/>
      <c r="AV1302" s="41"/>
      <c r="AW1302" s="41"/>
      <c r="AX1302" s="41"/>
      <c r="AY1302" s="41"/>
      <c r="AZ1302" s="41"/>
      <c r="BA1302" s="41"/>
      <c r="BB1302" s="41"/>
      <c r="BC1302" s="41"/>
      <c r="BD1302" s="41"/>
      <c r="BE1302" s="41"/>
      <c r="BF1302" s="41"/>
      <c r="BG1302" s="41"/>
      <c r="BH1302" s="41"/>
      <c r="BI1302" s="41"/>
      <c r="BJ1302" s="41"/>
      <c r="BK1302" s="41"/>
      <c r="BL1302" s="41"/>
      <c r="BM1302" s="41"/>
      <c r="BN1302" s="41"/>
      <c r="BO1302" s="41"/>
      <c r="BP1302" s="41"/>
      <c r="BQ1302" s="41"/>
      <c r="BR1302" s="41"/>
      <c r="BS1302" s="41"/>
      <c r="BT1302" s="41"/>
      <c r="BU1302" s="41"/>
      <c r="BV1302" s="41"/>
      <c r="BW1302" s="41"/>
      <c r="BX1302" s="41"/>
      <c r="BY1302" s="41"/>
      <c r="BZ1302" s="41"/>
      <c r="CA1302" s="41"/>
      <c r="CB1302" s="41"/>
      <c r="CC1302" s="41"/>
      <c r="CD1302" s="41"/>
      <c r="CE1302" s="41"/>
      <c r="CF1302" s="41"/>
      <c r="CG1302" s="41"/>
      <c r="CH1302" s="41"/>
      <c r="CI1302" s="41"/>
      <c r="CJ1302" s="41"/>
      <c r="CK1302" s="41"/>
      <c r="CL1302" s="41"/>
      <c r="CM1302" s="41"/>
      <c r="CN1302" s="41"/>
      <c r="CO1302" s="41"/>
      <c r="CP1302" s="41"/>
      <c r="CQ1302" s="41"/>
      <c r="CR1302" s="41"/>
      <c r="CS1302" s="41"/>
      <c r="CT1302" s="41"/>
      <c r="CU1302" s="41"/>
      <c r="CV1302" s="41"/>
      <c r="CW1302" s="41"/>
      <c r="CX1302" s="41"/>
      <c r="CY1302" s="41"/>
      <c r="CZ1302" s="41"/>
      <c r="DA1302" s="41"/>
      <c r="DB1302" s="41"/>
      <c r="DC1302" s="41"/>
      <c r="DD1302" s="41"/>
      <c r="DE1302" s="41"/>
      <c r="DF1302" s="41"/>
      <c r="DG1302" s="41"/>
      <c r="DH1302" s="41"/>
      <c r="DI1302" s="41"/>
      <c r="DJ1302" s="41"/>
      <c r="DK1302" s="41"/>
      <c r="DL1302" s="41"/>
      <c r="DM1302" s="41"/>
      <c r="DN1302" s="41"/>
      <c r="DO1302" s="41"/>
      <c r="DP1302" s="41"/>
      <c r="DQ1302" s="41"/>
      <c r="DR1302" s="41"/>
      <c r="DS1302" s="41"/>
      <c r="DT1302" s="41"/>
      <c r="DU1302" s="41"/>
      <c r="DV1302" s="41"/>
      <c r="DW1302" s="41"/>
      <c r="DX1302" s="41"/>
      <c r="DY1302" s="41"/>
      <c r="DZ1302" s="41"/>
      <c r="EA1302" s="41"/>
      <c r="EB1302" s="41"/>
      <c r="EC1302" s="41"/>
      <c r="ED1302" s="41"/>
      <c r="EE1302" s="41"/>
      <c r="EF1302" s="41"/>
      <c r="EG1302" s="41"/>
      <c r="EH1302" s="41"/>
      <c r="EI1302" s="41"/>
      <c r="EJ1302" s="41"/>
      <c r="EK1302" s="41"/>
      <c r="EL1302" s="41"/>
      <c r="EM1302" s="41"/>
      <c r="EN1302" s="41"/>
      <c r="EO1302" s="41"/>
      <c r="EP1302" s="41"/>
      <c r="EQ1302" s="41"/>
      <c r="ER1302" s="41"/>
      <c r="ES1302" s="41"/>
      <c r="ET1302" s="41"/>
      <c r="EU1302" s="41"/>
      <c r="EV1302" s="41"/>
      <c r="EW1302" s="41"/>
      <c r="EX1302" s="41"/>
      <c r="EY1302" s="41"/>
      <c r="EZ1302" s="41"/>
      <c r="FA1302" s="41"/>
      <c r="FB1302" s="41"/>
      <c r="FC1302" s="41"/>
      <c r="FD1302" s="41"/>
      <c r="FE1302" s="41"/>
      <c r="FF1302" s="41"/>
      <c r="FG1302" s="41"/>
      <c r="FH1302" s="41"/>
      <c r="FI1302" s="41"/>
      <c r="FJ1302" s="41"/>
      <c r="FK1302" s="41"/>
      <c r="FL1302" s="41"/>
      <c r="FM1302" s="41"/>
      <c r="FN1302" s="41"/>
      <c r="FO1302" s="41"/>
      <c r="FP1302" s="41"/>
      <c r="FQ1302" s="41"/>
      <c r="FR1302" s="41"/>
      <c r="FS1302" s="41"/>
      <c r="FT1302" s="41"/>
      <c r="FU1302" s="41"/>
      <c r="FV1302" s="41"/>
      <c r="FW1302" s="41"/>
      <c r="FX1302" s="41"/>
      <c r="FY1302" s="41"/>
      <c r="FZ1302" s="41"/>
      <c r="GA1302" s="41"/>
      <c r="GB1302" s="41"/>
      <c r="GC1302" s="41"/>
      <c r="GD1302" s="41"/>
      <c r="GE1302" s="41"/>
      <c r="GF1302" s="41"/>
      <c r="GG1302" s="41"/>
      <c r="GH1302" s="41"/>
      <c r="GI1302" s="41"/>
      <c r="GJ1302" s="41"/>
      <c r="GK1302" s="41"/>
      <c r="GL1302" s="41"/>
      <c r="GM1302" s="41"/>
      <c r="GN1302" s="41"/>
      <c r="GO1302" s="41"/>
      <c r="GP1302" s="41"/>
      <c r="GQ1302" s="41"/>
      <c r="GR1302" s="41"/>
      <c r="GS1302" s="41"/>
      <c r="GT1302" s="41"/>
      <c r="GU1302" s="41"/>
      <c r="GV1302" s="41"/>
      <c r="GW1302" s="41"/>
      <c r="GX1302" s="41"/>
      <c r="GY1302" s="41"/>
      <c r="GZ1302" s="41"/>
      <c r="HA1302" s="41"/>
      <c r="HB1302" s="41"/>
      <c r="HC1302" s="41"/>
      <c r="HD1302" s="41"/>
      <c r="HE1302" s="41"/>
      <c r="HF1302" s="41"/>
      <c r="HG1302" s="41"/>
      <c r="HH1302" s="41"/>
      <c r="HI1302" s="41"/>
      <c r="HJ1302" s="41"/>
      <c r="HK1302" s="41"/>
      <c r="HL1302" s="41"/>
      <c r="HM1302" s="41"/>
      <c r="HN1302" s="41"/>
      <c r="HO1302" s="41"/>
      <c r="HP1302" s="41"/>
      <c r="HQ1302" s="41"/>
      <c r="HR1302" s="41"/>
      <c r="HS1302" s="41"/>
      <c r="HT1302" s="41"/>
      <c r="HU1302" s="41"/>
      <c r="HV1302" s="41"/>
      <c r="HW1302" s="41"/>
      <c r="HX1302" s="41"/>
      <c r="HY1302" s="41"/>
      <c r="HZ1302" s="41"/>
      <c r="IA1302" s="41"/>
      <c r="IB1302" s="41"/>
      <c r="IC1302" s="41"/>
      <c r="ID1302" s="41"/>
      <c r="IE1302" s="41"/>
      <c r="IF1302" s="41"/>
      <c r="IG1302" s="41"/>
      <c r="IH1302" s="41"/>
      <c r="II1302" s="41"/>
      <c r="IJ1302" s="41"/>
      <c r="IK1302" s="41"/>
      <c r="IL1302" s="41"/>
      <c r="IM1302" s="41"/>
      <c r="IN1302" s="41"/>
      <c r="IO1302" s="41"/>
      <c r="IP1302" s="41"/>
      <c r="IQ1302" s="41"/>
      <c r="IR1302" s="41"/>
      <c r="IS1302" s="41"/>
      <c r="IT1302" s="41"/>
    </row>
    <row r="1303" spans="1:254" ht="12.75">
      <c r="A1303" s="6"/>
      <c r="B1303" s="41"/>
      <c r="C1303" s="29"/>
      <c r="D1303" s="41"/>
      <c r="E1303" s="41"/>
      <c r="F1303" s="41"/>
      <c r="G1303" s="41"/>
      <c r="H1303" s="41"/>
      <c r="I1303" s="41"/>
      <c r="J1303" s="41"/>
      <c r="K1303" s="41"/>
      <c r="L1303" s="41"/>
      <c r="M1303" s="41"/>
      <c r="N1303" s="41"/>
      <c r="O1303" s="41"/>
      <c r="P1303" s="41"/>
      <c r="Q1303" s="41"/>
      <c r="R1303" s="41"/>
      <c r="S1303" s="41"/>
      <c r="T1303" s="41"/>
      <c r="U1303" s="41"/>
      <c r="V1303" s="41"/>
      <c r="W1303" s="41"/>
      <c r="X1303" s="41"/>
      <c r="Y1303" s="41"/>
      <c r="Z1303" s="41"/>
      <c r="AA1303" s="41"/>
      <c r="AB1303" s="41"/>
      <c r="AC1303" s="41"/>
      <c r="AD1303" s="41"/>
      <c r="AE1303" s="41"/>
      <c r="AF1303" s="41"/>
      <c r="AG1303" s="41"/>
      <c r="AH1303" s="41"/>
      <c r="AI1303" s="41"/>
      <c r="AJ1303" s="41"/>
      <c r="AK1303" s="41"/>
      <c r="AL1303" s="41"/>
      <c r="AM1303" s="41"/>
      <c r="AN1303" s="41"/>
      <c r="AO1303" s="41"/>
      <c r="AP1303" s="41"/>
      <c r="AQ1303" s="41"/>
      <c r="AR1303" s="41"/>
      <c r="AS1303" s="41"/>
      <c r="AT1303" s="41"/>
      <c r="AU1303" s="41"/>
      <c r="AV1303" s="41"/>
      <c r="AW1303" s="41"/>
      <c r="AX1303" s="41"/>
      <c r="AY1303" s="41"/>
      <c r="AZ1303" s="41"/>
      <c r="BA1303" s="41"/>
      <c r="BB1303" s="41"/>
      <c r="BC1303" s="41"/>
      <c r="BD1303" s="41"/>
      <c r="BE1303" s="41"/>
      <c r="BF1303" s="41"/>
      <c r="BG1303" s="41"/>
      <c r="BH1303" s="41"/>
      <c r="BI1303" s="41"/>
      <c r="BJ1303" s="41"/>
      <c r="BK1303" s="41"/>
      <c r="BL1303" s="41"/>
      <c r="BM1303" s="41"/>
      <c r="BN1303" s="41"/>
      <c r="BO1303" s="41"/>
      <c r="BP1303" s="41"/>
      <c r="BQ1303" s="41"/>
      <c r="BR1303" s="41"/>
      <c r="BS1303" s="41"/>
      <c r="BT1303" s="41"/>
      <c r="BU1303" s="41"/>
      <c r="BV1303" s="41"/>
      <c r="BW1303" s="41"/>
      <c r="BX1303" s="41"/>
      <c r="BY1303" s="41"/>
      <c r="BZ1303" s="41"/>
      <c r="CA1303" s="41"/>
      <c r="CB1303" s="41"/>
      <c r="CC1303" s="41"/>
      <c r="CD1303" s="41"/>
      <c r="CE1303" s="41"/>
      <c r="CF1303" s="41"/>
      <c r="CG1303" s="41"/>
      <c r="CH1303" s="41"/>
      <c r="CI1303" s="41"/>
      <c r="CJ1303" s="41"/>
      <c r="CK1303" s="41"/>
      <c r="CL1303" s="41"/>
      <c r="CM1303" s="41"/>
      <c r="CN1303" s="41"/>
      <c r="CO1303" s="41"/>
      <c r="CP1303" s="41"/>
      <c r="CQ1303" s="41"/>
      <c r="CR1303" s="41"/>
      <c r="CS1303" s="41"/>
      <c r="CT1303" s="41"/>
      <c r="CU1303" s="41"/>
      <c r="CV1303" s="41"/>
      <c r="CW1303" s="41"/>
      <c r="CX1303" s="41"/>
      <c r="CY1303" s="41"/>
      <c r="CZ1303" s="41"/>
      <c r="DA1303" s="41"/>
      <c r="DB1303" s="41"/>
      <c r="DC1303" s="41"/>
      <c r="DD1303" s="41"/>
      <c r="DE1303" s="41"/>
      <c r="DF1303" s="41"/>
      <c r="DG1303" s="41"/>
      <c r="DH1303" s="41"/>
      <c r="DI1303" s="41"/>
      <c r="DJ1303" s="41"/>
      <c r="DK1303" s="41"/>
      <c r="DL1303" s="41"/>
      <c r="DM1303" s="41"/>
      <c r="DN1303" s="41"/>
      <c r="DO1303" s="41"/>
      <c r="DP1303" s="41"/>
      <c r="DQ1303" s="41"/>
      <c r="DR1303" s="41"/>
      <c r="DS1303" s="41"/>
      <c r="DT1303" s="41"/>
      <c r="DU1303" s="41"/>
      <c r="DV1303" s="41"/>
      <c r="DW1303" s="41"/>
      <c r="DX1303" s="41"/>
      <c r="DY1303" s="41"/>
      <c r="DZ1303" s="41"/>
      <c r="EA1303" s="41"/>
      <c r="EB1303" s="41"/>
      <c r="EC1303" s="41"/>
      <c r="ED1303" s="41"/>
      <c r="EE1303" s="41"/>
      <c r="EF1303" s="41"/>
      <c r="EG1303" s="41"/>
      <c r="EH1303" s="41"/>
      <c r="EI1303" s="41"/>
      <c r="EJ1303" s="41"/>
      <c r="EK1303" s="41"/>
      <c r="EL1303" s="41"/>
      <c r="EM1303" s="41"/>
      <c r="EN1303" s="41"/>
      <c r="EO1303" s="41"/>
      <c r="EP1303" s="41"/>
      <c r="EQ1303" s="41"/>
      <c r="ER1303" s="41"/>
      <c r="ES1303" s="41"/>
      <c r="ET1303" s="41"/>
      <c r="EU1303" s="41"/>
      <c r="EV1303" s="41"/>
      <c r="EW1303" s="41"/>
      <c r="EX1303" s="41"/>
      <c r="EY1303" s="41"/>
      <c r="EZ1303" s="41"/>
      <c r="FA1303" s="41"/>
      <c r="FB1303" s="41"/>
      <c r="FC1303" s="41"/>
      <c r="FD1303" s="41"/>
      <c r="FE1303" s="41"/>
      <c r="FF1303" s="41"/>
      <c r="FG1303" s="41"/>
      <c r="FH1303" s="41"/>
      <c r="FI1303" s="41"/>
      <c r="FJ1303" s="41"/>
      <c r="FK1303" s="41"/>
      <c r="FL1303" s="41"/>
      <c r="FM1303" s="41"/>
      <c r="FN1303" s="41"/>
      <c r="FO1303" s="41"/>
      <c r="FP1303" s="41"/>
      <c r="FQ1303" s="41"/>
      <c r="FR1303" s="41"/>
      <c r="FS1303" s="41"/>
      <c r="FT1303" s="41"/>
      <c r="FU1303" s="41"/>
      <c r="FV1303" s="41"/>
      <c r="FW1303" s="41"/>
      <c r="FX1303" s="41"/>
      <c r="FY1303" s="41"/>
      <c r="FZ1303" s="41"/>
      <c r="GA1303" s="41"/>
      <c r="GB1303" s="41"/>
      <c r="GC1303" s="41"/>
      <c r="GD1303" s="41"/>
      <c r="GE1303" s="41"/>
      <c r="GF1303" s="41"/>
      <c r="GG1303" s="41"/>
      <c r="GH1303" s="41"/>
      <c r="GI1303" s="41"/>
      <c r="GJ1303" s="41"/>
      <c r="GK1303" s="41"/>
      <c r="GL1303" s="41"/>
      <c r="GM1303" s="41"/>
      <c r="GN1303" s="41"/>
      <c r="GO1303" s="41"/>
      <c r="GP1303" s="41"/>
      <c r="GQ1303" s="41"/>
      <c r="GR1303" s="41"/>
      <c r="GS1303" s="41"/>
      <c r="GT1303" s="41"/>
      <c r="GU1303" s="41"/>
      <c r="GV1303" s="41"/>
      <c r="GW1303" s="41"/>
      <c r="GX1303" s="41"/>
      <c r="GY1303" s="41"/>
      <c r="GZ1303" s="41"/>
      <c r="HA1303" s="41"/>
      <c r="HB1303" s="41"/>
      <c r="HC1303" s="41"/>
      <c r="HD1303" s="41"/>
      <c r="HE1303" s="41"/>
      <c r="HF1303" s="41"/>
      <c r="HG1303" s="41"/>
      <c r="HH1303" s="41"/>
      <c r="HI1303" s="41"/>
      <c r="HJ1303" s="41"/>
      <c r="HK1303" s="41"/>
      <c r="HL1303" s="41"/>
      <c r="HM1303" s="41"/>
      <c r="HN1303" s="41"/>
      <c r="HO1303" s="41"/>
      <c r="HP1303" s="41"/>
      <c r="HQ1303" s="41"/>
      <c r="HR1303" s="41"/>
      <c r="HS1303" s="41"/>
      <c r="HT1303" s="41"/>
      <c r="HU1303" s="41"/>
      <c r="HV1303" s="41"/>
      <c r="HW1303" s="41"/>
      <c r="HX1303" s="41"/>
      <c r="HY1303" s="41"/>
      <c r="HZ1303" s="41"/>
      <c r="IA1303" s="41"/>
      <c r="IB1303" s="41"/>
      <c r="IC1303" s="41"/>
      <c r="ID1303" s="41"/>
      <c r="IE1303" s="41"/>
      <c r="IF1303" s="41"/>
      <c r="IG1303" s="41"/>
      <c r="IH1303" s="41"/>
      <c r="II1303" s="41"/>
      <c r="IJ1303" s="41"/>
      <c r="IK1303" s="41"/>
      <c r="IL1303" s="41"/>
      <c r="IM1303" s="41"/>
      <c r="IN1303" s="41"/>
      <c r="IO1303" s="41"/>
      <c r="IP1303" s="41"/>
      <c r="IQ1303" s="41"/>
      <c r="IR1303" s="41"/>
      <c r="IS1303" s="41"/>
      <c r="IT1303" s="41"/>
    </row>
    <row r="1304" spans="1:254" ht="25.5">
      <c r="A1304" s="6" t="s">
        <v>255</v>
      </c>
      <c r="B1304" s="2" t="s">
        <v>506</v>
      </c>
      <c r="C1304" s="29" t="s">
        <v>93</v>
      </c>
      <c r="D1304" s="42">
        <v>13</v>
      </c>
      <c r="E1304" s="41"/>
      <c r="F1304" s="41"/>
      <c r="G1304" s="41"/>
      <c r="H1304" s="41"/>
      <c r="I1304" s="41"/>
      <c r="J1304" s="41"/>
      <c r="K1304" s="41"/>
      <c r="L1304" s="41"/>
      <c r="M1304" s="41"/>
      <c r="N1304" s="41"/>
      <c r="O1304" s="41"/>
      <c r="P1304" s="41"/>
      <c r="Q1304" s="41"/>
      <c r="R1304" s="41"/>
      <c r="S1304" s="41"/>
      <c r="T1304" s="41"/>
      <c r="U1304" s="41"/>
      <c r="V1304" s="41"/>
      <c r="W1304" s="41"/>
      <c r="X1304" s="41"/>
      <c r="Y1304" s="41"/>
      <c r="Z1304" s="41"/>
      <c r="AA1304" s="41"/>
      <c r="AB1304" s="41"/>
      <c r="AC1304" s="41"/>
      <c r="AD1304" s="41"/>
      <c r="AE1304" s="41"/>
      <c r="AF1304" s="41"/>
      <c r="AG1304" s="41"/>
      <c r="AH1304" s="41"/>
      <c r="AI1304" s="41"/>
      <c r="AJ1304" s="41"/>
      <c r="AK1304" s="41"/>
      <c r="AL1304" s="41"/>
      <c r="AM1304" s="41"/>
      <c r="AN1304" s="41"/>
      <c r="AO1304" s="41"/>
      <c r="AP1304" s="41"/>
      <c r="AQ1304" s="41"/>
      <c r="AR1304" s="41"/>
      <c r="AS1304" s="41"/>
      <c r="AT1304" s="41"/>
      <c r="AU1304" s="41"/>
      <c r="AV1304" s="41"/>
      <c r="AW1304" s="41"/>
      <c r="AX1304" s="41"/>
      <c r="AY1304" s="41"/>
      <c r="AZ1304" s="41"/>
      <c r="BA1304" s="41"/>
      <c r="BB1304" s="41"/>
      <c r="BC1304" s="41"/>
      <c r="BD1304" s="41"/>
      <c r="BE1304" s="41"/>
      <c r="BF1304" s="41"/>
      <c r="BG1304" s="41"/>
      <c r="BH1304" s="41"/>
      <c r="BI1304" s="41"/>
      <c r="BJ1304" s="41"/>
      <c r="BK1304" s="41"/>
      <c r="BL1304" s="41"/>
      <c r="BM1304" s="41"/>
      <c r="BN1304" s="41"/>
      <c r="BO1304" s="41"/>
      <c r="BP1304" s="41"/>
      <c r="BQ1304" s="41"/>
      <c r="BR1304" s="41"/>
      <c r="BS1304" s="41"/>
      <c r="BT1304" s="41"/>
      <c r="BU1304" s="41"/>
      <c r="BV1304" s="41"/>
      <c r="BW1304" s="41"/>
      <c r="BX1304" s="41"/>
      <c r="BY1304" s="41"/>
      <c r="BZ1304" s="41"/>
      <c r="CA1304" s="41"/>
      <c r="CB1304" s="41"/>
      <c r="CC1304" s="41"/>
      <c r="CD1304" s="41"/>
      <c r="CE1304" s="41"/>
      <c r="CF1304" s="41"/>
      <c r="CG1304" s="41"/>
      <c r="CH1304" s="41"/>
      <c r="CI1304" s="41"/>
      <c r="CJ1304" s="41"/>
      <c r="CK1304" s="41"/>
      <c r="CL1304" s="41"/>
      <c r="CM1304" s="41"/>
      <c r="CN1304" s="41"/>
      <c r="CO1304" s="41"/>
      <c r="CP1304" s="41"/>
      <c r="CQ1304" s="41"/>
      <c r="CR1304" s="41"/>
      <c r="CS1304" s="41"/>
      <c r="CT1304" s="41"/>
      <c r="CU1304" s="41"/>
      <c r="CV1304" s="41"/>
      <c r="CW1304" s="41"/>
      <c r="CX1304" s="41"/>
      <c r="CY1304" s="41"/>
      <c r="CZ1304" s="41"/>
      <c r="DA1304" s="41"/>
      <c r="DB1304" s="41"/>
      <c r="DC1304" s="41"/>
      <c r="DD1304" s="41"/>
      <c r="DE1304" s="41"/>
      <c r="DF1304" s="41"/>
      <c r="DG1304" s="41"/>
      <c r="DH1304" s="41"/>
      <c r="DI1304" s="41"/>
      <c r="DJ1304" s="41"/>
      <c r="DK1304" s="41"/>
      <c r="DL1304" s="41"/>
      <c r="DM1304" s="41"/>
      <c r="DN1304" s="41"/>
      <c r="DO1304" s="41"/>
      <c r="DP1304" s="41"/>
      <c r="DQ1304" s="41"/>
      <c r="DR1304" s="41"/>
      <c r="DS1304" s="41"/>
      <c r="DT1304" s="41"/>
      <c r="DU1304" s="41"/>
      <c r="DV1304" s="41"/>
      <c r="DW1304" s="41"/>
      <c r="DX1304" s="41"/>
      <c r="DY1304" s="41"/>
      <c r="DZ1304" s="41"/>
      <c r="EA1304" s="41"/>
      <c r="EB1304" s="41"/>
      <c r="EC1304" s="41"/>
      <c r="ED1304" s="41"/>
      <c r="EE1304" s="41"/>
      <c r="EF1304" s="41"/>
      <c r="EG1304" s="41"/>
      <c r="EH1304" s="41"/>
      <c r="EI1304" s="41"/>
      <c r="EJ1304" s="41"/>
      <c r="EK1304" s="41"/>
      <c r="EL1304" s="41"/>
      <c r="EM1304" s="41"/>
      <c r="EN1304" s="41"/>
      <c r="EO1304" s="41"/>
      <c r="EP1304" s="41"/>
      <c r="EQ1304" s="41"/>
      <c r="ER1304" s="41"/>
      <c r="ES1304" s="41"/>
      <c r="ET1304" s="41"/>
      <c r="EU1304" s="41"/>
      <c r="EV1304" s="41"/>
      <c r="EW1304" s="41"/>
      <c r="EX1304" s="41"/>
      <c r="EY1304" s="41"/>
      <c r="EZ1304" s="41"/>
      <c r="FA1304" s="41"/>
      <c r="FB1304" s="41"/>
      <c r="FC1304" s="41"/>
      <c r="FD1304" s="41"/>
      <c r="FE1304" s="41"/>
      <c r="FF1304" s="41"/>
      <c r="FG1304" s="41"/>
      <c r="FH1304" s="41"/>
      <c r="FI1304" s="41"/>
      <c r="FJ1304" s="41"/>
      <c r="FK1304" s="41"/>
      <c r="FL1304" s="41"/>
      <c r="FM1304" s="41"/>
      <c r="FN1304" s="41"/>
      <c r="FO1304" s="41"/>
      <c r="FP1304" s="41"/>
      <c r="FQ1304" s="41"/>
      <c r="FR1304" s="41"/>
      <c r="FS1304" s="41"/>
      <c r="FT1304" s="41"/>
      <c r="FU1304" s="41"/>
      <c r="FV1304" s="41"/>
      <c r="FW1304" s="41"/>
      <c r="FX1304" s="41"/>
      <c r="FY1304" s="41"/>
      <c r="FZ1304" s="41"/>
      <c r="GA1304" s="41"/>
      <c r="GB1304" s="41"/>
      <c r="GC1304" s="41"/>
      <c r="GD1304" s="41"/>
      <c r="GE1304" s="41"/>
      <c r="GF1304" s="41"/>
      <c r="GG1304" s="41"/>
      <c r="GH1304" s="41"/>
      <c r="GI1304" s="41"/>
      <c r="GJ1304" s="41"/>
      <c r="GK1304" s="41"/>
      <c r="GL1304" s="41"/>
      <c r="GM1304" s="41"/>
      <c r="GN1304" s="41"/>
      <c r="GO1304" s="41"/>
      <c r="GP1304" s="41"/>
      <c r="GQ1304" s="41"/>
      <c r="GR1304" s="41"/>
      <c r="GS1304" s="41"/>
      <c r="GT1304" s="41"/>
      <c r="GU1304" s="41"/>
      <c r="GV1304" s="41"/>
      <c r="GW1304" s="41"/>
      <c r="GX1304" s="41"/>
      <c r="GY1304" s="41"/>
      <c r="GZ1304" s="41"/>
      <c r="HA1304" s="41"/>
      <c r="HB1304" s="41"/>
      <c r="HC1304" s="41"/>
      <c r="HD1304" s="41"/>
      <c r="HE1304" s="41"/>
      <c r="HF1304" s="41"/>
      <c r="HG1304" s="41"/>
      <c r="HH1304" s="41"/>
      <c r="HI1304" s="41"/>
      <c r="HJ1304" s="41"/>
      <c r="HK1304" s="41"/>
      <c r="HL1304" s="41"/>
      <c r="HM1304" s="41"/>
      <c r="HN1304" s="41"/>
      <c r="HO1304" s="41"/>
      <c r="HP1304" s="41"/>
      <c r="HQ1304" s="41"/>
      <c r="HR1304" s="41"/>
      <c r="HS1304" s="41"/>
      <c r="HT1304" s="41"/>
      <c r="HU1304" s="41"/>
      <c r="HV1304" s="41"/>
      <c r="HW1304" s="41"/>
      <c r="HX1304" s="41"/>
      <c r="HY1304" s="41"/>
      <c r="HZ1304" s="41"/>
      <c r="IA1304" s="41"/>
      <c r="IB1304" s="41"/>
      <c r="IC1304" s="41"/>
      <c r="ID1304" s="41"/>
      <c r="IE1304" s="41"/>
      <c r="IF1304" s="41"/>
      <c r="IG1304" s="41"/>
      <c r="IH1304" s="41"/>
      <c r="II1304" s="41"/>
      <c r="IJ1304" s="41"/>
      <c r="IK1304" s="41"/>
      <c r="IL1304" s="41"/>
      <c r="IM1304" s="41"/>
      <c r="IN1304" s="41"/>
      <c r="IO1304" s="41"/>
      <c r="IP1304" s="41"/>
      <c r="IQ1304" s="41"/>
      <c r="IR1304" s="41"/>
      <c r="IS1304" s="41"/>
      <c r="IT1304" s="41"/>
    </row>
    <row r="1305" spans="1:254" s="20" customFormat="1" ht="13.5" thickBot="1">
      <c r="A1305" s="48"/>
      <c r="B1305" s="38" t="s">
        <v>507</v>
      </c>
      <c r="C1305" s="39"/>
      <c r="D1305" s="39"/>
      <c r="E1305" s="39"/>
      <c r="F1305" s="39"/>
      <c r="G1305" s="40"/>
      <c r="H1305" s="40"/>
      <c r="I1305" s="40"/>
      <c r="J1305" s="40"/>
      <c r="K1305" s="40"/>
      <c r="L1305" s="40"/>
      <c r="M1305" s="40"/>
      <c r="N1305" s="40"/>
      <c r="O1305" s="40"/>
      <c r="P1305" s="40"/>
      <c r="Q1305" s="40"/>
      <c r="R1305" s="40"/>
      <c r="S1305" s="40"/>
      <c r="T1305" s="40"/>
      <c r="U1305" s="40"/>
      <c r="V1305" s="40"/>
      <c r="W1305" s="40"/>
      <c r="X1305" s="40"/>
      <c r="Y1305" s="40"/>
      <c r="Z1305" s="40"/>
      <c r="AA1305" s="40"/>
      <c r="AB1305" s="40"/>
      <c r="AC1305" s="40"/>
      <c r="AD1305" s="40"/>
      <c r="AE1305" s="40"/>
      <c r="AF1305" s="40"/>
      <c r="AG1305" s="40"/>
      <c r="AH1305" s="40"/>
      <c r="AI1305" s="40"/>
      <c r="AJ1305" s="40"/>
      <c r="AK1305" s="40"/>
      <c r="AL1305" s="40"/>
      <c r="AM1305" s="40"/>
      <c r="AN1305" s="40"/>
      <c r="AO1305" s="40"/>
      <c r="AP1305" s="40"/>
      <c r="AQ1305" s="40"/>
      <c r="AR1305" s="40"/>
      <c r="AS1305" s="40"/>
      <c r="AT1305" s="40"/>
      <c r="AU1305" s="40"/>
      <c r="AV1305" s="40"/>
      <c r="AW1305" s="40"/>
      <c r="AX1305" s="40"/>
      <c r="AY1305" s="40"/>
      <c r="AZ1305" s="40"/>
      <c r="BA1305" s="40"/>
      <c r="BB1305" s="40"/>
      <c r="BC1305" s="40"/>
      <c r="BD1305" s="40"/>
      <c r="BE1305" s="40"/>
      <c r="BF1305" s="40"/>
      <c r="BG1305" s="40"/>
      <c r="BH1305" s="40"/>
      <c r="BI1305" s="40"/>
      <c r="BJ1305" s="40"/>
      <c r="BK1305" s="40"/>
      <c r="BL1305" s="40"/>
      <c r="BM1305" s="40"/>
      <c r="BN1305" s="40"/>
      <c r="BO1305" s="40"/>
      <c r="BP1305" s="40"/>
      <c r="BQ1305" s="40"/>
      <c r="BR1305" s="40"/>
      <c r="BS1305" s="40"/>
      <c r="BT1305" s="40"/>
      <c r="BU1305" s="40"/>
      <c r="BV1305" s="40"/>
      <c r="BW1305" s="40"/>
      <c r="BX1305" s="40"/>
      <c r="BY1305" s="40"/>
      <c r="BZ1305" s="40"/>
      <c r="CA1305" s="40"/>
      <c r="CB1305" s="40"/>
      <c r="CC1305" s="40"/>
      <c r="CD1305" s="40"/>
      <c r="CE1305" s="40"/>
      <c r="CF1305" s="40"/>
      <c r="CG1305" s="40"/>
      <c r="CH1305" s="40"/>
      <c r="CI1305" s="40"/>
      <c r="CJ1305" s="40"/>
      <c r="CK1305" s="40"/>
      <c r="CL1305" s="40"/>
      <c r="CM1305" s="40"/>
      <c r="CN1305" s="40"/>
      <c r="CO1305" s="40"/>
      <c r="CP1305" s="40"/>
      <c r="CQ1305" s="40"/>
      <c r="CR1305" s="40"/>
      <c r="CS1305" s="40"/>
      <c r="CT1305" s="40"/>
      <c r="CU1305" s="40"/>
      <c r="CV1305" s="40"/>
      <c r="CW1305" s="40"/>
      <c r="CX1305" s="40"/>
      <c r="CY1305" s="40"/>
      <c r="CZ1305" s="40"/>
      <c r="DA1305" s="40"/>
      <c r="DB1305" s="40"/>
      <c r="DC1305" s="40"/>
      <c r="DD1305" s="40"/>
      <c r="DE1305" s="40"/>
      <c r="DF1305" s="40"/>
      <c r="DG1305" s="40"/>
      <c r="DH1305" s="40"/>
      <c r="DI1305" s="40"/>
      <c r="DJ1305" s="40"/>
      <c r="DK1305" s="40"/>
      <c r="DL1305" s="40"/>
      <c r="DM1305" s="40"/>
      <c r="DN1305" s="40"/>
      <c r="DO1305" s="40"/>
      <c r="DP1305" s="40"/>
      <c r="DQ1305" s="40"/>
      <c r="DR1305" s="40"/>
      <c r="DS1305" s="40"/>
      <c r="DT1305" s="40"/>
      <c r="DU1305" s="40"/>
      <c r="DV1305" s="40"/>
      <c r="DW1305" s="40"/>
      <c r="DX1305" s="40"/>
      <c r="DY1305" s="40"/>
      <c r="DZ1305" s="40"/>
      <c r="EA1305" s="40"/>
      <c r="EB1305" s="40"/>
      <c r="EC1305" s="40"/>
      <c r="ED1305" s="40"/>
      <c r="EE1305" s="40"/>
      <c r="EF1305" s="40"/>
      <c r="EG1305" s="40"/>
      <c r="EH1305" s="40"/>
      <c r="EI1305" s="40"/>
      <c r="EJ1305" s="40"/>
      <c r="EK1305" s="40"/>
      <c r="EL1305" s="40"/>
      <c r="EM1305" s="40"/>
      <c r="EN1305" s="40"/>
      <c r="EO1305" s="40"/>
      <c r="EP1305" s="40"/>
      <c r="EQ1305" s="40"/>
      <c r="ER1305" s="40"/>
      <c r="ES1305" s="40"/>
      <c r="ET1305" s="40"/>
      <c r="EU1305" s="40"/>
      <c r="EV1305" s="40"/>
      <c r="EW1305" s="40"/>
      <c r="EX1305" s="40"/>
      <c r="EY1305" s="40"/>
      <c r="EZ1305" s="40"/>
      <c r="FA1305" s="40"/>
      <c r="FB1305" s="40"/>
      <c r="FC1305" s="40"/>
      <c r="FD1305" s="40"/>
      <c r="FE1305" s="40"/>
      <c r="FF1305" s="40"/>
      <c r="FG1305" s="40"/>
      <c r="FH1305" s="40"/>
      <c r="FI1305" s="40"/>
      <c r="FJ1305" s="40"/>
      <c r="FK1305" s="40"/>
      <c r="FL1305" s="40"/>
      <c r="FM1305" s="40"/>
      <c r="FN1305" s="40"/>
      <c r="FO1305" s="40"/>
      <c r="FP1305" s="40"/>
      <c r="FQ1305" s="40"/>
      <c r="FR1305" s="40"/>
      <c r="FS1305" s="40"/>
      <c r="FT1305" s="40"/>
      <c r="FU1305" s="40"/>
      <c r="FV1305" s="40"/>
      <c r="FW1305" s="40"/>
      <c r="FX1305" s="40"/>
      <c r="FY1305" s="40"/>
      <c r="FZ1305" s="40"/>
      <c r="GA1305" s="40"/>
      <c r="GB1305" s="40"/>
      <c r="GC1305" s="40"/>
      <c r="GD1305" s="40"/>
      <c r="GE1305" s="40"/>
      <c r="GF1305" s="40"/>
      <c r="GG1305" s="40"/>
      <c r="GH1305" s="40"/>
      <c r="GI1305" s="40"/>
      <c r="GJ1305" s="40"/>
      <c r="GK1305" s="40"/>
      <c r="GL1305" s="40"/>
      <c r="GM1305" s="40"/>
      <c r="GN1305" s="40"/>
      <c r="GO1305" s="40"/>
      <c r="GP1305" s="40"/>
      <c r="GQ1305" s="40"/>
      <c r="GR1305" s="40"/>
      <c r="GS1305" s="40"/>
      <c r="GT1305" s="40"/>
      <c r="GU1305" s="40"/>
      <c r="GV1305" s="40"/>
      <c r="GW1305" s="40"/>
      <c r="GX1305" s="40"/>
      <c r="GY1305" s="40"/>
      <c r="GZ1305" s="40"/>
      <c r="HA1305" s="40"/>
      <c r="HB1305" s="40"/>
      <c r="HC1305" s="40"/>
      <c r="HD1305" s="40"/>
      <c r="HE1305" s="40"/>
      <c r="HF1305" s="40"/>
      <c r="HG1305" s="40"/>
      <c r="HH1305" s="40"/>
      <c r="HI1305" s="40"/>
      <c r="HJ1305" s="40"/>
      <c r="HK1305" s="40"/>
      <c r="HL1305" s="40"/>
      <c r="HM1305" s="40"/>
      <c r="HN1305" s="40"/>
      <c r="HO1305" s="40"/>
      <c r="HP1305" s="40"/>
      <c r="HQ1305" s="40"/>
      <c r="HR1305" s="40"/>
      <c r="HS1305" s="40"/>
      <c r="HT1305" s="40"/>
      <c r="HU1305" s="40"/>
      <c r="HV1305" s="40"/>
      <c r="HW1305" s="40"/>
      <c r="HX1305" s="40"/>
      <c r="HY1305" s="40"/>
      <c r="HZ1305" s="40"/>
      <c r="IA1305" s="40"/>
      <c r="IB1305" s="40"/>
      <c r="IC1305" s="40"/>
      <c r="ID1305" s="40"/>
      <c r="IE1305" s="40"/>
      <c r="IF1305" s="40"/>
      <c r="IG1305" s="40"/>
      <c r="IH1305" s="40"/>
      <c r="II1305" s="40"/>
      <c r="IJ1305" s="40"/>
      <c r="IK1305" s="40"/>
      <c r="IL1305" s="40"/>
      <c r="IM1305" s="40"/>
      <c r="IN1305" s="40"/>
      <c r="IO1305" s="40"/>
      <c r="IP1305" s="40"/>
      <c r="IQ1305" s="40"/>
      <c r="IR1305" s="40"/>
      <c r="IS1305" s="40"/>
      <c r="IT1305" s="40"/>
    </row>
    <row r="1306" ht="13.5" thickTop="1"/>
    <row r="1307" spans="1:6" s="20" customFormat="1" ht="13.5" thickBot="1">
      <c r="A1307" s="49" t="s">
        <v>508</v>
      </c>
      <c r="B1307" s="17" t="s">
        <v>509</v>
      </c>
      <c r="C1307" s="39"/>
      <c r="D1307" s="39"/>
      <c r="E1307" s="19"/>
      <c r="F1307" s="19"/>
    </row>
    <row r="1308" spans="1:4" ht="39" thickTop="1">
      <c r="A1308" s="6">
        <v>1</v>
      </c>
      <c r="B1308" s="2" t="s">
        <v>510</v>
      </c>
      <c r="C1308" s="29" t="s">
        <v>32</v>
      </c>
      <c r="D1308" s="42">
        <v>2082</v>
      </c>
    </row>
    <row r="1309" spans="1:4" ht="12.75">
      <c r="A1309" s="6"/>
      <c r="B1309" s="2"/>
      <c r="C1309" s="29"/>
      <c r="D1309" s="41"/>
    </row>
    <row r="1310" spans="1:4" ht="12.75">
      <c r="A1310" s="6">
        <v>2</v>
      </c>
      <c r="B1310" s="2" t="s">
        <v>511</v>
      </c>
      <c r="C1310" s="29" t="s">
        <v>34</v>
      </c>
      <c r="D1310" s="42">
        <v>5</v>
      </c>
    </row>
    <row r="1311" spans="1:4" ht="12.75">
      <c r="A1311" s="6"/>
      <c r="B1311" s="2"/>
      <c r="C1311" s="29"/>
      <c r="D1311" s="41"/>
    </row>
    <row r="1312" spans="1:4" ht="25.5">
      <c r="A1312" s="6">
        <v>3</v>
      </c>
      <c r="B1312" s="2" t="s">
        <v>512</v>
      </c>
      <c r="C1312" s="29" t="s">
        <v>34</v>
      </c>
      <c r="D1312" s="42">
        <v>1</v>
      </c>
    </row>
    <row r="1313" spans="1:4" ht="12.75">
      <c r="A1313" s="6"/>
      <c r="B1313" s="2"/>
      <c r="C1313" s="29"/>
      <c r="D1313" s="41"/>
    </row>
    <row r="1314" spans="1:4" ht="12.75">
      <c r="A1314" s="6">
        <v>4</v>
      </c>
      <c r="B1314" s="2" t="s">
        <v>513</v>
      </c>
      <c r="C1314" s="29" t="s">
        <v>93</v>
      </c>
      <c r="D1314" s="42">
        <v>30</v>
      </c>
    </row>
    <row r="1315" spans="1:4" ht="12.75">
      <c r="A1315" s="6"/>
      <c r="B1315" s="2"/>
      <c r="C1315" s="29"/>
      <c r="D1315" s="41"/>
    </row>
    <row r="1316" spans="1:4" ht="51">
      <c r="A1316" s="6">
        <v>5</v>
      </c>
      <c r="B1316" s="2" t="s">
        <v>514</v>
      </c>
      <c r="C1316" s="29" t="s">
        <v>32</v>
      </c>
      <c r="D1316" s="42">
        <v>120</v>
      </c>
    </row>
    <row r="1317" spans="1:4" ht="12.75">
      <c r="A1317" s="6"/>
      <c r="B1317" s="2"/>
      <c r="C1317" s="29"/>
      <c r="D1317" s="41"/>
    </row>
    <row r="1318" spans="1:4" ht="51">
      <c r="A1318" s="6">
        <v>6</v>
      </c>
      <c r="B1318" s="2" t="s">
        <v>515</v>
      </c>
      <c r="C1318" s="29" t="s">
        <v>31</v>
      </c>
      <c r="D1318" s="42">
        <v>30</v>
      </c>
    </row>
    <row r="1319" spans="1:4" ht="12.75">
      <c r="A1319" s="6"/>
      <c r="B1319" s="2"/>
      <c r="C1319" s="29"/>
      <c r="D1319" s="41"/>
    </row>
    <row r="1320" spans="1:4" ht="63.75">
      <c r="A1320" s="6">
        <v>7</v>
      </c>
      <c r="B1320" s="2" t="s">
        <v>516</v>
      </c>
      <c r="C1320" s="29" t="s">
        <v>31</v>
      </c>
      <c r="D1320" s="42">
        <v>87</v>
      </c>
    </row>
    <row r="1321" spans="1:4" ht="12.75">
      <c r="A1321" s="6"/>
      <c r="B1321" s="2"/>
      <c r="C1321" s="29"/>
      <c r="D1321" s="41"/>
    </row>
    <row r="1322" spans="1:4" ht="38.25">
      <c r="A1322" s="6">
        <v>8</v>
      </c>
      <c r="B1322" s="2" t="s">
        <v>517</v>
      </c>
      <c r="C1322" s="29" t="s">
        <v>31</v>
      </c>
      <c r="D1322" s="42">
        <v>30</v>
      </c>
    </row>
    <row r="1323" spans="1:4" ht="12.75">
      <c r="A1323" s="6"/>
      <c r="B1323" s="2"/>
      <c r="C1323" s="29"/>
      <c r="D1323" s="41"/>
    </row>
    <row r="1324" spans="1:4" ht="25.5">
      <c r="A1324" s="6">
        <v>9</v>
      </c>
      <c r="B1324" s="2" t="s">
        <v>518</v>
      </c>
      <c r="C1324" s="29" t="s">
        <v>32</v>
      </c>
      <c r="D1324" s="42">
        <v>582</v>
      </c>
    </row>
    <row r="1325" spans="1:4" ht="12.75">
      <c r="A1325" s="6"/>
      <c r="B1325" s="2"/>
      <c r="C1325" s="29"/>
      <c r="D1325" s="41"/>
    </row>
    <row r="1326" spans="1:4" ht="51">
      <c r="A1326" s="6">
        <v>10</v>
      </c>
      <c r="B1326" s="2" t="s">
        <v>519</v>
      </c>
      <c r="C1326" s="29" t="s">
        <v>31</v>
      </c>
      <c r="D1326" s="42">
        <v>176</v>
      </c>
    </row>
    <row r="1327" spans="1:4" ht="12.75">
      <c r="A1327" s="6"/>
      <c r="B1327" s="2"/>
      <c r="C1327" s="29"/>
      <c r="D1327" s="41"/>
    </row>
    <row r="1328" spans="1:4" ht="25.5">
      <c r="A1328" s="6">
        <v>11</v>
      </c>
      <c r="B1328" s="2" t="s">
        <v>520</v>
      </c>
      <c r="C1328" s="29" t="s">
        <v>32</v>
      </c>
      <c r="D1328" s="42">
        <v>582</v>
      </c>
    </row>
    <row r="1329" spans="1:4" ht="12.75">
      <c r="A1329" s="6"/>
      <c r="B1329" s="2"/>
      <c r="C1329" s="29"/>
      <c r="D1329" s="41"/>
    </row>
    <row r="1330" spans="1:4" ht="12.75">
      <c r="A1330" s="6">
        <v>12</v>
      </c>
      <c r="B1330" s="2" t="s">
        <v>521</v>
      </c>
      <c r="C1330" s="29" t="s">
        <v>32</v>
      </c>
      <c r="D1330" s="42">
        <v>1500</v>
      </c>
    </row>
    <row r="1331" spans="1:4" ht="12.75">
      <c r="A1331" s="6"/>
      <c r="B1331" s="2"/>
      <c r="C1331" s="29"/>
      <c r="D1331" s="41"/>
    </row>
    <row r="1332" spans="1:4" ht="25.5">
      <c r="A1332" s="6">
        <v>13</v>
      </c>
      <c r="B1332" s="2" t="s">
        <v>522</v>
      </c>
      <c r="C1332" s="29" t="s">
        <v>32</v>
      </c>
      <c r="D1332" s="42">
        <v>1500</v>
      </c>
    </row>
    <row r="1333" spans="1:4" ht="12.75">
      <c r="A1333" s="6"/>
      <c r="B1333" s="2"/>
      <c r="C1333" s="29"/>
      <c r="D1333" s="41"/>
    </row>
    <row r="1334" spans="1:4" ht="25.5">
      <c r="A1334" s="6">
        <v>14</v>
      </c>
      <c r="B1334" s="2" t="s">
        <v>523</v>
      </c>
      <c r="C1334" s="29" t="s">
        <v>32</v>
      </c>
      <c r="D1334" s="42">
        <v>1500</v>
      </c>
    </row>
    <row r="1335" spans="1:4" ht="12.75">
      <c r="A1335" s="6"/>
      <c r="B1335" s="2"/>
      <c r="C1335" s="29"/>
      <c r="D1335" s="41"/>
    </row>
    <row r="1336" spans="1:4" ht="25.5">
      <c r="A1336" s="6">
        <v>15</v>
      </c>
      <c r="B1336" s="2" t="s">
        <v>524</v>
      </c>
      <c r="C1336" s="29" t="s">
        <v>34</v>
      </c>
      <c r="D1336" s="42">
        <v>10</v>
      </c>
    </row>
    <row r="1337" spans="1:4" ht="12.75">
      <c r="A1337" s="6"/>
      <c r="B1337" s="2"/>
      <c r="C1337" s="29"/>
      <c r="D1337" s="41"/>
    </row>
    <row r="1338" spans="1:4" ht="25.5">
      <c r="A1338" s="6">
        <v>16</v>
      </c>
      <c r="B1338" s="2" t="s">
        <v>525</v>
      </c>
      <c r="C1338" s="29" t="s">
        <v>34</v>
      </c>
      <c r="D1338" s="42">
        <v>10</v>
      </c>
    </row>
    <row r="1339" spans="1:4" ht="12.75">
      <c r="A1339" s="6"/>
      <c r="B1339" s="2"/>
      <c r="C1339" s="29"/>
      <c r="D1339" s="41"/>
    </row>
    <row r="1340" spans="1:4" ht="38.25">
      <c r="A1340" s="6">
        <v>17</v>
      </c>
      <c r="B1340" s="2" t="s">
        <v>526</v>
      </c>
      <c r="C1340" s="29" t="s">
        <v>32</v>
      </c>
      <c r="D1340" s="42">
        <v>32</v>
      </c>
    </row>
    <row r="1341" spans="1:4" ht="12.75">
      <c r="A1341" s="6"/>
      <c r="B1341" s="2"/>
      <c r="C1341" s="29"/>
      <c r="D1341" s="41"/>
    </row>
    <row r="1342" spans="1:4" ht="12.75">
      <c r="A1342" s="6">
        <v>18</v>
      </c>
      <c r="B1342" s="2" t="s">
        <v>527</v>
      </c>
      <c r="C1342" s="29" t="s">
        <v>69</v>
      </c>
      <c r="D1342" s="42">
        <v>195</v>
      </c>
    </row>
    <row r="1343" spans="1:4" ht="12.75">
      <c r="A1343" s="6"/>
      <c r="B1343" s="2"/>
      <c r="C1343" s="29"/>
      <c r="D1343" s="41"/>
    </row>
    <row r="1344" spans="1:4" ht="63.75">
      <c r="A1344" s="6">
        <v>19</v>
      </c>
      <c r="B1344" s="2" t="s">
        <v>528</v>
      </c>
      <c r="C1344" s="29" t="s">
        <v>93</v>
      </c>
      <c r="D1344" s="42">
        <v>75</v>
      </c>
    </row>
    <row r="1345" spans="1:4" ht="12.75">
      <c r="A1345" s="6"/>
      <c r="B1345" s="2"/>
      <c r="C1345" s="29"/>
      <c r="D1345" s="41"/>
    </row>
    <row r="1346" spans="1:4" ht="38.25">
      <c r="A1346" s="6">
        <v>20</v>
      </c>
      <c r="B1346" s="2" t="s">
        <v>529</v>
      </c>
      <c r="C1346" s="29" t="s">
        <v>32</v>
      </c>
      <c r="D1346" s="42">
        <v>290</v>
      </c>
    </row>
    <row r="1347" spans="1:4" ht="12.75">
      <c r="A1347" s="6"/>
      <c r="B1347" s="2"/>
      <c r="C1347" s="29"/>
      <c r="D1347" s="41"/>
    </row>
    <row r="1348" spans="1:4" ht="25.5">
      <c r="A1348" s="6">
        <v>21</v>
      </c>
      <c r="B1348" s="2" t="s">
        <v>530</v>
      </c>
      <c r="C1348" s="29" t="s">
        <v>32</v>
      </c>
      <c r="D1348" s="42">
        <v>260</v>
      </c>
    </row>
    <row r="1349" spans="1:4" ht="12.75">
      <c r="A1349" s="6"/>
      <c r="B1349" s="2"/>
      <c r="C1349" s="29"/>
      <c r="D1349" s="41"/>
    </row>
    <row r="1350" spans="1:4" ht="25.5">
      <c r="A1350" s="6">
        <v>22</v>
      </c>
      <c r="B1350" s="2" t="s">
        <v>531</v>
      </c>
      <c r="C1350" s="29" t="s">
        <v>32</v>
      </c>
      <c r="D1350" s="42">
        <v>260</v>
      </c>
    </row>
    <row r="1351" spans="1:4" ht="12.75">
      <c r="A1351" s="6"/>
      <c r="B1351" s="2"/>
      <c r="C1351" s="29"/>
      <c r="D1351" s="41"/>
    </row>
    <row r="1352" spans="1:4" ht="51">
      <c r="A1352" s="6">
        <v>23</v>
      </c>
      <c r="B1352" s="2" t="s">
        <v>532</v>
      </c>
      <c r="C1352" s="29" t="s">
        <v>93</v>
      </c>
      <c r="D1352" s="42">
        <v>120</v>
      </c>
    </row>
    <row r="1353" spans="1:4" ht="12.75">
      <c r="A1353" s="6"/>
      <c r="B1353" s="2"/>
      <c r="C1353" s="29"/>
      <c r="D1353" s="41"/>
    </row>
    <row r="1354" spans="1:4" ht="51">
      <c r="A1354" s="6">
        <v>24</v>
      </c>
      <c r="B1354" s="2" t="s">
        <v>533</v>
      </c>
      <c r="C1354" s="29" t="s">
        <v>32</v>
      </c>
      <c r="D1354" s="42">
        <v>5</v>
      </c>
    </row>
    <row r="1355" spans="1:4" ht="12.75">
      <c r="A1355" s="6"/>
      <c r="B1355" s="2"/>
      <c r="C1355" s="29"/>
      <c r="D1355" s="41"/>
    </row>
    <row r="1356" spans="1:4" ht="38.25">
      <c r="A1356" s="6">
        <v>25</v>
      </c>
      <c r="B1356" s="2" t="s">
        <v>534</v>
      </c>
      <c r="C1356" s="29" t="s">
        <v>34</v>
      </c>
      <c r="D1356" s="42">
        <v>1</v>
      </c>
    </row>
    <row r="1357" spans="1:4" ht="12.75">
      <c r="A1357" s="6"/>
      <c r="B1357" s="2"/>
      <c r="C1357" s="29"/>
      <c r="D1357" s="41"/>
    </row>
    <row r="1358" spans="1:4" ht="51">
      <c r="A1358" s="6">
        <v>26</v>
      </c>
      <c r="B1358" s="2" t="s">
        <v>535</v>
      </c>
      <c r="C1358" s="29" t="s">
        <v>34</v>
      </c>
      <c r="D1358" s="42">
        <v>1</v>
      </c>
    </row>
    <row r="1359" spans="1:4" ht="12.75">
      <c r="A1359" s="6"/>
      <c r="B1359" s="2"/>
      <c r="C1359" s="29"/>
      <c r="D1359" s="41"/>
    </row>
    <row r="1360" spans="1:4" ht="51">
      <c r="A1360" s="6">
        <v>27</v>
      </c>
      <c r="B1360" s="2" t="s">
        <v>536</v>
      </c>
      <c r="C1360" s="29" t="s">
        <v>34</v>
      </c>
      <c r="D1360" s="42">
        <v>1</v>
      </c>
    </row>
    <row r="1361" spans="1:4" ht="12.75">
      <c r="A1361" s="6"/>
      <c r="B1361" s="2"/>
      <c r="C1361" s="29"/>
      <c r="D1361" s="41"/>
    </row>
    <row r="1362" spans="1:4" ht="51">
      <c r="A1362" s="6">
        <v>28</v>
      </c>
      <c r="B1362" s="2" t="s">
        <v>537</v>
      </c>
      <c r="C1362" s="29" t="s">
        <v>34</v>
      </c>
      <c r="D1362" s="42">
        <v>1</v>
      </c>
    </row>
    <row r="1363" spans="1:4" ht="12.75">
      <c r="A1363" s="6"/>
      <c r="B1363" s="2"/>
      <c r="C1363" s="29"/>
      <c r="D1363" s="41"/>
    </row>
    <row r="1364" spans="1:4" ht="51">
      <c r="A1364" s="6">
        <v>29</v>
      </c>
      <c r="B1364" s="2" t="s">
        <v>538</v>
      </c>
      <c r="C1364" s="29" t="s">
        <v>34</v>
      </c>
      <c r="D1364" s="42">
        <v>1</v>
      </c>
    </row>
    <row r="1365" spans="1:4" ht="12.75">
      <c r="A1365" s="6"/>
      <c r="B1365" s="2"/>
      <c r="C1365" s="29"/>
      <c r="D1365" s="41"/>
    </row>
    <row r="1366" spans="1:4" ht="38.25">
      <c r="A1366" s="6">
        <v>30</v>
      </c>
      <c r="B1366" s="2" t="s">
        <v>539</v>
      </c>
      <c r="C1366" s="29" t="s">
        <v>34</v>
      </c>
      <c r="D1366" s="42">
        <v>2</v>
      </c>
    </row>
    <row r="1367" spans="1:4" ht="12.75">
      <c r="A1367" s="6"/>
      <c r="B1367" s="2"/>
      <c r="C1367" s="29"/>
      <c r="D1367" s="41"/>
    </row>
    <row r="1368" spans="1:4" ht="12.75">
      <c r="A1368" s="6">
        <v>31</v>
      </c>
      <c r="B1368" s="2" t="s">
        <v>540</v>
      </c>
      <c r="C1368" s="29" t="s">
        <v>34</v>
      </c>
      <c r="D1368" s="42">
        <v>2</v>
      </c>
    </row>
    <row r="1369" spans="1:4" ht="12.75">
      <c r="A1369" s="6"/>
      <c r="B1369" s="2"/>
      <c r="C1369" s="29"/>
      <c r="D1369" s="41"/>
    </row>
    <row r="1370" spans="1:4" ht="12.75">
      <c r="A1370" s="6">
        <v>32</v>
      </c>
      <c r="B1370" s="2" t="s">
        <v>541</v>
      </c>
      <c r="C1370" s="29" t="s">
        <v>34</v>
      </c>
      <c r="D1370" s="42">
        <v>4</v>
      </c>
    </row>
    <row r="1371" spans="1:6" ht="13.5" thickBot="1">
      <c r="A1371" s="16"/>
      <c r="B1371" s="17" t="s">
        <v>542</v>
      </c>
      <c r="C1371" s="30"/>
      <c r="D1371" s="39"/>
      <c r="E1371" s="19"/>
      <c r="F1371" s="19"/>
    </row>
    <row r="1372" ht="13.5" thickTop="1"/>
  </sheetData>
  <sheetProtection selectLockedCells="1" selectUnlockedCells="1"/>
  <mergeCells count="1">
    <mergeCell ref="A381:A382"/>
  </mergeCells>
  <printOptions/>
  <pageMargins left="0.7874015748031497" right="0.7874015748031497" top="0.7874015748031497" bottom="0.7874015748031497" header="0.5118110236220472" footer="0.5905511811023623"/>
  <pageSetup horizontalDpi="300" verticalDpi="300" orientation="portrait" paperSize="9" scale="85" r:id="rId1"/>
  <rowBreaks count="18" manualBreakCount="18">
    <brk id="20" max="255" man="1"/>
    <brk id="52" max="255" man="1"/>
    <brk id="67" max="5" man="1"/>
    <brk id="94" max="5" man="1"/>
    <brk id="134" max="5" man="1"/>
    <brk id="197" max="255" man="1"/>
    <brk id="255" max="5" man="1"/>
    <brk id="283" max="5" man="1"/>
    <brk id="311" max="255" man="1"/>
    <brk id="319" max="255" man="1"/>
    <brk id="360" max="5" man="1"/>
    <brk id="379" max="5" man="1"/>
    <brk id="985" max="5" man="1"/>
    <brk id="1214" max="255" man="1"/>
    <brk id="1237" max="5" man="1"/>
    <brk id="1249" max="5" man="1"/>
    <brk id="1273" max="5" man="1"/>
    <brk id="128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2015-07-07T08:00:31Z</cp:lastPrinted>
  <dcterms:created xsi:type="dcterms:W3CDTF">2013-04-02T06:22:17Z</dcterms:created>
  <dcterms:modified xsi:type="dcterms:W3CDTF">2015-07-20T08:09:31Z</dcterms:modified>
  <cp:category/>
  <cp:version/>
  <cp:contentType/>
  <cp:contentStatus/>
</cp:coreProperties>
</file>