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ČN Šembije" sheetId="1" r:id="rId1"/>
  </sheets>
  <definedNames>
    <definedName name="_xlnm.Print_Area" localSheetId="0">'ČN Šembije'!$A$1:$F$102</definedName>
  </definedNames>
  <calcPr calcMode="manual" fullCalcOnLoad="1"/>
</workbook>
</file>

<file path=xl/sharedStrings.xml><?xml version="1.0" encoding="utf-8"?>
<sst xmlns="http://schemas.openxmlformats.org/spreadsheetml/2006/main" count="134" uniqueCount="94">
  <si>
    <t>kos</t>
  </si>
  <si>
    <t>1.</t>
  </si>
  <si>
    <t>m</t>
  </si>
  <si>
    <t>GRADBENA DELA</t>
  </si>
  <si>
    <t>Tehnični nadzor in sodelovanje podjetja Elektro Primorska  - predvideno</t>
  </si>
  <si>
    <t>Št. postavke</t>
  </si>
  <si>
    <t>Opis</t>
  </si>
  <si>
    <t>Enota</t>
  </si>
  <si>
    <t>Količina</t>
  </si>
  <si>
    <t>Cena v EUR</t>
  </si>
  <si>
    <t>Vrednost brez DDV</t>
  </si>
  <si>
    <t xml:space="preserve">V opisih je zajeto: Dobava, montaža, prevozi. Vsi manipulativni in njim sorodni stroški ter režijski stroški gradbišča.
Ves drobni montažni, pritrdilni in spojni ter tesnilni material, potreben za izvedbo posamezne postavke.
Zavarovanje, vsa pripravljalna, zaključna in njim sorodna dela.
Skrb za pravilno vgradnjo vseh inštalacijskih cevi v medetažne ab plošče (zadosten medsebojni odmik cevi, namestitev cevi v območja po navodilu nadzora).
Vsa dokazna dokumentacija (meritve, a – testi, garancijski listi, izjave o skladnosti itd), prevedena v slovenski jezik, navodila za vzdrževanje.
Poizkusni zagon naprav in funkcionalna predaja naprav uporabniku.
</t>
  </si>
  <si>
    <t>1.1</t>
  </si>
  <si>
    <t>1.1.1</t>
  </si>
  <si>
    <t>1.1.2</t>
  </si>
  <si>
    <t>1.1.3</t>
  </si>
  <si>
    <t>1.1.4</t>
  </si>
  <si>
    <t>1.1.5</t>
  </si>
  <si>
    <t>1.1.6</t>
  </si>
  <si>
    <t>1.1.7</t>
  </si>
  <si>
    <t>1.1.8</t>
  </si>
  <si>
    <t>1.1.9</t>
  </si>
  <si>
    <t>1.1.10</t>
  </si>
  <si>
    <t>Polaganje opozorilnega traku "POZOR-ENERGETSKI KABEL".</t>
  </si>
  <si>
    <t>1.1.11</t>
  </si>
  <si>
    <t>Izvedba izenačitvene zbiralke v jašku komplet s povezavo okvirja LTŽ pokrovom.</t>
  </si>
  <si>
    <t>1.1.12</t>
  </si>
  <si>
    <t>Zakoličba nove trase NN kanalizacije.</t>
  </si>
  <si>
    <t>1.2</t>
  </si>
  <si>
    <t>ELEKTROMONTAŽNA DELA</t>
  </si>
  <si>
    <t>1.2.1</t>
  </si>
  <si>
    <t>1.2.2</t>
  </si>
  <si>
    <t>Dobava in montaža križne sponke Fe/Zn 25/4mm.</t>
  </si>
  <si>
    <t>1.2.3</t>
  </si>
  <si>
    <t>Priklop kabla v PMO.</t>
  </si>
  <si>
    <t>1.2.4</t>
  </si>
  <si>
    <t>1.2.5</t>
  </si>
  <si>
    <t>1.2.6</t>
  </si>
  <si>
    <t>1.2.7</t>
  </si>
  <si>
    <t>kompl</t>
  </si>
  <si>
    <t>1.3</t>
  </si>
  <si>
    <t>STIKALNI BLOKI</t>
  </si>
  <si>
    <t>A.</t>
  </si>
  <si>
    <t>1.3.1</t>
  </si>
  <si>
    <t>1.3.2</t>
  </si>
  <si>
    <t>1.3.3</t>
  </si>
  <si>
    <t>1.3.4</t>
  </si>
  <si>
    <t>1.3.5</t>
  </si>
  <si>
    <t>1.3.6</t>
  </si>
  <si>
    <t>1.3.7</t>
  </si>
  <si>
    <t>1.3.8</t>
  </si>
  <si>
    <t>Vrstne sponke,  drobni vezni in spojni material, uvodnice, DIN letve, pokrovi, zbiralke.</t>
  </si>
  <si>
    <t>Ožičenje</t>
  </si>
  <si>
    <t>SKUPAJ PRIKLJUČNO MERILNA OMARA ČRPALIŠČA:</t>
  </si>
  <si>
    <t>Asfalterska dela so zajeta pri zgornjem ustroju.</t>
  </si>
  <si>
    <t>Dobava, prevoz, montaža</t>
  </si>
  <si>
    <t>Stigmaflex cev</t>
  </si>
  <si>
    <t>%</t>
  </si>
  <si>
    <t>Dobava in polaganje tračnega ozemljila Fe/Zn 25/4mm, komplet z bitumensko zaščito v jaških.</t>
  </si>
  <si>
    <t>Drobni in spoji material</t>
  </si>
  <si>
    <r>
      <t xml:space="preserve">- </t>
    </r>
    <r>
      <rPr>
        <sz val="10"/>
        <rFont val="Symbol"/>
        <family val="1"/>
      </rPr>
      <t>f</t>
    </r>
    <r>
      <rPr>
        <sz val="10"/>
        <rFont val="Arial"/>
        <family val="2"/>
      </rPr>
      <t xml:space="preserve"> 110 mm</t>
    </r>
  </si>
  <si>
    <t>kpl</t>
  </si>
  <si>
    <t>NV varovalčni ločilnik 100/3/__A komplet z NV varovalkami 20A.</t>
  </si>
  <si>
    <t>Meritve električnih instalacij</t>
  </si>
  <si>
    <t>Izkop  v terenu III do IV. kat. in komplet izgradnja tipskega manipulativnega kabelskega jaška notranje mere 120x120x120cm, z betonom MB 30, litoželeznim pokrovom za težki promet 400kN 600 mm, z napisom ELEKTRIKA, odvoz materiala v predelavo gradbenih odpadkov, vse komplet</t>
  </si>
  <si>
    <t>POPIS DEL ČRPALIŠČE</t>
  </si>
  <si>
    <t>NV varovalčni ločilnik 100/3/__A komplet z NV varovalkam 35A.</t>
  </si>
  <si>
    <t>Odvodnik prenapetosti npr. ETITEC B ali enakovredno 230/100G  (skladen z zahtevami el. distribucije).</t>
  </si>
  <si>
    <t>Strojni in deloma ročni izkop kabelskega kanala v terenu III do IV. ktg.dim 0,4 x 1,0 m, izdelava podloge iz suhega betona MB10 v sloju 10 cm, polaganje 2x stigmafleks cevi premera 110 mm (vključno z distančniki, čepi, tesnili, koleni, ...), obbetoniranje z betonom MB10 v sloju 15 cm zasip s tamponskim gramozom ter nabijanje v slojih 20 cm, polaganje ozemljilnega valjanca in PVC opozorilnega traku, odvoz materiala v predelavo gradbenih odpadkov, vse komplet</t>
  </si>
  <si>
    <t>Strojni in deloma ročni izkop kabelskega kanala v terenu III do IV. ktg.dim 0,4 x 1,0 m, izdelava podloge iz suhega betona MB10 v sloju 10 cm, polaganje 2x stigmafleks cevi premera 110 mm (vključno z distančniki, čepi, tesnili, koleni, ...), zasip nad cevm s peskom v sloju 15cm nad cevmi, nato zasip s tamponskim gramozom ter nabijanje v slojih 20 cm, polaganje ozemljilnega valjanca in PVC opozorilnega traku, odvoz materiala v predelavo gradbenih odpadkov, vse komplet</t>
  </si>
  <si>
    <t>Izkop  v terenu III do IV. kat. in komplet izgradnja tipskega manipulativnega kabelskega jaška notranje mere fi 100cm, z betonom MB 30, litoželeznim pokrovom za težki promet 400kN 600 mm, z napisom ELEKTRIKA, odvoz materiala v predelavo gradbenih odpadkov, vse komplet</t>
  </si>
  <si>
    <t>Kabel NYY-J 5x10mm² vpeljan v kabelsko kanalizacijo, komplet s kabelskimi končniki, za povezavo PMO in R-Črp</t>
  </si>
  <si>
    <t>PRIKLJUČNO MERILNA OMARA ČISTILNE NAPRAVE PMO-ČN</t>
  </si>
  <si>
    <t>PROJEKTANTSKI POPIS S PREDIZMERAMI IN STROŠKOVNO OCENO</t>
  </si>
  <si>
    <t>Rekapitulacija</t>
  </si>
  <si>
    <t>EUR</t>
  </si>
  <si>
    <t>2.</t>
  </si>
  <si>
    <t>3.</t>
  </si>
  <si>
    <t>4.</t>
  </si>
  <si>
    <t>Skupaj:</t>
  </si>
  <si>
    <t>DDV (22%)</t>
  </si>
  <si>
    <t>Skupaj z DDV:</t>
  </si>
  <si>
    <t>5.</t>
  </si>
  <si>
    <t>Razna dodatna in nepredvidena dela. Obračun se bo vršil na podlagi dejansko porabljenega časa in materiala evidentiranega v gradbenem dnevniku in potrjenega od nadzornega organa (ocenjeno 10% del - postavke 1 do3).</t>
  </si>
  <si>
    <t>Čistilna naprava Šembije</t>
  </si>
  <si>
    <t>NN DOVOD</t>
  </si>
  <si>
    <t>ur</t>
  </si>
  <si>
    <t>Odstranitev obstoječe merilna omarice, ter kablov v obstoječi čistilni napravi</t>
  </si>
  <si>
    <t>Lociranje in rezanje obstoječega kabla v kabelski kanalizaciji, preusmeritev obeh koncev kablov na novo merilno omarico, ter izdelava končnikov</t>
  </si>
  <si>
    <t>Števec električne energije trifazni Landis+Gyr: ZMF120ABD z limitatorjem ali enakovredno - upoštevati elektro soglasje</t>
  </si>
  <si>
    <t>Komunikator Landis+Gyr: AD-FP90B140 ali enakovredno - upoštevati elektro soglasje</t>
  </si>
  <si>
    <t>Izkop in komplet izdelava tipskega temelja za prostostoječo razdelilno omaro (PMO-ČN), Dim: vxšxg: 700x800x400mm, z uvodom cevi v temelju 3xfi100mm</t>
  </si>
  <si>
    <t>Priključno merilna omara- dvodelna (ločen razvodni in merilni del) v izvedbi primerni za zunanjo montažo, v inox izvedbi,   opremljena s steklom in ključavnico elektrodistribucije primerna za montažo na betonski temelj, IP 54</t>
  </si>
  <si>
    <t>Projektantski nadzor (2% postavk 1-4)</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</si>
</sst>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 _S_I_T"/>
    <numFmt numFmtId="175" formatCode="dd/mm/yyyy"/>
    <numFmt numFmtId="176" formatCode="#,##0.00\ &quot;SIT&quot;"/>
    <numFmt numFmtId="177" formatCode="0.000"/>
    <numFmt numFmtId="178" formatCode="0.0"/>
    <numFmt numFmtId="179" formatCode="#,#00"/>
    <numFmt numFmtId="180" formatCode="#,"/>
    <numFmt numFmtId="181" formatCode="m\o\n\th\ d\,\ yyyy"/>
    <numFmt numFmtId="182" formatCode="_ * #,##0.00\ _S_I_T_ ;_ * #,##0.00\ _S_I_T_ ;_ * &quot;-&quot;??\ _S_I_T_ ;_ @_ "/>
    <numFmt numFmtId="183" formatCode="_ * #,##0.00\ &quot;SIT&quot;_ ;_ * #,##0.00\ &quot;SIT&quot;_ ;_ * &quot;-&quot;??\ &quot;SIT&quot;_ ;_ @_ "/>
    <numFmt numFmtId="184" formatCode="General_)"/>
    <numFmt numFmtId="185" formatCode="0.00_)"/>
    <numFmt numFmtId="186" formatCode="0.0_)"/>
    <numFmt numFmtId="187" formatCode="#,##0.00\ _€"/>
  </numFmts>
  <fonts count="65">
    <font>
      <sz val="10"/>
      <name val="Arial CE"/>
      <family val="0"/>
    </font>
    <font>
      <u val="single"/>
      <sz val="10"/>
      <color indexed="12"/>
      <name val="Arial CE"/>
      <family val="0"/>
    </font>
    <font>
      <u val="single"/>
      <sz val="10"/>
      <color indexed="36"/>
      <name val="Arial CE"/>
      <family val="0"/>
    </font>
    <font>
      <sz val="11"/>
      <name val="Arial CE"/>
      <family val="2"/>
    </font>
    <font>
      <b/>
      <sz val="11"/>
      <name val="Arial CE"/>
      <family val="2"/>
    </font>
    <font>
      <b/>
      <sz val="12"/>
      <name val="Arial CE"/>
      <family val="2"/>
    </font>
    <font>
      <sz val="10"/>
      <name val="Arial"/>
      <family val="2"/>
    </font>
    <font>
      <sz val="10"/>
      <name val="Times New Roman CE"/>
      <family val="0"/>
    </font>
    <font>
      <b/>
      <sz val="14"/>
      <name val="Arial"/>
      <family val="2"/>
    </font>
    <font>
      <sz val="11"/>
      <color indexed="8"/>
      <name val="Calibri"/>
      <family val="2"/>
    </font>
    <font>
      <sz val="1"/>
      <color indexed="8"/>
      <name val="Courier"/>
      <family val="1"/>
    </font>
    <font>
      <b/>
      <sz val="1"/>
      <color indexed="8"/>
      <name val="Courier"/>
      <family val="1"/>
    </font>
    <font>
      <sz val="11"/>
      <name val="Garamond"/>
      <family val="1"/>
    </font>
    <font>
      <sz val="12"/>
      <name val="Arial"/>
      <family val="2"/>
    </font>
    <font>
      <sz val="12"/>
      <name val="Times New Roman CE"/>
      <family val="0"/>
    </font>
    <font>
      <sz val="12"/>
      <name val="Arial CE"/>
      <family val="0"/>
    </font>
    <font>
      <b/>
      <sz val="8"/>
      <name val="Arial CE"/>
      <family val="0"/>
    </font>
    <font>
      <sz val="8"/>
      <name val="Arial CE"/>
      <family val="0"/>
    </font>
    <font>
      <b/>
      <sz val="8"/>
      <color indexed="9"/>
      <name val="Arial CE"/>
      <family val="0"/>
    </font>
    <font>
      <b/>
      <sz val="9"/>
      <name val="Arial CE"/>
      <family val="0"/>
    </font>
    <font>
      <sz val="9"/>
      <name val="Arial CE"/>
      <family val="0"/>
    </font>
    <font>
      <b/>
      <sz val="10"/>
      <name val="Arial CE"/>
      <family val="0"/>
    </font>
    <font>
      <sz val="10"/>
      <color indexed="10"/>
      <name val="Arial CE"/>
      <family val="0"/>
    </font>
    <font>
      <b/>
      <sz val="11"/>
      <name val="Arial"/>
      <family val="2"/>
    </font>
    <font>
      <sz val="9"/>
      <name val="Futura Prins"/>
      <family val="0"/>
    </font>
    <font>
      <sz val="10"/>
      <name val="MS Sans Serif"/>
      <family val="2"/>
    </font>
    <font>
      <sz val="10"/>
      <name val="YUHelv"/>
      <family val="0"/>
    </font>
    <font>
      <sz val="10"/>
      <name val="Helv"/>
      <family val="0"/>
    </font>
    <font>
      <sz val="12"/>
      <name val="Courier"/>
      <family val="1"/>
    </font>
    <font>
      <sz val="10"/>
      <name val="Symbol"/>
      <family val="1"/>
    </font>
    <font>
      <sz val="11"/>
      <name val="Arial"/>
      <family val="2"/>
    </font>
    <font>
      <b/>
      <i/>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8"/>
        <bgColor indexed="64"/>
      </patternFill>
    </fill>
  </fills>
  <borders count="23">
    <border>
      <left/>
      <right/>
      <top/>
      <bottom/>
      <diagonal/>
    </border>
    <border>
      <left style="hair"/>
      <right style="hair"/>
      <top style="hair"/>
      <bottom style="hair"/>
    </border>
    <border>
      <left style="thin"/>
      <right style="thin"/>
      <top style="thin"/>
      <bottom style="thin"/>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right/>
      <top/>
      <bottom/>
    </border>
    <border>
      <left/>
      <right style="thin"/>
      <top/>
      <bottom/>
    </border>
    <border>
      <left/>
      <right/>
      <top style="thin"/>
      <bottom style="double"/>
    </border>
    <border>
      <left>
        <color indexed="63"/>
      </left>
      <right>
        <color indexed="63"/>
      </right>
      <top style="thin">
        <color theme="4"/>
      </top>
      <bottom style="double">
        <color theme="4"/>
      </bottom>
    </border>
    <border>
      <left style="thin"/>
      <right style="thin"/>
      <top style="double"/>
      <bottom style="double"/>
    </border>
    <border>
      <left>
        <color indexed="63"/>
      </left>
      <right>
        <color indexed="63"/>
      </right>
      <top style="thin"/>
      <bottom style="thin"/>
    </border>
    <border>
      <left style="thin"/>
      <right style="thin"/>
      <top style="thin"/>
      <bottom/>
    </border>
    <border>
      <left/>
      <right/>
      <top style="thin"/>
      <bottom/>
    </border>
    <border>
      <left style="medium"/>
      <right/>
      <top style="medium"/>
      <bottom style="medium"/>
    </border>
    <border>
      <left/>
      <right/>
      <top style="medium"/>
      <bottom style="medium"/>
    </border>
    <border>
      <left/>
      <right style="medium"/>
      <top style="medium"/>
      <bottom style="medium"/>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8" fontId="13" fillId="0" borderId="0" applyFill="0" applyBorder="0" applyAlignment="0" applyProtection="0"/>
    <xf numFmtId="48" fontId="13" fillId="0" borderId="0" applyFill="0" applyBorder="0" applyAlignment="0" applyProtection="0"/>
    <xf numFmtId="48" fontId="13" fillId="0" borderId="0" applyFill="0" applyBorder="0" applyAlignment="0" applyProtection="0"/>
    <xf numFmtId="181" fontId="10" fillId="0" borderId="0">
      <alignment/>
      <protection locked="0"/>
    </xf>
    <xf numFmtId="181" fontId="10" fillId="0" borderId="0">
      <alignment/>
      <protection locked="0"/>
    </xf>
    <xf numFmtId="0" fontId="50" fillId="20" borderId="0" applyNumberFormat="0" applyBorder="0" applyAlignment="0" applyProtection="0"/>
    <xf numFmtId="0" fontId="24" fillId="0" borderId="1" applyAlignment="0">
      <protection/>
    </xf>
    <xf numFmtId="179" fontId="10" fillId="0" borderId="0">
      <alignment/>
      <protection locked="0"/>
    </xf>
    <xf numFmtId="179" fontId="10" fillId="0" borderId="0">
      <alignment/>
      <protection locked="0"/>
    </xf>
    <xf numFmtId="180" fontId="11" fillId="0" borderId="0">
      <alignment/>
      <protection locked="0"/>
    </xf>
    <xf numFmtId="180" fontId="11" fillId="0" borderId="0">
      <alignment/>
      <protection locked="0"/>
    </xf>
    <xf numFmtId="180" fontId="11" fillId="0" borderId="0">
      <alignment/>
      <protection locked="0"/>
    </xf>
    <xf numFmtId="180" fontId="11" fillId="0" borderId="0">
      <alignment/>
      <protection locked="0"/>
    </xf>
    <xf numFmtId="0" fontId="1" fillId="0" borderId="0" applyNumberFormat="0" applyFill="0" applyBorder="0" applyAlignment="0" applyProtection="0"/>
    <xf numFmtId="4" fontId="8" fillId="0" borderId="2">
      <alignment horizontal="left" vertical="center" wrapText="1"/>
      <protection/>
    </xf>
    <xf numFmtId="0" fontId="51" fillId="21" borderId="3" applyNumberFormat="0" applyAlignment="0" applyProtection="0"/>
    <xf numFmtId="39" fontId="6" fillId="0" borderId="4">
      <alignment horizontal="right" vertical="top" wrapText="1"/>
      <protection/>
    </xf>
    <xf numFmtId="39" fontId="6" fillId="0" borderId="4">
      <alignment horizontal="right" vertical="top" wrapText="1"/>
      <protection/>
    </xf>
    <xf numFmtId="39" fontId="6" fillId="0" borderId="4">
      <alignment horizontal="right" vertical="top" wrapText="1"/>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6" fillId="0" borderId="0">
      <alignment/>
      <protection/>
    </xf>
    <xf numFmtId="0" fontId="6" fillId="0" borderId="0">
      <alignment/>
      <protection/>
    </xf>
    <xf numFmtId="0" fontId="4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14" fillId="0" borderId="0">
      <alignment/>
      <protection/>
    </xf>
    <xf numFmtId="0" fontId="0" fillId="0" borderId="0">
      <alignment vertical="top" wrapText="1"/>
      <protection/>
    </xf>
    <xf numFmtId="0" fontId="6" fillId="0" borderId="0">
      <alignment/>
      <protection/>
    </xf>
    <xf numFmtId="0" fontId="6" fillId="0" borderId="0">
      <alignment/>
      <protection/>
    </xf>
    <xf numFmtId="0" fontId="0" fillId="0" borderId="0">
      <alignment vertical="top" wrapText="1"/>
      <protection/>
    </xf>
    <xf numFmtId="0" fontId="0" fillId="0" borderId="0">
      <alignment/>
      <protection/>
    </xf>
    <xf numFmtId="0" fontId="7"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6" fillId="0" borderId="0">
      <alignment/>
      <protection/>
    </xf>
    <xf numFmtId="0" fontId="28" fillId="0" borderId="0">
      <alignment/>
      <protection/>
    </xf>
    <xf numFmtId="0" fontId="0" fillId="0" borderId="0">
      <alignment vertical="top" wrapText="1"/>
      <protection/>
    </xf>
    <xf numFmtId="0" fontId="0" fillId="0" borderId="0">
      <alignment vertical="top" wrapText="1"/>
      <protection/>
    </xf>
    <xf numFmtId="0" fontId="3"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8" fillId="0" borderId="0">
      <alignment/>
      <protection/>
    </xf>
    <xf numFmtId="0" fontId="4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25" fillId="0" borderId="0">
      <alignment/>
      <protection/>
    </xf>
    <xf numFmtId="0" fontId="26" fillId="0" borderId="0">
      <alignment/>
      <protection/>
    </xf>
    <xf numFmtId="0" fontId="56" fillId="22" borderId="0" applyNumberFormat="0" applyBorder="0" applyAlignment="0" applyProtection="0"/>
    <xf numFmtId="0" fontId="5" fillId="0" borderId="0">
      <alignment horizontal="left" vertical="top" wrapText="1" readingOrder="1"/>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0" borderId="0" applyFill="0" applyBorder="0">
      <alignment/>
      <protection/>
    </xf>
    <xf numFmtId="0" fontId="6" fillId="0" borderId="0">
      <alignment/>
      <protection/>
    </xf>
    <xf numFmtId="0" fontId="2" fillId="0" borderId="0" applyNumberForma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0" fillId="23" borderId="8"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9" fillId="0" borderId="9" applyNumberFormat="0" applyFill="0" applyAlignment="0" applyProtection="0"/>
    <xf numFmtId="0" fontId="60" fillId="30" borderId="10" applyNumberFormat="0" applyAlignment="0" applyProtection="0"/>
    <xf numFmtId="0" fontId="61" fillId="21" borderId="11" applyNumberFormat="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7" fillId="0" borderId="0">
      <alignment/>
      <protection/>
    </xf>
    <xf numFmtId="0" fontId="6" fillId="0" borderId="12">
      <alignment horizontal="left" vertical="top" wrapText="1"/>
      <protection/>
    </xf>
    <xf numFmtId="0" fontId="6" fillId="0" borderId="12">
      <alignment horizontal="left" vertical="top" wrapText="1"/>
      <protection/>
    </xf>
    <xf numFmtId="0" fontId="6" fillId="0" borderId="12">
      <alignment horizontal="left" vertical="top" wrapText="1"/>
      <protection/>
    </xf>
    <xf numFmtId="0" fontId="6" fillId="0" borderId="13">
      <alignment horizontal="left" vertical="top" wrapText="1"/>
      <protection/>
    </xf>
    <xf numFmtId="0" fontId="6" fillId="0" borderId="13">
      <alignment horizontal="left" vertical="top" wrapText="1"/>
      <protection/>
    </xf>
    <xf numFmtId="0" fontId="6" fillId="0" borderId="13">
      <alignment horizontal="left" vertical="top" wrapText="1"/>
      <protection/>
    </xf>
    <xf numFmtId="180" fontId="10" fillId="0" borderId="14">
      <alignment/>
      <protection locked="0"/>
    </xf>
    <xf numFmtId="180" fontId="10" fillId="0" borderId="14">
      <alignment/>
      <protection locked="0"/>
    </xf>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63" fillId="32" borderId="11" applyNumberFormat="0" applyAlignment="0" applyProtection="0"/>
    <xf numFmtId="0" fontId="64" fillId="0" borderId="15" applyNumberFormat="0" applyFill="0" applyAlignment="0" applyProtection="0"/>
  </cellStyleXfs>
  <cellXfs count="173">
    <xf numFmtId="0" fontId="0" fillId="0" borderId="0" xfId="0" applyAlignment="1">
      <alignment/>
    </xf>
    <xf numFmtId="4" fontId="0" fillId="0" borderId="4" xfId="76" applyNumberFormat="1" applyFont="1" applyBorder="1" applyAlignment="1" applyProtection="1">
      <alignment horizontal="center"/>
      <protection/>
    </xf>
    <xf numFmtId="0" fontId="0" fillId="0" borderId="4" xfId="76" applyNumberFormat="1" applyFont="1" applyBorder="1" applyAlignment="1" applyProtection="1">
      <alignment horizontal="left" vertical="top"/>
      <protection/>
    </xf>
    <xf numFmtId="0" fontId="0" fillId="0" borderId="4" xfId="76" applyFont="1" applyBorder="1" applyAlignment="1" applyProtection="1">
      <alignment horizontal="left" vertical="top" wrapText="1"/>
      <protection/>
    </xf>
    <xf numFmtId="4" fontId="0" fillId="0" borderId="4" xfId="76" applyNumberFormat="1" applyFont="1" applyBorder="1" applyAlignment="1" applyProtection="1">
      <alignment horizontal="center"/>
      <protection/>
    </xf>
    <xf numFmtId="4" fontId="0" fillId="0" borderId="16" xfId="76" applyNumberFormat="1" applyFont="1" applyBorder="1" applyAlignment="1" applyProtection="1">
      <alignment horizontal="center"/>
      <protection/>
    </xf>
    <xf numFmtId="0" fontId="0" fillId="0" borderId="4" xfId="76" applyFont="1" applyBorder="1" applyAlignment="1" applyProtection="1">
      <alignment horizontal="left" vertical="top" wrapText="1"/>
      <protection/>
    </xf>
    <xf numFmtId="0" fontId="4" fillId="0" borderId="4" xfId="76" applyNumberFormat="1" applyFont="1" applyBorder="1" applyAlignment="1" applyProtection="1">
      <alignment horizontal="left" vertical="top"/>
      <protection/>
    </xf>
    <xf numFmtId="49" fontId="0" fillId="0" borderId="4" xfId="74" applyNumberFormat="1" applyFont="1" applyBorder="1" applyAlignment="1" applyProtection="1">
      <alignment horizontal="left" vertical="top" wrapText="1"/>
      <protection/>
    </xf>
    <xf numFmtId="49" fontId="21" fillId="0" borderId="4" xfId="147" applyNumberFormat="1" applyFont="1" applyBorder="1" applyAlignment="1" applyProtection="1">
      <alignment horizontal="left" vertical="top" wrapText="1"/>
      <protection/>
    </xf>
    <xf numFmtId="49" fontId="0" fillId="0" borderId="4" xfId="147" applyNumberFormat="1" applyFont="1" applyBorder="1" applyAlignment="1" applyProtection="1">
      <alignment horizontal="left" vertical="top" wrapText="1"/>
      <protection/>
    </xf>
    <xf numFmtId="49" fontId="4" fillId="0" borderId="4" xfId="147" applyNumberFormat="1" applyFont="1" applyBorder="1" applyAlignment="1" applyProtection="1">
      <alignment horizontal="left" vertical="top" wrapText="1"/>
      <protection/>
    </xf>
    <xf numFmtId="0" fontId="4" fillId="0" borderId="4" xfId="147" applyFont="1" applyBorder="1" applyAlignment="1" applyProtection="1">
      <alignment horizontal="left" vertical="top" wrapText="1"/>
      <protection/>
    </xf>
    <xf numFmtId="4" fontId="0" fillId="0" borderId="4" xfId="147" applyNumberFormat="1" applyFont="1" applyBorder="1" applyAlignment="1" applyProtection="1">
      <alignment horizontal="center"/>
      <protection/>
    </xf>
    <xf numFmtId="0" fontId="21" fillId="0" borderId="4" xfId="147" applyFont="1" applyFill="1" applyBorder="1" applyAlignment="1" applyProtection="1">
      <alignment horizontal="left" vertical="top" wrapText="1"/>
      <protection/>
    </xf>
    <xf numFmtId="0" fontId="0" fillId="0" borderId="4" xfId="147" applyFont="1" applyFill="1" applyBorder="1" applyAlignment="1" applyProtection="1">
      <alignment horizontal="center" wrapText="1"/>
      <protection/>
    </xf>
    <xf numFmtId="0" fontId="0" fillId="0" borderId="4" xfId="136" applyFont="1" applyFill="1" applyBorder="1" applyAlignment="1" applyProtection="1">
      <alignment horizontal="left" vertical="top" wrapText="1"/>
      <protection/>
    </xf>
    <xf numFmtId="0" fontId="0" fillId="0" borderId="4" xfId="75" applyFont="1" applyFill="1" applyBorder="1" applyAlignment="1" applyProtection="1">
      <alignment horizontal="center"/>
      <protection/>
    </xf>
    <xf numFmtId="49" fontId="4" fillId="0" borderId="16" xfId="147" applyNumberFormat="1" applyFont="1" applyBorder="1" applyAlignment="1" applyProtection="1">
      <alignment horizontal="left" vertical="top" wrapText="1"/>
      <protection/>
    </xf>
    <xf numFmtId="0" fontId="4" fillId="0" borderId="16" xfId="147" applyFont="1" applyBorder="1" applyAlignment="1" applyProtection="1">
      <alignment horizontal="left" vertical="top" wrapText="1"/>
      <protection/>
    </xf>
    <xf numFmtId="49" fontId="4" fillId="0" borderId="4" xfId="136" applyNumberFormat="1" applyFont="1" applyFill="1" applyBorder="1" applyAlignment="1" applyProtection="1">
      <alignment horizontal="left" vertical="top" wrapText="1"/>
      <protection/>
    </xf>
    <xf numFmtId="0" fontId="4" fillId="0" borderId="4" xfId="136" applyFont="1" applyFill="1" applyBorder="1" applyAlignment="1" applyProtection="1">
      <alignment horizontal="left" vertical="top" wrapText="1"/>
      <protection/>
    </xf>
    <xf numFmtId="0" fontId="3" fillId="0" borderId="4" xfId="79" applyFont="1" applyFill="1" applyBorder="1" applyAlignment="1" applyProtection="1">
      <alignment horizontal="center"/>
      <protection/>
    </xf>
    <xf numFmtId="49" fontId="0" fillId="0" borderId="4" xfId="136" applyNumberFormat="1" applyFont="1" applyFill="1" applyBorder="1" applyAlignment="1" applyProtection="1">
      <alignment horizontal="left" vertical="top"/>
      <protection/>
    </xf>
    <xf numFmtId="0" fontId="0" fillId="0" borderId="4" xfId="136" applyFont="1" applyFill="1" applyBorder="1" applyAlignment="1" applyProtection="1">
      <alignment horizontal="left" vertical="top" wrapText="1"/>
      <protection/>
    </xf>
    <xf numFmtId="0" fontId="0" fillId="0" borderId="4" xfId="79" applyFont="1" applyFill="1" applyBorder="1" applyAlignment="1" applyProtection="1">
      <alignment horizontal="center"/>
      <protection/>
    </xf>
    <xf numFmtId="0" fontId="0" fillId="0" borderId="4" xfId="136" applyFont="1" applyFill="1" applyBorder="1" applyAlignment="1" applyProtection="1">
      <alignment horizontal="left" vertical="top"/>
      <protection/>
    </xf>
    <xf numFmtId="49" fontId="4" fillId="0" borderId="16" xfId="136" applyNumberFormat="1" applyFont="1" applyFill="1" applyBorder="1" applyAlignment="1" applyProtection="1">
      <alignment horizontal="left" vertical="top" wrapText="1"/>
      <protection/>
    </xf>
    <xf numFmtId="0" fontId="4" fillId="0" borderId="16" xfId="136" applyFont="1" applyFill="1" applyBorder="1" applyAlignment="1" applyProtection="1">
      <alignment horizontal="left" vertical="top" wrapText="1"/>
      <protection/>
    </xf>
    <xf numFmtId="0" fontId="4" fillId="0" borderId="16" xfId="79" applyFont="1" applyFill="1" applyBorder="1" applyAlignment="1" applyProtection="1">
      <alignment horizontal="center"/>
      <protection/>
    </xf>
    <xf numFmtId="49" fontId="4" fillId="0" borderId="4" xfId="136" applyNumberFormat="1" applyFont="1" applyFill="1" applyBorder="1" applyAlignment="1" applyProtection="1">
      <alignment horizontal="left" vertical="top" wrapText="1"/>
      <protection/>
    </xf>
    <xf numFmtId="0" fontId="4" fillId="0" borderId="4" xfId="136" applyFont="1" applyFill="1" applyBorder="1" applyAlignment="1" applyProtection="1">
      <alignment horizontal="left" vertical="top" wrapText="1"/>
      <protection/>
    </xf>
    <xf numFmtId="0" fontId="4" fillId="0" borderId="4" xfId="137" applyFont="1" applyFill="1" applyBorder="1" applyAlignment="1" applyProtection="1">
      <alignment vertical="top" wrapText="1"/>
      <protection/>
    </xf>
    <xf numFmtId="0" fontId="0" fillId="0" borderId="4" xfId="137" applyFont="1" applyFill="1" applyBorder="1" applyAlignment="1" applyProtection="1">
      <alignment vertical="top" wrapText="1"/>
      <protection/>
    </xf>
    <xf numFmtId="0" fontId="0" fillId="0" borderId="4" xfId="136" applyFont="1" applyFill="1" applyBorder="1" applyAlignment="1" applyProtection="1">
      <alignment horizontal="center" wrapText="1"/>
      <protection/>
    </xf>
    <xf numFmtId="0" fontId="23" fillId="0" borderId="2" xfId="137" applyFont="1" applyFill="1" applyBorder="1" applyAlignment="1" applyProtection="1">
      <alignment horizontal="left" vertical="top"/>
      <protection/>
    </xf>
    <xf numFmtId="0" fontId="4" fillId="0" borderId="2" xfId="79" applyFont="1" applyFill="1" applyBorder="1" applyAlignment="1" applyProtection="1">
      <alignment horizontal="left" vertical="top" wrapText="1"/>
      <protection/>
    </xf>
    <xf numFmtId="0" fontId="4" fillId="0" borderId="2" xfId="79" applyFont="1" applyFill="1" applyBorder="1" applyAlignment="1" applyProtection="1">
      <alignment horizontal="center"/>
      <protection/>
    </xf>
    <xf numFmtId="0" fontId="0" fillId="0" borderId="4" xfId="136" applyFont="1" applyFill="1" applyBorder="1" applyAlignment="1" applyProtection="1">
      <alignment horizontal="left" vertical="top" wrapText="1"/>
      <protection/>
    </xf>
    <xf numFmtId="0" fontId="0" fillId="0" borderId="4" xfId="75" applyFont="1" applyFill="1" applyBorder="1" applyAlignment="1" applyProtection="1">
      <alignment horizontal="center"/>
      <protection/>
    </xf>
    <xf numFmtId="49" fontId="0" fillId="0" borderId="4" xfId="147" applyNumberFormat="1" applyFont="1" applyBorder="1" applyAlignment="1" applyProtection="1">
      <alignment horizontal="left" vertical="top" wrapText="1"/>
      <protection/>
    </xf>
    <xf numFmtId="2" fontId="0" fillId="0" borderId="4" xfId="147" applyNumberFormat="1" applyFont="1" applyBorder="1" applyAlignment="1" applyProtection="1">
      <alignment horizontal="center"/>
      <protection/>
    </xf>
    <xf numFmtId="2" fontId="0" fillId="0" borderId="13" xfId="147" applyNumberFormat="1" applyFont="1" applyBorder="1" applyAlignment="1" applyProtection="1">
      <alignment horizontal="center"/>
      <protection/>
    </xf>
    <xf numFmtId="2" fontId="0" fillId="0" borderId="4" xfId="75" applyNumberFormat="1" applyFont="1" applyFill="1" applyBorder="1" applyAlignment="1" applyProtection="1">
      <alignment horizontal="center"/>
      <protection/>
    </xf>
    <xf numFmtId="0" fontId="0" fillId="0" borderId="4" xfId="136" applyFont="1" applyFill="1" applyBorder="1" applyAlignment="1" applyProtection="1">
      <alignment horizontal="center"/>
      <protection/>
    </xf>
    <xf numFmtId="2" fontId="0" fillId="0" borderId="4" xfId="136" applyNumberFormat="1" applyFont="1" applyFill="1" applyBorder="1" applyAlignment="1" applyProtection="1">
      <alignment horizontal="center"/>
      <protection/>
    </xf>
    <xf numFmtId="0" fontId="0" fillId="0" borderId="4" xfId="136" applyFont="1" applyFill="1" applyBorder="1" applyAlignment="1" applyProtection="1">
      <alignment horizontal="center"/>
      <protection/>
    </xf>
    <xf numFmtId="2" fontId="0" fillId="0" borderId="4" xfId="76" applyNumberFormat="1" applyFont="1" applyBorder="1" applyAlignment="1" applyProtection="1">
      <alignment horizontal="center"/>
      <protection/>
    </xf>
    <xf numFmtId="2" fontId="0" fillId="0" borderId="16" xfId="76" applyNumberFormat="1" applyFont="1" applyBorder="1" applyAlignment="1" applyProtection="1">
      <alignment horizontal="center"/>
      <protection/>
    </xf>
    <xf numFmtId="2" fontId="0" fillId="0" borderId="4" xfId="79" applyNumberFormat="1" applyFont="1" applyFill="1" applyBorder="1" applyAlignment="1" applyProtection="1">
      <alignment horizontal="center"/>
      <protection/>
    </xf>
    <xf numFmtId="2" fontId="0" fillId="0" borderId="4" xfId="136" applyNumberFormat="1" applyFont="1" applyFill="1" applyBorder="1" applyAlignment="1" applyProtection="1">
      <alignment horizontal="center" wrapText="1"/>
      <protection/>
    </xf>
    <xf numFmtId="2" fontId="0" fillId="0" borderId="4" xfId="76" applyNumberFormat="1" applyFont="1" applyBorder="1" applyAlignment="1" applyProtection="1">
      <alignment horizontal="center"/>
      <protection/>
    </xf>
    <xf numFmtId="2" fontId="4" fillId="0" borderId="2" xfId="79" applyNumberFormat="1" applyFont="1" applyFill="1" applyBorder="1" applyAlignment="1" applyProtection="1">
      <alignment horizontal="center"/>
      <protection/>
    </xf>
    <xf numFmtId="187" fontId="0" fillId="0" borderId="4" xfId="147" applyNumberFormat="1" applyFont="1" applyBorder="1" applyAlignment="1" applyProtection="1">
      <alignment/>
      <protection locked="0"/>
    </xf>
    <xf numFmtId="187" fontId="0" fillId="0" borderId="4" xfId="147" applyNumberFormat="1" applyFont="1" applyBorder="1" applyProtection="1">
      <alignment/>
      <protection locked="0"/>
    </xf>
    <xf numFmtId="187" fontId="0" fillId="0" borderId="4" xfId="58" applyNumberFormat="1" applyFont="1" applyBorder="1" applyProtection="1">
      <alignment/>
      <protection locked="0"/>
    </xf>
    <xf numFmtId="187" fontId="0" fillId="0" borderId="4" xfId="76" applyNumberFormat="1" applyFont="1" applyBorder="1" applyAlignment="1" applyProtection="1">
      <alignment horizontal="right"/>
      <protection locked="0"/>
    </xf>
    <xf numFmtId="187" fontId="0" fillId="0" borderId="16" xfId="76" applyNumberFormat="1" applyFont="1" applyBorder="1" applyAlignment="1" applyProtection="1">
      <alignment horizontal="right"/>
      <protection locked="0"/>
    </xf>
    <xf numFmtId="187" fontId="4" fillId="0" borderId="16" xfId="76" applyNumberFormat="1" applyFont="1" applyBorder="1" applyAlignment="1" applyProtection="1">
      <alignment horizontal="right"/>
      <protection locked="0"/>
    </xf>
    <xf numFmtId="187" fontId="4" fillId="0" borderId="2" xfId="76" applyNumberFormat="1" applyFont="1" applyBorder="1" applyAlignment="1" applyProtection="1">
      <alignment horizontal="right"/>
      <protection locked="0"/>
    </xf>
    <xf numFmtId="187" fontId="4" fillId="0" borderId="4" xfId="76" applyNumberFormat="1" applyFont="1" applyBorder="1" applyAlignment="1" applyProtection="1">
      <alignment horizontal="right"/>
      <protection locked="0"/>
    </xf>
    <xf numFmtId="0" fontId="6" fillId="0" borderId="4" xfId="0" applyFont="1" applyBorder="1" applyAlignment="1" applyProtection="1">
      <alignment/>
      <protection/>
    </xf>
    <xf numFmtId="0" fontId="6" fillId="0" borderId="4" xfId="0" applyFont="1" applyBorder="1" applyAlignment="1" applyProtection="1">
      <alignment horizontal="center"/>
      <protection/>
    </xf>
    <xf numFmtId="0" fontId="6" fillId="0" borderId="0" xfId="0" applyFont="1" applyBorder="1" applyAlignment="1" applyProtection="1">
      <alignment horizontal="center"/>
      <protection/>
    </xf>
    <xf numFmtId="49" fontId="6" fillId="0" borderId="4" xfId="0" applyNumberFormat="1" applyFont="1" applyBorder="1" applyAlignment="1" applyProtection="1">
      <alignment wrapText="1"/>
      <protection/>
    </xf>
    <xf numFmtId="0" fontId="6" fillId="0" borderId="4" xfId="0" applyFont="1" applyBorder="1" applyAlignment="1" applyProtection="1">
      <alignment vertical="top" wrapText="1"/>
      <protection/>
    </xf>
    <xf numFmtId="0" fontId="6" fillId="0" borderId="4" xfId="0" applyFont="1" applyBorder="1" applyAlignment="1" applyProtection="1">
      <alignment horizontal="left" vertical="top" wrapText="1"/>
      <protection/>
    </xf>
    <xf numFmtId="49" fontId="6" fillId="0" borderId="4" xfId="0" applyNumberFormat="1" applyFont="1" applyBorder="1" applyAlignment="1" applyProtection="1">
      <alignment vertical="top" wrapText="1"/>
      <protection/>
    </xf>
    <xf numFmtId="0" fontId="6" fillId="0" borderId="4" xfId="0" applyFont="1" applyBorder="1" applyAlignment="1" applyProtection="1">
      <alignment horizontal="center" wrapText="1"/>
      <protection/>
    </xf>
    <xf numFmtId="0" fontId="6" fillId="0" borderId="0" xfId="0" applyFont="1" applyBorder="1" applyAlignment="1" applyProtection="1">
      <alignment horizontal="center" wrapText="1"/>
      <protection/>
    </xf>
    <xf numFmtId="0" fontId="0" fillId="0" borderId="0" xfId="0" applyFont="1" applyAlignment="1" applyProtection="1">
      <alignment/>
      <protection/>
    </xf>
    <xf numFmtId="49" fontId="30" fillId="0" borderId="0" xfId="0" applyNumberFormat="1" applyFont="1" applyAlignment="1" applyProtection="1">
      <alignment/>
      <protection locked="0"/>
    </xf>
    <xf numFmtId="49" fontId="8" fillId="0" borderId="0" xfId="0" applyNumberFormat="1" applyFont="1" applyAlignment="1" applyProtection="1">
      <alignment wrapText="1"/>
      <protection locked="0"/>
    </xf>
    <xf numFmtId="0" fontId="30" fillId="0" borderId="0" xfId="0" applyFont="1" applyAlignment="1" applyProtection="1">
      <alignment horizontal="center"/>
      <protection locked="0"/>
    </xf>
    <xf numFmtId="187" fontId="30" fillId="0" borderId="0" xfId="0" applyNumberFormat="1" applyFont="1" applyAlignment="1" applyProtection="1">
      <alignment horizontal="center"/>
      <protection locked="0"/>
    </xf>
    <xf numFmtId="0" fontId="17" fillId="0" borderId="0" xfId="76" applyFont="1" applyProtection="1">
      <alignment/>
      <protection locked="0"/>
    </xf>
    <xf numFmtId="0" fontId="0" fillId="0" borderId="0" xfId="0" applyAlignment="1" applyProtection="1">
      <alignment/>
      <protection locked="0"/>
    </xf>
    <xf numFmtId="49" fontId="8" fillId="0" borderId="0" xfId="0" applyNumberFormat="1" applyFont="1" applyAlignment="1" applyProtection="1">
      <alignment/>
      <protection locked="0"/>
    </xf>
    <xf numFmtId="0" fontId="8" fillId="0" borderId="0" xfId="0" applyFont="1" applyAlignment="1" applyProtection="1">
      <alignment wrapText="1"/>
      <protection locked="0"/>
    </xf>
    <xf numFmtId="0" fontId="23" fillId="0" borderId="0" xfId="0" applyFont="1" applyAlignment="1" applyProtection="1">
      <alignment/>
      <protection locked="0"/>
    </xf>
    <xf numFmtId="0" fontId="30" fillId="0" borderId="0" xfId="0" applyFont="1" applyAlignment="1" applyProtection="1">
      <alignment/>
      <protection locked="0"/>
    </xf>
    <xf numFmtId="0" fontId="31" fillId="0" borderId="0" xfId="0" applyFont="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0" fontId="13" fillId="0" borderId="0" xfId="0" applyFont="1" applyAlignment="1" applyProtection="1">
      <alignment/>
      <protection locked="0"/>
    </xf>
    <xf numFmtId="187" fontId="30" fillId="0" borderId="0" xfId="0" applyNumberFormat="1" applyFont="1" applyAlignment="1" applyProtection="1">
      <alignment horizontal="center" vertical="top"/>
      <protection locked="0"/>
    </xf>
    <xf numFmtId="0" fontId="30" fillId="0" borderId="0" xfId="0" applyFont="1" applyAlignment="1" applyProtection="1">
      <alignment horizontal="left" vertical="top" wrapText="1" indent="1"/>
      <protection locked="0"/>
    </xf>
    <xf numFmtId="0" fontId="30" fillId="0" borderId="0" xfId="0" applyFont="1" applyAlignment="1" applyProtection="1">
      <alignment vertical="top" wrapText="1"/>
      <protection locked="0"/>
    </xf>
    <xf numFmtId="0" fontId="30" fillId="0" borderId="0" xfId="0" applyFont="1" applyAlignment="1" applyProtection="1">
      <alignment horizontal="center" vertical="top" wrapText="1"/>
      <protection locked="0"/>
    </xf>
    <xf numFmtId="4" fontId="30" fillId="0" borderId="0" xfId="0" applyNumberFormat="1" applyFont="1" applyAlignment="1" applyProtection="1">
      <alignment horizontal="center"/>
      <protection locked="0"/>
    </xf>
    <xf numFmtId="187" fontId="30" fillId="0" borderId="0" xfId="0" applyNumberFormat="1" applyFont="1" applyAlignment="1" applyProtection="1">
      <alignment horizontal="center"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horizontal="center" vertical="top" wrapText="1"/>
      <protection locked="0"/>
    </xf>
    <xf numFmtId="4" fontId="30" fillId="0" borderId="0" xfId="0" applyNumberFormat="1" applyFont="1" applyBorder="1" applyAlignment="1" applyProtection="1">
      <alignment horizontal="center" vertical="top" wrapText="1"/>
      <protection locked="0"/>
    </xf>
    <xf numFmtId="187" fontId="30" fillId="0" borderId="0" xfId="0" applyNumberFormat="1" applyFont="1" applyBorder="1" applyAlignment="1" applyProtection="1">
      <alignment horizontal="center" vertical="top" wrapText="1"/>
      <protection locked="0"/>
    </xf>
    <xf numFmtId="0" fontId="30" fillId="0" borderId="17" xfId="0" applyFont="1" applyBorder="1" applyAlignment="1" applyProtection="1">
      <alignment vertical="top" wrapText="1"/>
      <protection locked="0"/>
    </xf>
    <xf numFmtId="0" fontId="30" fillId="0" borderId="17" xfId="0" applyFont="1" applyBorder="1" applyAlignment="1" applyProtection="1">
      <alignment horizontal="center" vertical="top" wrapText="1"/>
      <protection locked="0"/>
    </xf>
    <xf numFmtId="4" fontId="30" fillId="0" borderId="17" xfId="0" applyNumberFormat="1" applyFont="1" applyBorder="1" applyAlignment="1" applyProtection="1">
      <alignment horizontal="center"/>
      <protection locked="0"/>
    </xf>
    <xf numFmtId="187" fontId="30" fillId="0" borderId="17" xfId="0" applyNumberFormat="1" applyFont="1" applyBorder="1" applyAlignment="1" applyProtection="1">
      <alignment horizontal="center" vertical="top" wrapText="1"/>
      <protection locked="0"/>
    </xf>
    <xf numFmtId="187" fontId="30" fillId="0" borderId="17" xfId="0" applyNumberFormat="1" applyFont="1" applyBorder="1" applyAlignment="1" applyProtection="1">
      <alignment horizontal="center"/>
      <protection locked="0"/>
    </xf>
    <xf numFmtId="0" fontId="30" fillId="0" borderId="17" xfId="0" applyFont="1" applyBorder="1" applyAlignment="1" applyProtection="1">
      <alignment/>
      <protection locked="0"/>
    </xf>
    <xf numFmtId="0" fontId="30" fillId="0" borderId="17" xfId="0" applyFont="1" applyBorder="1" applyAlignment="1" applyProtection="1">
      <alignment horizontal="center"/>
      <protection locked="0"/>
    </xf>
    <xf numFmtId="187" fontId="30" fillId="0" borderId="17" xfId="0" applyNumberFormat="1" applyFont="1" applyBorder="1" applyAlignment="1" applyProtection="1">
      <alignment horizontal="center" vertical="top"/>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center"/>
      <protection locked="0"/>
    </xf>
    <xf numFmtId="187" fontId="30" fillId="0" borderId="0" xfId="0" applyNumberFormat="1" applyFont="1" applyBorder="1" applyAlignment="1" applyProtection="1">
      <alignment horizontal="center"/>
      <protection locked="0"/>
    </xf>
    <xf numFmtId="0" fontId="16" fillId="0" borderId="0" xfId="148" applyNumberFormat="1" applyFont="1" applyFill="1" applyBorder="1" applyAlignment="1" applyProtection="1">
      <alignment horizontal="center" vertical="center" wrapText="1"/>
      <protection locked="0"/>
    </xf>
    <xf numFmtId="187" fontId="16" fillId="0" borderId="0" xfId="148" applyNumberFormat="1" applyFont="1" applyFill="1" applyBorder="1" applyAlignment="1" applyProtection="1">
      <alignment horizontal="center" vertical="center" wrapText="1"/>
      <protection locked="0"/>
    </xf>
    <xf numFmtId="0" fontId="0" fillId="0" borderId="0" xfId="76" applyNumberFormat="1" applyFont="1" applyBorder="1" applyAlignment="1" applyProtection="1">
      <alignment horizontal="left" vertical="top"/>
      <protection locked="0"/>
    </xf>
    <xf numFmtId="0" fontId="0" fillId="0" borderId="0" xfId="76" applyFont="1" applyBorder="1" applyAlignment="1" applyProtection="1">
      <alignment horizontal="left" vertical="top" wrapText="1"/>
      <protection locked="0"/>
    </xf>
    <xf numFmtId="4" fontId="0" fillId="0" borderId="0" xfId="76" applyNumberFormat="1" applyFont="1" applyBorder="1" applyAlignment="1" applyProtection="1">
      <alignment horizontal="center"/>
      <protection locked="0"/>
    </xf>
    <xf numFmtId="2" fontId="0" fillId="0" borderId="0" xfId="76" applyNumberFormat="1" applyFont="1" applyBorder="1" applyAlignment="1" applyProtection="1">
      <alignment horizontal="center"/>
      <protection locked="0"/>
    </xf>
    <xf numFmtId="187" fontId="0" fillId="0" borderId="0" xfId="76" applyNumberFormat="1" applyFont="1" applyBorder="1" applyAlignment="1" applyProtection="1">
      <alignment horizontal="right"/>
      <protection locked="0"/>
    </xf>
    <xf numFmtId="0" fontId="18" fillId="33" borderId="0" xfId="148" applyNumberFormat="1" applyFont="1" applyFill="1" applyBorder="1" applyAlignment="1" applyProtection="1">
      <alignment horizontal="center" vertical="center" wrapText="1"/>
      <protection locked="0"/>
    </xf>
    <xf numFmtId="0" fontId="18" fillId="33" borderId="0" xfId="170" applyFont="1" applyFill="1" applyBorder="1" applyAlignment="1" applyProtection="1">
      <alignment horizontal="center" vertical="center" wrapText="1"/>
      <protection locked="0"/>
    </xf>
    <xf numFmtId="0" fontId="18" fillId="33" borderId="0" xfId="170" applyFont="1" applyFill="1" applyBorder="1" applyAlignment="1" applyProtection="1">
      <alignment horizontal="center" wrapText="1"/>
      <protection locked="0"/>
    </xf>
    <xf numFmtId="2" fontId="18" fillId="33" borderId="0" xfId="170" applyNumberFormat="1" applyFont="1" applyFill="1" applyBorder="1" applyAlignment="1" applyProtection="1">
      <alignment horizontal="center" wrapText="1"/>
      <protection locked="0"/>
    </xf>
    <xf numFmtId="187" fontId="18" fillId="33" borderId="0" xfId="170" applyNumberFormat="1" applyFont="1" applyFill="1" applyBorder="1" applyAlignment="1" applyProtection="1">
      <alignment horizontal="center" vertical="center" wrapText="1"/>
      <protection locked="0"/>
    </xf>
    <xf numFmtId="4" fontId="19" fillId="0" borderId="0" xfId="74" applyNumberFormat="1" applyFont="1" applyBorder="1" applyAlignment="1" applyProtection="1">
      <alignment horizontal="center" vertical="top"/>
      <protection locked="0"/>
    </xf>
    <xf numFmtId="0" fontId="19" fillId="0" borderId="0" xfId="74" applyFont="1" applyBorder="1" applyAlignment="1" applyProtection="1">
      <alignment horizontal="center" vertical="top"/>
      <protection locked="0"/>
    </xf>
    <xf numFmtId="0" fontId="0" fillId="0" borderId="0" xfId="96" applyProtection="1">
      <alignment vertical="top" wrapText="1"/>
      <protection locked="0"/>
    </xf>
    <xf numFmtId="0" fontId="0" fillId="0" borderId="0" xfId="96" applyAlignment="1" applyProtection="1">
      <alignment horizontal="center" wrapText="1"/>
      <protection locked="0"/>
    </xf>
    <xf numFmtId="187" fontId="0" fillId="0" borderId="0" xfId="96" applyNumberFormat="1" applyProtection="1">
      <alignment vertical="top" wrapText="1"/>
      <protection locked="0"/>
    </xf>
    <xf numFmtId="0" fontId="20" fillId="0" borderId="0" xfId="76" applyFont="1" applyBorder="1" applyProtection="1">
      <alignment/>
      <protection locked="0"/>
    </xf>
    <xf numFmtId="0" fontId="5" fillId="0" borderId="18" xfId="139" applyFont="1" applyBorder="1" applyProtection="1">
      <alignment horizontal="left" vertical="top" wrapText="1" readingOrder="1"/>
      <protection locked="0"/>
    </xf>
    <xf numFmtId="0" fontId="5" fillId="0" borderId="19" xfId="139" applyFont="1" applyBorder="1" applyProtection="1">
      <alignment horizontal="left" vertical="top" wrapText="1" readingOrder="1"/>
      <protection locked="0"/>
    </xf>
    <xf numFmtId="0" fontId="0" fillId="0" borderId="18" xfId="74" applyFont="1" applyBorder="1" applyAlignment="1" applyProtection="1">
      <alignment horizontal="center"/>
      <protection locked="0"/>
    </xf>
    <xf numFmtId="2" fontId="0" fillId="0" borderId="19" xfId="74" applyNumberFormat="1" applyFont="1" applyBorder="1" applyAlignment="1" applyProtection="1">
      <alignment horizontal="center" wrapText="1"/>
      <protection locked="0"/>
    </xf>
    <xf numFmtId="187" fontId="0" fillId="0" borderId="18" xfId="76" applyNumberFormat="1" applyFont="1" applyFill="1" applyBorder="1" applyAlignment="1" applyProtection="1">
      <alignment horizontal="right"/>
      <protection locked="0"/>
    </xf>
    <xf numFmtId="187" fontId="21" fillId="0" borderId="18" xfId="76" applyNumberFormat="1" applyFont="1" applyFill="1" applyBorder="1" applyAlignment="1" applyProtection="1">
      <alignment horizontal="right"/>
      <protection locked="0"/>
    </xf>
    <xf numFmtId="4" fontId="15" fillId="0" borderId="0" xfId="74" applyNumberFormat="1" applyFont="1" applyBorder="1" applyProtection="1">
      <alignment vertical="top" wrapText="1"/>
      <protection locked="0"/>
    </xf>
    <xf numFmtId="0" fontId="15" fillId="0" borderId="0" xfId="74" applyFont="1" applyBorder="1" applyProtection="1">
      <alignment vertical="top" wrapText="1"/>
      <protection locked="0"/>
    </xf>
    <xf numFmtId="0" fontId="5" fillId="0" borderId="0" xfId="76" applyFont="1" applyFill="1" applyProtection="1">
      <alignment/>
      <protection locked="0"/>
    </xf>
    <xf numFmtId="0" fontId="5" fillId="0" borderId="4" xfId="139" applyFont="1" applyBorder="1" applyProtection="1">
      <alignment horizontal="left" vertical="top" wrapText="1" readingOrder="1"/>
      <protection locked="0"/>
    </xf>
    <xf numFmtId="0" fontId="5" fillId="0" borderId="0" xfId="139" applyFont="1" applyBorder="1" applyProtection="1">
      <alignment horizontal="left" vertical="top" wrapText="1" readingOrder="1"/>
      <protection locked="0"/>
    </xf>
    <xf numFmtId="0" fontId="0" fillId="0" borderId="4" xfId="74" applyFont="1" applyBorder="1" applyAlignment="1" applyProtection="1">
      <alignment horizontal="center"/>
      <protection locked="0"/>
    </xf>
    <xf numFmtId="2" fontId="0" fillId="0" borderId="0" xfId="74" applyNumberFormat="1" applyFont="1" applyBorder="1" applyAlignment="1" applyProtection="1">
      <alignment horizontal="center" wrapText="1"/>
      <protection locked="0"/>
    </xf>
    <xf numFmtId="187" fontId="0" fillId="0" borderId="4" xfId="76" applyNumberFormat="1" applyFont="1" applyFill="1" applyBorder="1" applyAlignment="1" applyProtection="1">
      <alignment horizontal="right"/>
      <protection locked="0"/>
    </xf>
    <xf numFmtId="187" fontId="21" fillId="0" borderId="4" xfId="76" applyNumberFormat="1" applyFont="1" applyFill="1" applyBorder="1" applyAlignment="1" applyProtection="1">
      <alignment horizontal="right"/>
      <protection locked="0"/>
    </xf>
    <xf numFmtId="0" fontId="5" fillId="0" borderId="12" xfId="139" applyFont="1" applyBorder="1" applyProtection="1">
      <alignment horizontal="left" vertical="top" wrapText="1" readingOrder="1"/>
      <protection locked="0"/>
    </xf>
    <xf numFmtId="0" fontId="21" fillId="0" borderId="20" xfId="139" applyFont="1" applyBorder="1" applyAlignment="1" applyProtection="1">
      <alignment horizontal="left" vertical="top" wrapText="1" readingOrder="1"/>
      <protection locked="0"/>
    </xf>
    <xf numFmtId="0" fontId="21" fillId="0" borderId="21" xfId="139" applyFont="1" applyBorder="1" applyAlignment="1" applyProtection="1">
      <alignment horizontal="left" vertical="top" wrapText="1" readingOrder="1"/>
      <protection locked="0"/>
    </xf>
    <xf numFmtId="0" fontId="21" fillId="0" borderId="22" xfId="139" applyFont="1" applyBorder="1" applyAlignment="1" applyProtection="1">
      <alignment horizontal="left" vertical="top" wrapText="1" readingOrder="1"/>
      <protection locked="0"/>
    </xf>
    <xf numFmtId="49" fontId="0" fillId="0" borderId="4" xfId="74" applyNumberFormat="1" applyFont="1" applyBorder="1" applyAlignment="1" applyProtection="1">
      <alignment horizontal="left" vertical="top" wrapText="1"/>
      <protection locked="0"/>
    </xf>
    <xf numFmtId="0" fontId="0" fillId="0" borderId="0" xfId="74" applyFont="1" applyBorder="1" applyProtection="1">
      <alignment vertical="top" wrapText="1"/>
      <protection locked="0"/>
    </xf>
    <xf numFmtId="0" fontId="0" fillId="0" borderId="4" xfId="74" applyFont="1" applyBorder="1" applyAlignment="1" applyProtection="1">
      <alignment horizontal="center" wrapText="1"/>
      <protection locked="0"/>
    </xf>
    <xf numFmtId="187" fontId="0" fillId="0" borderId="4" xfId="74" applyNumberFormat="1" applyFont="1" applyBorder="1" applyAlignment="1" applyProtection="1">
      <alignment horizontal="right" wrapText="1"/>
      <protection locked="0"/>
    </xf>
    <xf numFmtId="187" fontId="0" fillId="0" borderId="4" xfId="74" applyNumberFormat="1" applyFont="1" applyBorder="1" applyProtection="1">
      <alignment vertical="top" wrapText="1"/>
      <protection locked="0"/>
    </xf>
    <xf numFmtId="0" fontId="0" fillId="0" borderId="0" xfId="74" applyFont="1" applyProtection="1">
      <alignment vertical="top" wrapText="1"/>
      <protection locked="0"/>
    </xf>
    <xf numFmtId="187" fontId="4" fillId="0" borderId="4" xfId="147" applyNumberFormat="1" applyFont="1" applyBorder="1" applyProtection="1">
      <alignment/>
      <protection locked="0"/>
    </xf>
    <xf numFmtId="187" fontId="21" fillId="0" borderId="4" xfId="74" applyNumberFormat="1" applyFont="1" applyBorder="1" applyProtection="1">
      <alignment vertical="top" wrapText="1"/>
      <protection locked="0"/>
    </xf>
    <xf numFmtId="0" fontId="0" fillId="0" borderId="0" xfId="96" applyFont="1" applyProtection="1">
      <alignment vertical="top" wrapText="1"/>
      <protection locked="0"/>
    </xf>
    <xf numFmtId="0" fontId="0" fillId="0" borderId="0" xfId="76" applyFont="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136" applyFont="1" applyFill="1" applyBorder="1" applyAlignment="1" applyProtection="1">
      <alignment horizontal="left" vertical="top" wrapText="1"/>
      <protection locked="0"/>
    </xf>
    <xf numFmtId="0" fontId="0" fillId="0" borderId="0" xfId="0" applyBorder="1" applyAlignment="1" applyProtection="1">
      <alignment/>
      <protection locked="0"/>
    </xf>
    <xf numFmtId="4" fontId="3" fillId="0" borderId="0" xfId="74" applyNumberFormat="1" applyFont="1" applyBorder="1" applyProtection="1">
      <alignment vertical="top" wrapText="1"/>
      <protection locked="0"/>
    </xf>
    <xf numFmtId="0" fontId="3" fillId="0" borderId="0" xfId="74" applyFont="1" applyBorder="1" applyProtection="1">
      <alignment vertical="top" wrapText="1"/>
      <protection locked="0"/>
    </xf>
    <xf numFmtId="4" fontId="0" fillId="0" borderId="0" xfId="74" applyNumberFormat="1" applyFont="1" applyBorder="1" applyProtection="1">
      <alignment vertical="top" wrapText="1"/>
      <protection locked="0"/>
    </xf>
    <xf numFmtId="4" fontId="22" fillId="0" borderId="0" xfId="74" applyNumberFormat="1" applyFont="1" applyBorder="1" applyProtection="1">
      <alignment vertical="top" wrapText="1"/>
      <protection locked="0"/>
    </xf>
    <xf numFmtId="0" fontId="22" fillId="0" borderId="0" xfId="74" applyFont="1" applyBorder="1" applyProtection="1">
      <alignment vertical="top" wrapText="1"/>
      <protection locked="0"/>
    </xf>
    <xf numFmtId="0" fontId="23" fillId="0" borderId="4" xfId="137" applyFont="1" applyFill="1" applyBorder="1" applyAlignment="1" applyProtection="1">
      <alignment horizontal="left" vertical="top"/>
      <protection locked="0"/>
    </xf>
    <xf numFmtId="0" fontId="4" fillId="0" borderId="4" xfId="79" applyFont="1" applyFill="1" applyBorder="1" applyAlignment="1" applyProtection="1">
      <alignment horizontal="left" vertical="top" wrapText="1"/>
      <protection locked="0"/>
    </xf>
    <xf numFmtId="0" fontId="4" fillId="0" borderId="4" xfId="79" applyFont="1" applyFill="1" applyBorder="1" applyAlignment="1" applyProtection="1">
      <alignment horizontal="center"/>
      <protection locked="0"/>
    </xf>
    <xf numFmtId="2" fontId="4" fillId="0" borderId="4" xfId="79" applyNumberFormat="1" applyFont="1" applyFill="1" applyBorder="1" applyAlignment="1" applyProtection="1">
      <alignment horizontal="center"/>
      <protection locked="0"/>
    </xf>
    <xf numFmtId="49" fontId="4" fillId="0" borderId="16" xfId="136" applyNumberFormat="1" applyFont="1" applyFill="1" applyBorder="1" applyAlignment="1" applyProtection="1">
      <alignment horizontal="left" vertical="top" wrapText="1"/>
      <protection locked="0"/>
    </xf>
    <xf numFmtId="0" fontId="4" fillId="0" borderId="16" xfId="136" applyFont="1" applyFill="1" applyBorder="1" applyAlignment="1" applyProtection="1">
      <alignment horizontal="left" vertical="top" wrapText="1"/>
      <protection locked="0"/>
    </xf>
    <xf numFmtId="4" fontId="4" fillId="0" borderId="16" xfId="76" applyNumberFormat="1" applyFont="1" applyBorder="1" applyAlignment="1" applyProtection="1">
      <alignment horizontal="center"/>
      <protection locked="0"/>
    </xf>
    <xf numFmtId="0" fontId="0" fillId="0" borderId="0" xfId="0" applyAlignment="1" applyProtection="1">
      <alignment horizontal="center"/>
      <protection locked="0"/>
    </xf>
    <xf numFmtId="187" fontId="0" fillId="0" borderId="0" xfId="0" applyNumberFormat="1" applyAlignment="1" applyProtection="1">
      <alignment/>
      <protection locked="0"/>
    </xf>
  </cellXfs>
  <cellStyles count="205">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2" xfId="33"/>
    <cellStyle name="Comma 2 2" xfId="34"/>
    <cellStyle name="Comma 2 3" xfId="35"/>
    <cellStyle name="Date" xfId="36"/>
    <cellStyle name="Date 2" xfId="37"/>
    <cellStyle name="Dobro" xfId="38"/>
    <cellStyle name="Element-delo" xfId="39"/>
    <cellStyle name="Fixed" xfId="40"/>
    <cellStyle name="Fixed 2" xfId="41"/>
    <cellStyle name="Heading1" xfId="42"/>
    <cellStyle name="Heading1 2" xfId="43"/>
    <cellStyle name="Heading2" xfId="44"/>
    <cellStyle name="Heading2 2" xfId="45"/>
    <cellStyle name="Hyperlink" xfId="46"/>
    <cellStyle name="Item" xfId="47"/>
    <cellStyle name="Izhod" xfId="48"/>
    <cellStyle name="Keš" xfId="49"/>
    <cellStyle name="Keš 2" xfId="50"/>
    <cellStyle name="Keš 3" xfId="51"/>
    <cellStyle name="Naslov" xfId="52"/>
    <cellStyle name="Naslov 1" xfId="53"/>
    <cellStyle name="Naslov 2" xfId="54"/>
    <cellStyle name="Naslov 3" xfId="55"/>
    <cellStyle name="Naslov 4" xfId="56"/>
    <cellStyle name="Navadno 10" xfId="57"/>
    <cellStyle name="Navadno 10 2" xfId="58"/>
    <cellStyle name="Navadno 10 3" xfId="59"/>
    <cellStyle name="Navadno 11" xfId="60"/>
    <cellStyle name="Navadno 11 2" xfId="61"/>
    <cellStyle name="Navadno 11 2 2" xfId="62"/>
    <cellStyle name="Navadno 11 2 3" xfId="63"/>
    <cellStyle name="Navadno 12" xfId="64"/>
    <cellStyle name="Navadno 12 2" xfId="65"/>
    <cellStyle name="Navadno 12 3" xfId="66"/>
    <cellStyle name="Navadno 13" xfId="67"/>
    <cellStyle name="Navadno 13 2" xfId="68"/>
    <cellStyle name="Navadno 13 3" xfId="69"/>
    <cellStyle name="Navadno 14" xfId="70"/>
    <cellStyle name="Navadno 15" xfId="71"/>
    <cellStyle name="Navadno 16" xfId="72"/>
    <cellStyle name="Navadno 17" xfId="73"/>
    <cellStyle name="Navadno 18" xfId="74"/>
    <cellStyle name="Navadno 19" xfId="75"/>
    <cellStyle name="Navadno 2" xfId="76"/>
    <cellStyle name="Navadno 2 2" xfId="77"/>
    <cellStyle name="Navadno 2 2 2" xfId="78"/>
    <cellStyle name="Navadno 2 2 2 2" xfId="79"/>
    <cellStyle name="Navadno 2 2 2 3" xfId="80"/>
    <cellStyle name="Navadno 2 2 3" xfId="81"/>
    <cellStyle name="Navadno 2 2 3 2" xfId="82"/>
    <cellStyle name="Navadno 2 2 3 2 2" xfId="83"/>
    <cellStyle name="Navadno 2 2 3 2 3" xfId="84"/>
    <cellStyle name="Navadno 2 2 3 3" xfId="85"/>
    <cellStyle name="Navadno 2 2 3 4" xfId="86"/>
    <cellStyle name="Navadno 2 2 3 5" xfId="87"/>
    <cellStyle name="Navadno 2 2 4" xfId="88"/>
    <cellStyle name="Navadno 2 3" xfId="89"/>
    <cellStyle name="Navadno 2 3 2" xfId="90"/>
    <cellStyle name="Navadno 2 3 3" xfId="91"/>
    <cellStyle name="Navadno 2 4" xfId="92"/>
    <cellStyle name="Navadno 2 5" xfId="93"/>
    <cellStyle name="Navadno 20" xfId="94"/>
    <cellStyle name="Navadno 21" xfId="95"/>
    <cellStyle name="Navadno 22" xfId="96"/>
    <cellStyle name="Navadno 3" xfId="97"/>
    <cellStyle name="Navadno 3 10" xfId="98"/>
    <cellStyle name="Navadno 3 11" xfId="99"/>
    <cellStyle name="Navadno 3 12" xfId="100"/>
    <cellStyle name="Navadno 3 2" xfId="101"/>
    <cellStyle name="Navadno 3 2 2" xfId="102"/>
    <cellStyle name="Navadno 3 2 3" xfId="103"/>
    <cellStyle name="Navadno 3 3" xfId="104"/>
    <cellStyle name="Navadno 3 4" xfId="105"/>
    <cellStyle name="Navadno 3 5" xfId="106"/>
    <cellStyle name="Navadno 3 6" xfId="107"/>
    <cellStyle name="Navadno 3 7" xfId="108"/>
    <cellStyle name="Navadno 3 8" xfId="109"/>
    <cellStyle name="Navadno 3 9" xfId="110"/>
    <cellStyle name="Navadno 4" xfId="111"/>
    <cellStyle name="Navadno 4 2" xfId="112"/>
    <cellStyle name="Navadno 4 2 2" xfId="113"/>
    <cellStyle name="Navadno 4 2 3" xfId="114"/>
    <cellStyle name="Navadno 4 3" xfId="115"/>
    <cellStyle name="Navadno 4 3 2" xfId="116"/>
    <cellStyle name="Navadno 5" xfId="117"/>
    <cellStyle name="Navadno 5 2" xfId="118"/>
    <cellStyle name="Navadno 5 2 2" xfId="119"/>
    <cellStyle name="Navadno 5 2 3" xfId="120"/>
    <cellStyle name="Navadno 6" xfId="121"/>
    <cellStyle name="Navadno 6 2" xfId="122"/>
    <cellStyle name="Navadno 6 2 2" xfId="123"/>
    <cellStyle name="Navadno 6 2 3" xfId="124"/>
    <cellStyle name="Navadno 7" xfId="125"/>
    <cellStyle name="Navadno 7 2" xfId="126"/>
    <cellStyle name="Navadno 7 3" xfId="127"/>
    <cellStyle name="Navadno 8" xfId="128"/>
    <cellStyle name="Navadno 8 2" xfId="129"/>
    <cellStyle name="Navadno 8 2 2" xfId="130"/>
    <cellStyle name="Navadno 8 2 3" xfId="131"/>
    <cellStyle name="Navadno 8 3" xfId="132"/>
    <cellStyle name="Navadno 8 4" xfId="133"/>
    <cellStyle name="Navadno 8 5" xfId="134"/>
    <cellStyle name="Navadno 9" xfId="135"/>
    <cellStyle name="Navadno_PRAZ" xfId="136"/>
    <cellStyle name="Navadno_RAZDELILCI2" xfId="137"/>
    <cellStyle name="Nevtralno" xfId="138"/>
    <cellStyle name="Nivo_1_GlNaslov" xfId="139"/>
    <cellStyle name="normal 2" xfId="140"/>
    <cellStyle name="normal 2 2" xfId="141"/>
    <cellStyle name="normal 2 3" xfId="142"/>
    <cellStyle name="normal 3" xfId="143"/>
    <cellStyle name="normal 3 2" xfId="144"/>
    <cellStyle name="normal 3 2 2" xfId="145"/>
    <cellStyle name="normal 3 2 3" xfId="146"/>
    <cellStyle name="Normal_1.3.2" xfId="147"/>
    <cellStyle name="Normal_BoQ - cene sit_eur 2 2" xfId="148"/>
    <cellStyle name="Followed Hyperlink" xfId="149"/>
    <cellStyle name="Percent" xfId="150"/>
    <cellStyle name="Odstotek 2" xfId="151"/>
    <cellStyle name="Opomba" xfId="152"/>
    <cellStyle name="Opozorilo" xfId="153"/>
    <cellStyle name="Pojasnjevalno besedilo" xfId="154"/>
    <cellStyle name="Poudarek1" xfId="155"/>
    <cellStyle name="Poudarek2" xfId="156"/>
    <cellStyle name="Poudarek3" xfId="157"/>
    <cellStyle name="Poudarek4" xfId="158"/>
    <cellStyle name="Poudarek5" xfId="159"/>
    <cellStyle name="Poudarek6" xfId="160"/>
    <cellStyle name="Povezana celica" xfId="161"/>
    <cellStyle name="Preveri celico" xfId="162"/>
    <cellStyle name="Računanje" xfId="163"/>
    <cellStyle name="Slabo" xfId="164"/>
    <cellStyle name="Slog 1" xfId="165"/>
    <cellStyle name="Slog 1 2" xfId="166"/>
    <cellStyle name="Slog 1 3" xfId="167"/>
    <cellStyle name="Slog 1 4" xfId="168"/>
    <cellStyle name="tekst-levo" xfId="169"/>
    <cellStyle name="tekst-levo 2" xfId="170"/>
    <cellStyle name="tekst-levo 3" xfId="171"/>
    <cellStyle name="text-desno" xfId="172"/>
    <cellStyle name="text-desno 2" xfId="173"/>
    <cellStyle name="text-desno 3" xfId="174"/>
    <cellStyle name="Total" xfId="175"/>
    <cellStyle name="Total 2" xfId="176"/>
    <cellStyle name="Currency" xfId="177"/>
    <cellStyle name="Currency [0]" xfId="178"/>
    <cellStyle name="Valuta 2" xfId="179"/>
    <cellStyle name="Valuta 2 2" xfId="180"/>
    <cellStyle name="Valuta 2 2 2" xfId="181"/>
    <cellStyle name="Valuta 2 2 2 2" xfId="182"/>
    <cellStyle name="Valuta 2 2 2 3" xfId="183"/>
    <cellStyle name="Valuta 2 2 3" xfId="184"/>
    <cellStyle name="Valuta 2 2 4" xfId="185"/>
    <cellStyle name="Valuta 2 2 5" xfId="186"/>
    <cellStyle name="Valuta 2 3" xfId="187"/>
    <cellStyle name="Valuta 2 3 2" xfId="188"/>
    <cellStyle name="Valuta 2 3 3" xfId="189"/>
    <cellStyle name="Valuta 2 4" xfId="190"/>
    <cellStyle name="Valuta 2 5" xfId="191"/>
    <cellStyle name="Valuta 2 6" xfId="192"/>
    <cellStyle name="Valuta 3" xfId="193"/>
    <cellStyle name="Valuta 3 2" xfId="194"/>
    <cellStyle name="Valuta 3 3" xfId="195"/>
    <cellStyle name="Valuta 4" xfId="196"/>
    <cellStyle name="Comma" xfId="197"/>
    <cellStyle name="Comma [0]" xfId="198"/>
    <cellStyle name="Vejica 2" xfId="199"/>
    <cellStyle name="Vejica 2 2" xfId="200"/>
    <cellStyle name="Vejica 2 2 2" xfId="201"/>
    <cellStyle name="Vejica 2 2 3" xfId="202"/>
    <cellStyle name="Vejica 2 3" xfId="203"/>
    <cellStyle name="Vejica 2 4" xfId="204"/>
    <cellStyle name="Vejica 3" xfId="205"/>
    <cellStyle name="Vejica 3 2" xfId="206"/>
    <cellStyle name="Vejica 3 2 2" xfId="207"/>
    <cellStyle name="Vejica 3 2 3" xfId="208"/>
    <cellStyle name="Vejica 3 3" xfId="209"/>
    <cellStyle name="Vejica 3 4" xfId="210"/>
    <cellStyle name="Vejica 3 5" xfId="211"/>
    <cellStyle name="Vejica 4" xfId="212"/>
    <cellStyle name="Vejica 5" xfId="213"/>
    <cellStyle name="Vejica 5 2" xfId="214"/>
    <cellStyle name="Vejica 5 2 2" xfId="215"/>
    <cellStyle name="Vejica 5 2 3" xfId="216"/>
    <cellStyle name="Vnos" xfId="217"/>
    <cellStyle name="Vsota" xfId="2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1"/>
  <sheetViews>
    <sheetView showZeros="0" tabSelected="1" zoomScaleSheetLayoutView="100" workbookViewId="0" topLeftCell="A17">
      <selection activeCell="F35" sqref="F35"/>
    </sheetView>
  </sheetViews>
  <sheetFormatPr defaultColWidth="9.00390625" defaultRowHeight="12.75"/>
  <cols>
    <col min="1" max="1" width="8.25390625" style="76" bestFit="1" customWidth="1"/>
    <col min="2" max="2" width="40.625" style="76" customWidth="1"/>
    <col min="3" max="4" width="9.125" style="171" customWidth="1"/>
    <col min="5" max="5" width="9.125" style="172" customWidth="1"/>
    <col min="6" max="6" width="10.75390625" style="172" bestFit="1" customWidth="1"/>
    <col min="7" max="8" width="9.125" style="76" customWidth="1"/>
    <col min="9" max="9" width="15.25390625" style="76" customWidth="1"/>
    <col min="10" max="16384" width="9.125" style="76" customWidth="1"/>
  </cols>
  <sheetData>
    <row r="1" spans="1:12" ht="54">
      <c r="A1" s="71"/>
      <c r="B1" s="72" t="s">
        <v>73</v>
      </c>
      <c r="C1" s="73"/>
      <c r="D1" s="73"/>
      <c r="E1" s="74"/>
      <c r="F1" s="74"/>
      <c r="G1" s="75"/>
      <c r="H1" s="75"/>
      <c r="I1" s="75"/>
      <c r="J1" s="75"/>
      <c r="K1" s="75"/>
      <c r="L1" s="75"/>
    </row>
    <row r="2" spans="1:12" ht="18">
      <c r="A2" s="71"/>
      <c r="B2" s="77" t="s">
        <v>85</v>
      </c>
      <c r="C2" s="73"/>
      <c r="D2" s="73"/>
      <c r="E2" s="74"/>
      <c r="F2" s="74"/>
      <c r="G2" s="75"/>
      <c r="H2" s="75"/>
      <c r="I2" s="75"/>
      <c r="J2" s="75"/>
      <c r="K2" s="75"/>
      <c r="L2" s="75"/>
    </row>
    <row r="3" spans="1:12" ht="18">
      <c r="A3" s="71"/>
      <c r="B3" s="77"/>
      <c r="C3" s="73"/>
      <c r="D3" s="73"/>
      <c r="E3" s="74"/>
      <c r="F3" s="74"/>
      <c r="G3" s="75"/>
      <c r="H3" s="75"/>
      <c r="I3" s="75"/>
      <c r="J3" s="75"/>
      <c r="K3" s="75"/>
      <c r="L3" s="75"/>
    </row>
    <row r="4" spans="1:12" ht="18">
      <c r="A4" s="77"/>
      <c r="B4" s="78" t="s">
        <v>84</v>
      </c>
      <c r="C4" s="73"/>
      <c r="D4" s="73"/>
      <c r="E4" s="74"/>
      <c r="F4" s="74"/>
      <c r="G4" s="75"/>
      <c r="H4" s="75"/>
      <c r="I4" s="75"/>
      <c r="J4" s="75"/>
      <c r="K4" s="75"/>
      <c r="L4" s="75"/>
    </row>
    <row r="5" spans="1:12" ht="18">
      <c r="A5" s="72"/>
      <c r="B5" s="79"/>
      <c r="C5" s="73"/>
      <c r="D5" s="73"/>
      <c r="E5" s="74"/>
      <c r="F5" s="74"/>
      <c r="G5" s="75"/>
      <c r="H5" s="75"/>
      <c r="I5" s="75"/>
      <c r="J5" s="75"/>
      <c r="K5" s="75"/>
      <c r="L5" s="75"/>
    </row>
    <row r="6" spans="1:12" ht="14.25">
      <c r="A6" s="71"/>
      <c r="B6" s="80"/>
      <c r="C6" s="73"/>
      <c r="D6" s="73"/>
      <c r="E6" s="74"/>
      <c r="F6" s="74"/>
      <c r="G6" s="75"/>
      <c r="H6" s="75"/>
      <c r="I6" s="75"/>
      <c r="J6" s="75"/>
      <c r="K6" s="75"/>
      <c r="L6" s="75"/>
    </row>
    <row r="7" spans="1:12" ht="15">
      <c r="A7" s="81" t="s">
        <v>74</v>
      </c>
      <c r="B7" s="82"/>
      <c r="C7" s="83"/>
      <c r="D7" s="83"/>
      <c r="E7" s="74"/>
      <c r="F7" s="74"/>
      <c r="G7" s="75"/>
      <c r="H7" s="75"/>
      <c r="I7" s="75"/>
      <c r="J7" s="75"/>
      <c r="K7" s="75"/>
      <c r="L7" s="75"/>
    </row>
    <row r="8" spans="1:12" ht="15">
      <c r="A8" s="84"/>
      <c r="B8" s="82"/>
      <c r="C8" s="83"/>
      <c r="D8" s="83"/>
      <c r="E8" s="85"/>
      <c r="F8" s="85"/>
      <c r="G8" s="75"/>
      <c r="H8" s="75"/>
      <c r="I8" s="75"/>
      <c r="J8" s="75"/>
      <c r="K8" s="75"/>
      <c r="L8" s="75"/>
    </row>
    <row r="9" spans="1:12" ht="14.25">
      <c r="A9" s="86" t="s">
        <v>1</v>
      </c>
      <c r="B9" s="87" t="str">
        <f>B29</f>
        <v>GRADBENA DELA</v>
      </c>
      <c r="C9" s="88"/>
      <c r="D9" s="89"/>
      <c r="E9" s="90" t="s">
        <v>75</v>
      </c>
      <c r="F9" s="74"/>
      <c r="G9" s="75"/>
      <c r="H9" s="75"/>
      <c r="I9" s="75"/>
      <c r="J9" s="75"/>
      <c r="K9" s="75"/>
      <c r="L9" s="75"/>
    </row>
    <row r="10" spans="1:12" ht="14.25">
      <c r="A10" s="86" t="s">
        <v>76</v>
      </c>
      <c r="B10" s="87" t="str">
        <f>B60</f>
        <v>ELEKTROMONTAŽNA DELA</v>
      </c>
      <c r="C10" s="88"/>
      <c r="D10" s="89"/>
      <c r="E10" s="90" t="s">
        <v>75</v>
      </c>
      <c r="F10" s="74"/>
      <c r="G10" s="75"/>
      <c r="H10" s="75"/>
      <c r="I10" s="75"/>
      <c r="J10" s="75"/>
      <c r="K10" s="75"/>
      <c r="L10" s="75"/>
    </row>
    <row r="11" spans="1:12" ht="14.25">
      <c r="A11" s="86" t="s">
        <v>77</v>
      </c>
      <c r="B11" s="87" t="str">
        <f>B78</f>
        <v>STIKALNI BLOKI</v>
      </c>
      <c r="C11" s="88"/>
      <c r="D11" s="89"/>
      <c r="E11" s="90" t="s">
        <v>75</v>
      </c>
      <c r="F11" s="74"/>
      <c r="G11" s="75"/>
      <c r="H11" s="75"/>
      <c r="I11" s="75"/>
      <c r="J11" s="75"/>
      <c r="K11" s="75"/>
      <c r="L11" s="75"/>
    </row>
    <row r="12" spans="1:12" ht="85.5">
      <c r="A12" s="86" t="s">
        <v>78</v>
      </c>
      <c r="B12" s="91" t="s">
        <v>83</v>
      </c>
      <c r="C12" s="92" t="s">
        <v>57</v>
      </c>
      <c r="D12" s="92">
        <v>10</v>
      </c>
      <c r="E12" s="90" t="s">
        <v>75</v>
      </c>
      <c r="F12" s="85"/>
      <c r="G12" s="75"/>
      <c r="H12" s="75"/>
      <c r="I12" s="75"/>
      <c r="J12" s="75"/>
      <c r="K12" s="75"/>
      <c r="L12" s="75"/>
    </row>
    <row r="13" spans="1:12" ht="14.25">
      <c r="A13" s="86" t="s">
        <v>82</v>
      </c>
      <c r="B13" s="87" t="s">
        <v>93</v>
      </c>
      <c r="C13" s="88" t="s">
        <v>57</v>
      </c>
      <c r="D13" s="89">
        <v>2</v>
      </c>
      <c r="E13" s="90" t="s">
        <v>75</v>
      </c>
      <c r="F13" s="74"/>
      <c r="G13" s="75"/>
      <c r="H13" s="75"/>
      <c r="I13" s="75"/>
      <c r="J13" s="75"/>
      <c r="K13" s="75"/>
      <c r="L13" s="75"/>
    </row>
    <row r="14" spans="1:12" ht="14.25">
      <c r="A14" s="86"/>
      <c r="B14" s="87"/>
      <c r="C14" s="88"/>
      <c r="D14" s="89"/>
      <c r="E14" s="90"/>
      <c r="F14" s="74"/>
      <c r="G14" s="75"/>
      <c r="H14" s="75"/>
      <c r="I14" s="75"/>
      <c r="J14" s="75"/>
      <c r="K14" s="75"/>
      <c r="L14" s="75"/>
    </row>
    <row r="15" spans="1:12" ht="14.25">
      <c r="A15" s="86"/>
      <c r="B15" s="93"/>
      <c r="C15" s="94"/>
      <c r="D15" s="95"/>
      <c r="E15" s="96"/>
      <c r="F15" s="85"/>
      <c r="G15" s="75"/>
      <c r="H15" s="75"/>
      <c r="I15" s="75"/>
      <c r="J15" s="75"/>
      <c r="K15" s="75"/>
      <c r="L15" s="75"/>
    </row>
    <row r="16" spans="1:12" ht="14.25">
      <c r="A16" s="97" t="s">
        <v>79</v>
      </c>
      <c r="B16" s="97"/>
      <c r="C16" s="98"/>
      <c r="D16" s="99"/>
      <c r="E16" s="100" t="s">
        <v>75</v>
      </c>
      <c r="F16" s="101"/>
      <c r="G16" s="75"/>
      <c r="H16" s="75"/>
      <c r="I16" s="75"/>
      <c r="J16" s="75"/>
      <c r="K16" s="75"/>
      <c r="L16" s="75"/>
    </row>
    <row r="17" spans="1:12" ht="14.25">
      <c r="A17" s="93"/>
      <c r="B17" s="93"/>
      <c r="C17" s="88"/>
      <c r="D17" s="89"/>
      <c r="E17" s="90"/>
      <c r="F17" s="74"/>
      <c r="G17" s="75"/>
      <c r="H17" s="75"/>
      <c r="I17" s="75"/>
      <c r="J17" s="75"/>
      <c r="K17" s="75"/>
      <c r="L17" s="75"/>
    </row>
    <row r="18" spans="1:12" ht="14.25">
      <c r="A18" s="102" t="s">
        <v>80</v>
      </c>
      <c r="B18" s="102"/>
      <c r="C18" s="103"/>
      <c r="D18" s="99"/>
      <c r="E18" s="100" t="s">
        <v>75</v>
      </c>
      <c r="F18" s="104"/>
      <c r="G18" s="75"/>
      <c r="H18" s="75"/>
      <c r="I18" s="75"/>
      <c r="J18" s="75"/>
      <c r="K18" s="75"/>
      <c r="L18" s="75"/>
    </row>
    <row r="19" spans="1:12" ht="14.25">
      <c r="A19" s="105"/>
      <c r="B19" s="105"/>
      <c r="C19" s="106"/>
      <c r="D19" s="106"/>
      <c r="E19" s="107"/>
      <c r="F19" s="74"/>
      <c r="G19" s="75"/>
      <c r="H19" s="75"/>
      <c r="I19" s="75"/>
      <c r="J19" s="75"/>
      <c r="K19" s="75"/>
      <c r="L19" s="75"/>
    </row>
    <row r="20" spans="1:12" ht="14.25">
      <c r="A20" s="102" t="s">
        <v>81</v>
      </c>
      <c r="B20" s="102"/>
      <c r="C20" s="103"/>
      <c r="D20" s="103"/>
      <c r="E20" s="101" t="s">
        <v>75</v>
      </c>
      <c r="F20" s="104"/>
      <c r="G20" s="75"/>
      <c r="H20" s="75"/>
      <c r="I20" s="75"/>
      <c r="J20" s="75"/>
      <c r="K20" s="75"/>
      <c r="L20" s="75"/>
    </row>
    <row r="21" spans="1:12" ht="12.75">
      <c r="A21" s="108"/>
      <c r="B21" s="108"/>
      <c r="C21" s="108"/>
      <c r="D21" s="108"/>
      <c r="E21" s="109"/>
      <c r="F21" s="109"/>
      <c r="G21" s="75"/>
      <c r="H21" s="75"/>
      <c r="I21" s="75"/>
      <c r="J21" s="75"/>
      <c r="K21" s="75"/>
      <c r="L21" s="75"/>
    </row>
    <row r="22" spans="1:12" ht="12.75">
      <c r="A22" s="110"/>
      <c r="B22" s="111"/>
      <c r="C22" s="112"/>
      <c r="D22" s="113"/>
      <c r="E22" s="114"/>
      <c r="F22" s="114"/>
      <c r="G22" s="75"/>
      <c r="H22" s="75"/>
      <c r="I22" s="75"/>
      <c r="J22" s="75"/>
      <c r="K22" s="75"/>
      <c r="L22" s="75"/>
    </row>
    <row r="23" spans="1:12" ht="22.5">
      <c r="A23" s="115" t="s">
        <v>5</v>
      </c>
      <c r="B23" s="116" t="s">
        <v>6</v>
      </c>
      <c r="C23" s="117" t="s">
        <v>7</v>
      </c>
      <c r="D23" s="118" t="s">
        <v>8</v>
      </c>
      <c r="E23" s="119" t="s">
        <v>9</v>
      </c>
      <c r="F23" s="119" t="s">
        <v>10</v>
      </c>
      <c r="G23" s="120"/>
      <c r="H23" s="121"/>
      <c r="I23" s="75"/>
      <c r="J23" s="75"/>
      <c r="K23" s="75"/>
      <c r="L23" s="75"/>
    </row>
    <row r="24" spans="1:12" ht="12.75">
      <c r="A24" s="122"/>
      <c r="B24" s="122"/>
      <c r="C24" s="123"/>
      <c r="D24" s="123"/>
      <c r="E24" s="124"/>
      <c r="F24" s="124"/>
      <c r="G24" s="125"/>
      <c r="H24" s="125"/>
      <c r="I24" s="122"/>
      <c r="J24" s="122"/>
      <c r="K24" s="122"/>
      <c r="L24" s="122"/>
    </row>
    <row r="25" spans="1:12" ht="15.75">
      <c r="A25" s="126" t="s">
        <v>1</v>
      </c>
      <c r="B25" s="127" t="s">
        <v>65</v>
      </c>
      <c r="C25" s="128"/>
      <c r="D25" s="129"/>
      <c r="E25" s="130"/>
      <c r="F25" s="131"/>
      <c r="G25" s="132"/>
      <c r="H25" s="133"/>
      <c r="I25" s="134"/>
      <c r="J25" s="134"/>
      <c r="K25" s="134"/>
      <c r="L25" s="134"/>
    </row>
    <row r="26" spans="1:12" ht="16.5" thickBot="1">
      <c r="A26" s="135"/>
      <c r="B26" s="136"/>
      <c r="C26" s="137"/>
      <c r="D26" s="138"/>
      <c r="E26" s="139"/>
      <c r="F26" s="140"/>
      <c r="G26" s="132"/>
      <c r="H26" s="133"/>
      <c r="I26" s="134"/>
      <c r="J26" s="134"/>
      <c r="K26" s="134"/>
      <c r="L26" s="134"/>
    </row>
    <row r="27" spans="1:12" ht="16.5" thickBot="1">
      <c r="A27" s="141"/>
      <c r="B27" s="142" t="s">
        <v>11</v>
      </c>
      <c r="C27" s="143"/>
      <c r="D27" s="143"/>
      <c r="E27" s="143"/>
      <c r="F27" s="144"/>
      <c r="G27" s="132"/>
      <c r="H27" s="133"/>
      <c r="I27" s="134"/>
      <c r="J27" s="134"/>
      <c r="K27" s="134"/>
      <c r="L27" s="134"/>
    </row>
    <row r="28" spans="1:12" ht="12.75">
      <c r="A28" s="145"/>
      <c r="B28" s="146"/>
      <c r="C28" s="147"/>
      <c r="D28" s="138"/>
      <c r="E28" s="148"/>
      <c r="F28" s="149"/>
      <c r="G28" s="150"/>
      <c r="H28" s="150"/>
      <c r="I28" s="150"/>
      <c r="J28" s="150"/>
      <c r="K28" s="150"/>
      <c r="L28" s="150"/>
    </row>
    <row r="29" spans="1:12" ht="15">
      <c r="A29" s="11" t="s">
        <v>12</v>
      </c>
      <c r="B29" s="12" t="s">
        <v>3</v>
      </c>
      <c r="C29" s="13"/>
      <c r="D29" s="41"/>
      <c r="E29" s="54"/>
      <c r="F29" s="151"/>
      <c r="G29" s="122"/>
      <c r="H29" s="122"/>
      <c r="I29" s="122"/>
      <c r="J29" s="122"/>
      <c r="K29" s="122"/>
      <c r="L29" s="122"/>
    </row>
    <row r="30" spans="1:12" ht="12.75">
      <c r="A30" s="9"/>
      <c r="B30" s="14"/>
      <c r="C30" s="15"/>
      <c r="D30" s="42"/>
      <c r="E30" s="54"/>
      <c r="F30" s="152"/>
      <c r="G30" s="122"/>
      <c r="H30" s="122"/>
      <c r="I30" s="122"/>
      <c r="J30" s="122"/>
      <c r="K30" s="122"/>
      <c r="L30" s="122"/>
    </row>
    <row r="31" spans="1:12" s="155" customFormat="1" ht="12.75">
      <c r="A31" s="10"/>
      <c r="B31" s="61" t="s">
        <v>54</v>
      </c>
      <c r="C31" s="62"/>
      <c r="D31" s="63"/>
      <c r="E31" s="53"/>
      <c r="F31" s="54">
        <v>0</v>
      </c>
      <c r="G31" s="153"/>
      <c r="H31" s="153"/>
      <c r="I31" s="154"/>
      <c r="J31" s="154"/>
      <c r="K31" s="154"/>
      <c r="L31" s="154"/>
    </row>
    <row r="32" spans="1:12" s="155" customFormat="1" ht="12.75">
      <c r="A32" s="8"/>
      <c r="B32" s="64" t="s">
        <v>55</v>
      </c>
      <c r="C32" s="62"/>
      <c r="D32" s="63"/>
      <c r="E32" s="54"/>
      <c r="F32" s="149"/>
      <c r="G32" s="153"/>
      <c r="H32" s="153"/>
      <c r="I32" s="153"/>
      <c r="J32" s="153"/>
      <c r="K32" s="153"/>
      <c r="L32" s="153"/>
    </row>
    <row r="33" spans="1:12" s="155" customFormat="1" ht="140.25">
      <c r="A33" s="40" t="s">
        <v>13</v>
      </c>
      <c r="B33" s="65" t="s">
        <v>68</v>
      </c>
      <c r="C33" s="62" t="s">
        <v>2</v>
      </c>
      <c r="D33" s="63">
        <v>10</v>
      </c>
      <c r="E33" s="53">
        <v>0</v>
      </c>
      <c r="F33" s="54"/>
      <c r="G33" s="153"/>
      <c r="H33" s="153"/>
      <c r="I33" s="153"/>
      <c r="J33" s="153"/>
      <c r="K33" s="153"/>
      <c r="L33" s="153"/>
    </row>
    <row r="34" spans="1:12" s="155" customFormat="1" ht="12.75">
      <c r="A34" s="40"/>
      <c r="B34" s="65"/>
      <c r="C34" s="62"/>
      <c r="D34" s="63"/>
      <c r="E34" s="53"/>
      <c r="F34" s="54">
        <f aca="true" t="shared" si="0" ref="F34:F54">D34*E34</f>
        <v>0</v>
      </c>
      <c r="G34" s="153"/>
      <c r="H34" s="153"/>
      <c r="I34" s="153"/>
      <c r="J34" s="153"/>
      <c r="K34" s="153"/>
      <c r="L34" s="153"/>
    </row>
    <row r="35" spans="1:12" s="155" customFormat="1" ht="140.25">
      <c r="A35" s="40" t="s">
        <v>14</v>
      </c>
      <c r="B35" s="65" t="s">
        <v>69</v>
      </c>
      <c r="C35" s="62" t="s">
        <v>2</v>
      </c>
      <c r="D35" s="63">
        <v>14</v>
      </c>
      <c r="E35" s="53">
        <v>0</v>
      </c>
      <c r="F35" s="54">
        <v>0</v>
      </c>
      <c r="G35" s="153"/>
      <c r="H35" s="153"/>
      <c r="I35" s="153"/>
      <c r="J35" s="153"/>
      <c r="K35" s="153"/>
      <c r="L35" s="153"/>
    </row>
    <row r="36" spans="1:12" s="155" customFormat="1" ht="12.75">
      <c r="A36" s="8"/>
      <c r="B36" s="61"/>
      <c r="C36" s="62"/>
      <c r="D36" s="63"/>
      <c r="E36" s="55"/>
      <c r="F36" s="54">
        <f t="shared" si="0"/>
        <v>0</v>
      </c>
      <c r="G36" s="153"/>
      <c r="H36" s="153"/>
      <c r="I36" s="153"/>
      <c r="J36" s="153"/>
      <c r="K36" s="153"/>
      <c r="L36" s="153"/>
    </row>
    <row r="37" spans="1:6" s="155" customFormat="1" ht="102">
      <c r="A37" s="40" t="s">
        <v>15</v>
      </c>
      <c r="B37" s="66" t="s">
        <v>64</v>
      </c>
      <c r="C37" s="62" t="s">
        <v>0</v>
      </c>
      <c r="D37" s="63">
        <v>1</v>
      </c>
      <c r="E37" s="54">
        <v>0</v>
      </c>
      <c r="F37" s="54">
        <v>0</v>
      </c>
    </row>
    <row r="38" spans="1:6" s="155" customFormat="1" ht="12.75">
      <c r="A38" s="40"/>
      <c r="B38" s="66"/>
      <c r="C38" s="62"/>
      <c r="D38" s="63"/>
      <c r="E38" s="54"/>
      <c r="F38" s="54">
        <f t="shared" si="0"/>
        <v>0</v>
      </c>
    </row>
    <row r="39" spans="1:6" s="155" customFormat="1" ht="89.25">
      <c r="A39" s="40" t="s">
        <v>16</v>
      </c>
      <c r="B39" s="66" t="s">
        <v>70</v>
      </c>
      <c r="C39" s="62" t="s">
        <v>0</v>
      </c>
      <c r="D39" s="63">
        <v>2</v>
      </c>
      <c r="E39" s="54">
        <v>0</v>
      </c>
      <c r="F39" s="54">
        <v>0</v>
      </c>
    </row>
    <row r="40" spans="1:6" s="155" customFormat="1" ht="12.75">
      <c r="A40" s="8"/>
      <c r="B40" s="66"/>
      <c r="C40" s="62"/>
      <c r="D40" s="63"/>
      <c r="E40" s="54"/>
      <c r="F40" s="54">
        <f t="shared" si="0"/>
        <v>0</v>
      </c>
    </row>
    <row r="41" spans="1:6" s="155" customFormat="1" ht="12.75">
      <c r="A41" s="40" t="s">
        <v>17</v>
      </c>
      <c r="B41" s="65" t="s">
        <v>56</v>
      </c>
      <c r="C41" s="62"/>
      <c r="D41" s="63"/>
      <c r="E41" s="53"/>
      <c r="F41" s="54">
        <f t="shared" si="0"/>
        <v>0</v>
      </c>
    </row>
    <row r="42" spans="1:6" s="155" customFormat="1" ht="12.75">
      <c r="A42" s="40"/>
      <c r="B42" s="67" t="s">
        <v>60</v>
      </c>
      <c r="C42" s="68" t="s">
        <v>2</v>
      </c>
      <c r="D42" s="69">
        <v>58</v>
      </c>
      <c r="E42" s="53">
        <v>0</v>
      </c>
      <c r="F42" s="54">
        <v>0</v>
      </c>
    </row>
    <row r="43" spans="1:6" s="155" customFormat="1" ht="12.75">
      <c r="A43" s="70"/>
      <c r="B43" s="16"/>
      <c r="C43" s="17"/>
      <c r="D43" s="43"/>
      <c r="E43" s="56"/>
      <c r="F43" s="54">
        <f t="shared" si="0"/>
        <v>0</v>
      </c>
    </row>
    <row r="44" spans="1:6" s="155" customFormat="1" ht="38.25">
      <c r="A44" s="40" t="s">
        <v>18</v>
      </c>
      <c r="B44" s="16" t="s">
        <v>58</v>
      </c>
      <c r="C44" s="17" t="s">
        <v>2</v>
      </c>
      <c r="D44" s="43">
        <v>32</v>
      </c>
      <c r="E44" s="56">
        <v>0</v>
      </c>
      <c r="F44" s="54">
        <v>0</v>
      </c>
    </row>
    <row r="45" spans="1:6" s="155" customFormat="1" ht="12.75">
      <c r="A45" s="8"/>
      <c r="B45" s="16"/>
      <c r="C45" s="17"/>
      <c r="D45" s="43"/>
      <c r="E45" s="56"/>
      <c r="F45" s="54">
        <f t="shared" si="0"/>
        <v>0</v>
      </c>
    </row>
    <row r="46" spans="1:6" s="155" customFormat="1" ht="25.5">
      <c r="A46" s="40" t="s">
        <v>19</v>
      </c>
      <c r="B46" s="16" t="s">
        <v>23</v>
      </c>
      <c r="C46" s="17" t="s">
        <v>2</v>
      </c>
      <c r="D46" s="43">
        <v>30</v>
      </c>
      <c r="E46" s="56">
        <v>0</v>
      </c>
      <c r="F46" s="54">
        <v>0</v>
      </c>
    </row>
    <row r="47" spans="1:14" s="155" customFormat="1" ht="12.75">
      <c r="A47" s="40"/>
      <c r="B47" s="16"/>
      <c r="C47" s="17"/>
      <c r="D47" s="43"/>
      <c r="E47" s="56"/>
      <c r="F47" s="54">
        <f t="shared" si="0"/>
        <v>0</v>
      </c>
      <c r="H47" s="156"/>
      <c r="I47" s="156"/>
      <c r="J47" s="156"/>
      <c r="K47" s="156"/>
      <c r="L47" s="156"/>
      <c r="M47" s="156"/>
      <c r="N47" s="156"/>
    </row>
    <row r="48" spans="1:14" s="155" customFormat="1" ht="25.5">
      <c r="A48" s="40" t="s">
        <v>20</v>
      </c>
      <c r="B48" s="16" t="s">
        <v>25</v>
      </c>
      <c r="C48" s="17" t="s">
        <v>0</v>
      </c>
      <c r="D48" s="43">
        <v>3</v>
      </c>
      <c r="E48" s="56">
        <v>0</v>
      </c>
      <c r="F48" s="54">
        <v>0</v>
      </c>
      <c r="H48" s="156"/>
      <c r="I48" s="156"/>
      <c r="J48" s="156"/>
      <c r="K48" s="156"/>
      <c r="L48" s="156"/>
      <c r="M48" s="156"/>
      <c r="N48" s="156"/>
    </row>
    <row r="49" spans="1:14" s="155" customFormat="1" ht="12.75">
      <c r="A49" s="8"/>
      <c r="B49" s="16"/>
      <c r="C49" s="17"/>
      <c r="D49" s="43"/>
      <c r="E49" s="56"/>
      <c r="F49" s="54">
        <f t="shared" si="0"/>
        <v>0</v>
      </c>
      <c r="H49" s="156"/>
      <c r="I49" s="156"/>
      <c r="J49" s="156"/>
      <c r="K49" s="156"/>
      <c r="L49" s="156"/>
      <c r="M49" s="156"/>
      <c r="N49" s="156"/>
    </row>
    <row r="50" spans="1:14" s="155" customFormat="1" ht="51">
      <c r="A50" s="40" t="s">
        <v>21</v>
      </c>
      <c r="B50" s="38" t="s">
        <v>91</v>
      </c>
      <c r="C50" s="17" t="s">
        <v>0</v>
      </c>
      <c r="D50" s="43">
        <v>1</v>
      </c>
      <c r="E50" s="56">
        <v>0</v>
      </c>
      <c r="F50" s="54">
        <v>0</v>
      </c>
      <c r="H50" s="156"/>
      <c r="I50" s="157"/>
      <c r="J50" s="156"/>
      <c r="K50" s="156"/>
      <c r="L50" s="156"/>
      <c r="M50" s="156"/>
      <c r="N50" s="156"/>
    </row>
    <row r="51" spans="1:14" s="155" customFormat="1" ht="12.75">
      <c r="A51" s="40"/>
      <c r="B51" s="16"/>
      <c r="C51" s="17"/>
      <c r="D51" s="43"/>
      <c r="E51" s="56"/>
      <c r="F51" s="54">
        <f t="shared" si="0"/>
        <v>0</v>
      </c>
      <c r="H51" s="156"/>
      <c r="I51" s="156"/>
      <c r="J51" s="156"/>
      <c r="K51" s="156"/>
      <c r="L51" s="156"/>
      <c r="M51" s="156"/>
      <c r="N51" s="156"/>
    </row>
    <row r="52" spans="1:14" ht="25.5">
      <c r="A52" s="40" t="s">
        <v>22</v>
      </c>
      <c r="B52" s="38" t="s">
        <v>4</v>
      </c>
      <c r="C52" s="46" t="s">
        <v>61</v>
      </c>
      <c r="D52" s="45">
        <v>1</v>
      </c>
      <c r="E52" s="56">
        <v>0</v>
      </c>
      <c r="F52" s="54">
        <v>0</v>
      </c>
      <c r="H52" s="158"/>
      <c r="I52" s="158"/>
      <c r="J52" s="158"/>
      <c r="K52" s="158"/>
      <c r="L52" s="158"/>
      <c r="M52" s="158"/>
      <c r="N52" s="158"/>
    </row>
    <row r="53" spans="1:14" ht="12.75">
      <c r="A53" s="8"/>
      <c r="B53" s="38"/>
      <c r="C53" s="44"/>
      <c r="D53" s="45"/>
      <c r="E53" s="56"/>
      <c r="F53" s="54">
        <f t="shared" si="0"/>
        <v>0</v>
      </c>
      <c r="H53" s="158"/>
      <c r="I53" s="158"/>
      <c r="J53" s="158"/>
      <c r="K53" s="158"/>
      <c r="L53" s="158"/>
      <c r="M53" s="158"/>
      <c r="N53" s="158"/>
    </row>
    <row r="54" spans="1:6" ht="12.75">
      <c r="A54" s="40" t="s">
        <v>24</v>
      </c>
      <c r="B54" s="16" t="s">
        <v>27</v>
      </c>
      <c r="C54" s="17" t="s">
        <v>2</v>
      </c>
      <c r="D54" s="43">
        <v>25</v>
      </c>
      <c r="E54" s="56">
        <v>0</v>
      </c>
      <c r="F54" s="54">
        <v>0</v>
      </c>
    </row>
    <row r="55" spans="1:6" ht="12.75">
      <c r="A55" s="40"/>
      <c r="B55" s="16"/>
      <c r="C55" s="17"/>
      <c r="D55" s="43"/>
      <c r="E55" s="56"/>
      <c r="F55" s="54"/>
    </row>
    <row r="56" spans="1:6" ht="12.75">
      <c r="A56" s="40" t="s">
        <v>26</v>
      </c>
      <c r="B56" s="38" t="s">
        <v>59</v>
      </c>
      <c r="C56" s="39" t="s">
        <v>57</v>
      </c>
      <c r="D56" s="43">
        <v>3</v>
      </c>
      <c r="E56" s="56"/>
      <c r="F56" s="54">
        <v>0</v>
      </c>
    </row>
    <row r="57" spans="1:6" ht="13.5" thickBot="1">
      <c r="A57" s="2"/>
      <c r="B57" s="3"/>
      <c r="C57" s="4"/>
      <c r="D57" s="47"/>
      <c r="E57" s="56"/>
      <c r="F57" s="56"/>
    </row>
    <row r="58" spans="1:6" ht="16.5" thickBot="1" thickTop="1">
      <c r="A58" s="18" t="s">
        <v>12</v>
      </c>
      <c r="B58" s="19" t="s">
        <v>3</v>
      </c>
      <c r="C58" s="5"/>
      <c r="D58" s="48"/>
      <c r="E58" s="57"/>
      <c r="F58" s="58">
        <v>0</v>
      </c>
    </row>
    <row r="59" spans="1:6" ht="13.5" thickTop="1">
      <c r="A59" s="2"/>
      <c r="B59" s="3"/>
      <c r="C59" s="4"/>
      <c r="D59" s="47"/>
      <c r="E59" s="56"/>
      <c r="F59" s="56"/>
    </row>
    <row r="60" spans="1:6" ht="15">
      <c r="A60" s="20" t="s">
        <v>28</v>
      </c>
      <c r="B60" s="21" t="s">
        <v>29</v>
      </c>
      <c r="C60" s="22"/>
      <c r="D60" s="22"/>
      <c r="E60" s="56"/>
      <c r="F60" s="56"/>
    </row>
    <row r="61" spans="1:6" ht="12.75">
      <c r="A61" s="2"/>
      <c r="B61" s="3"/>
      <c r="C61" s="4"/>
      <c r="D61" s="47"/>
      <c r="E61" s="56"/>
      <c r="F61" s="56"/>
    </row>
    <row r="62" spans="1:6" ht="38.25">
      <c r="A62" s="23" t="s">
        <v>30</v>
      </c>
      <c r="B62" s="24" t="s">
        <v>71</v>
      </c>
      <c r="C62" s="25" t="s">
        <v>2</v>
      </c>
      <c r="D62" s="49">
        <v>34</v>
      </c>
      <c r="E62" s="56"/>
      <c r="F62" s="54"/>
    </row>
    <row r="63" spans="1:6" ht="12.75">
      <c r="A63" s="23"/>
      <c r="B63" s="24"/>
      <c r="C63" s="25"/>
      <c r="D63" s="49"/>
      <c r="E63" s="56"/>
      <c r="F63" s="54"/>
    </row>
    <row r="64" spans="1:6" ht="25.5">
      <c r="A64" s="23" t="s">
        <v>31</v>
      </c>
      <c r="B64" s="24" t="s">
        <v>32</v>
      </c>
      <c r="C64" s="25" t="s">
        <v>0</v>
      </c>
      <c r="D64" s="49">
        <v>4</v>
      </c>
      <c r="E64" s="56"/>
      <c r="F64" s="54"/>
    </row>
    <row r="65" spans="1:6" ht="12.75">
      <c r="A65" s="26"/>
      <c r="B65" s="24"/>
      <c r="C65" s="25"/>
      <c r="D65" s="49"/>
      <c r="E65" s="56"/>
      <c r="F65" s="54"/>
    </row>
    <row r="66" spans="1:6" ht="12.75">
      <c r="A66" s="23" t="s">
        <v>33</v>
      </c>
      <c r="B66" s="24" t="s">
        <v>34</v>
      </c>
      <c r="C66" s="25" t="s">
        <v>0</v>
      </c>
      <c r="D66" s="49">
        <v>1</v>
      </c>
      <c r="E66" s="56"/>
      <c r="F66" s="54"/>
    </row>
    <row r="67" spans="1:6" ht="12.75">
      <c r="A67" s="23"/>
      <c r="B67" s="24"/>
      <c r="C67" s="25"/>
      <c r="D67" s="49"/>
      <c r="E67" s="56"/>
      <c r="F67" s="54"/>
    </row>
    <row r="68" spans="1:8" ht="51">
      <c r="A68" s="23" t="s">
        <v>35</v>
      </c>
      <c r="B68" s="24" t="s">
        <v>88</v>
      </c>
      <c r="C68" s="25" t="s">
        <v>0</v>
      </c>
      <c r="D68" s="49">
        <v>1</v>
      </c>
      <c r="E68" s="56"/>
      <c r="F68" s="54"/>
      <c r="G68" s="122"/>
      <c r="H68" s="122"/>
    </row>
    <row r="69" spans="1:8" ht="12.75">
      <c r="A69" s="26"/>
      <c r="B69" s="24"/>
      <c r="C69" s="25"/>
      <c r="D69" s="49"/>
      <c r="E69" s="56"/>
      <c r="F69" s="54"/>
      <c r="G69" s="122"/>
      <c r="H69" s="122"/>
    </row>
    <row r="70" spans="1:8" ht="25.5">
      <c r="A70" s="23" t="s">
        <v>36</v>
      </c>
      <c r="B70" s="24" t="s">
        <v>87</v>
      </c>
      <c r="C70" s="25" t="s">
        <v>86</v>
      </c>
      <c r="D70" s="49">
        <v>16</v>
      </c>
      <c r="E70" s="56"/>
      <c r="F70" s="54"/>
      <c r="G70" s="122"/>
      <c r="H70" s="122"/>
    </row>
    <row r="71" spans="1:8" ht="12.75">
      <c r="A71" s="23"/>
      <c r="B71" s="24"/>
      <c r="C71" s="25"/>
      <c r="D71" s="49"/>
      <c r="E71" s="56"/>
      <c r="F71" s="56"/>
      <c r="G71" s="122"/>
      <c r="H71" s="122"/>
    </row>
    <row r="72" spans="1:8" ht="12.75">
      <c r="A72" s="23" t="s">
        <v>37</v>
      </c>
      <c r="B72" s="38" t="s">
        <v>59</v>
      </c>
      <c r="C72" s="39" t="s">
        <v>57</v>
      </c>
      <c r="D72" s="43">
        <v>5</v>
      </c>
      <c r="E72" s="56"/>
      <c r="F72" s="56"/>
      <c r="G72" s="122"/>
      <c r="H72" s="122"/>
    </row>
    <row r="73" spans="1:8" ht="12.75">
      <c r="A73" s="26"/>
      <c r="B73" s="38"/>
      <c r="C73" s="39"/>
      <c r="D73" s="43"/>
      <c r="E73" s="56"/>
      <c r="F73" s="56"/>
      <c r="G73" s="122"/>
      <c r="H73" s="122"/>
    </row>
    <row r="74" spans="1:8" ht="12.75">
      <c r="A74" s="23" t="s">
        <v>38</v>
      </c>
      <c r="B74" s="38" t="s">
        <v>63</v>
      </c>
      <c r="C74" s="39" t="s">
        <v>0</v>
      </c>
      <c r="D74" s="43">
        <v>1</v>
      </c>
      <c r="E74" s="56"/>
      <c r="F74" s="54"/>
      <c r="G74" s="122"/>
      <c r="H74" s="122"/>
    </row>
    <row r="75" spans="1:8" ht="13.5" thickBot="1">
      <c r="A75" s="2"/>
      <c r="B75" s="3"/>
      <c r="C75" s="4"/>
      <c r="D75" s="47"/>
      <c r="E75" s="56"/>
      <c r="F75" s="56"/>
      <c r="G75" s="122"/>
      <c r="H75" s="122"/>
    </row>
    <row r="76" spans="1:8" ht="16.5" thickBot="1" thickTop="1">
      <c r="A76" s="27" t="s">
        <v>28</v>
      </c>
      <c r="B76" s="28" t="s">
        <v>29</v>
      </c>
      <c r="C76" s="29"/>
      <c r="D76" s="29"/>
      <c r="E76" s="58"/>
      <c r="F76" s="58"/>
      <c r="G76" s="122"/>
      <c r="H76" s="122"/>
    </row>
    <row r="77" spans="1:8" ht="13.5" thickTop="1">
      <c r="A77" s="2"/>
      <c r="B77" s="3"/>
      <c r="C77" s="4"/>
      <c r="D77" s="47"/>
      <c r="E77" s="56"/>
      <c r="F77" s="56"/>
      <c r="G77" s="122"/>
      <c r="H77" s="122"/>
    </row>
    <row r="78" spans="1:8" ht="15">
      <c r="A78" s="30" t="s">
        <v>40</v>
      </c>
      <c r="B78" s="31" t="s">
        <v>41</v>
      </c>
      <c r="C78" s="25"/>
      <c r="D78" s="25"/>
      <c r="E78" s="56"/>
      <c r="F78" s="56"/>
      <c r="G78" s="122"/>
      <c r="H78" s="122"/>
    </row>
    <row r="79" spans="1:8" ht="12.75">
      <c r="A79" s="2"/>
      <c r="B79" s="3"/>
      <c r="C79" s="4"/>
      <c r="D79" s="47"/>
      <c r="E79" s="56"/>
      <c r="F79" s="56"/>
      <c r="G79" s="122"/>
      <c r="H79" s="122"/>
    </row>
    <row r="80" spans="1:8" ht="30">
      <c r="A80" s="7" t="s">
        <v>42</v>
      </c>
      <c r="B80" s="32" t="s">
        <v>72</v>
      </c>
      <c r="C80" s="4"/>
      <c r="D80" s="47"/>
      <c r="E80" s="56"/>
      <c r="F80" s="56"/>
      <c r="G80" s="159"/>
      <c r="H80" s="160"/>
    </row>
    <row r="81" spans="1:8" ht="14.25">
      <c r="A81" s="2"/>
      <c r="B81" s="3"/>
      <c r="C81" s="4"/>
      <c r="D81" s="47"/>
      <c r="E81" s="56"/>
      <c r="F81" s="56"/>
      <c r="G81" s="159"/>
      <c r="H81" s="160"/>
    </row>
    <row r="82" spans="1:8" ht="63.75">
      <c r="A82" s="23" t="s">
        <v>43</v>
      </c>
      <c r="B82" s="33" t="s">
        <v>92</v>
      </c>
      <c r="C82" s="34" t="s">
        <v>39</v>
      </c>
      <c r="D82" s="50">
        <v>1</v>
      </c>
      <c r="E82" s="56"/>
      <c r="F82" s="56">
        <v>0</v>
      </c>
      <c r="G82" s="161"/>
      <c r="H82" s="161"/>
    </row>
    <row r="83" spans="1:8" ht="12.75">
      <c r="A83" s="23"/>
      <c r="B83" s="33"/>
      <c r="C83" s="34"/>
      <c r="D83" s="50"/>
      <c r="E83" s="56"/>
      <c r="F83" s="56"/>
      <c r="G83" s="161"/>
      <c r="H83" s="161"/>
    </row>
    <row r="84" spans="1:8" ht="25.5">
      <c r="A84" s="23" t="s">
        <v>44</v>
      </c>
      <c r="B84" s="33" t="s">
        <v>62</v>
      </c>
      <c r="C84" s="34" t="s">
        <v>0</v>
      </c>
      <c r="D84" s="50">
        <v>1</v>
      </c>
      <c r="E84" s="56"/>
      <c r="F84" s="56">
        <v>0</v>
      </c>
      <c r="G84" s="162"/>
      <c r="H84" s="163"/>
    </row>
    <row r="85" spans="1:8" ht="12.75">
      <c r="A85" s="23"/>
      <c r="B85" s="33"/>
      <c r="C85" s="34"/>
      <c r="D85" s="50"/>
      <c r="E85" s="56"/>
      <c r="F85" s="56"/>
      <c r="G85" s="162"/>
      <c r="H85" s="163"/>
    </row>
    <row r="86" spans="1:8" ht="25.5">
      <c r="A86" s="23" t="s">
        <v>45</v>
      </c>
      <c r="B86" s="33" t="s">
        <v>66</v>
      </c>
      <c r="C86" s="34" t="s">
        <v>0</v>
      </c>
      <c r="D86" s="50">
        <v>3</v>
      </c>
      <c r="E86" s="56"/>
      <c r="F86" s="56">
        <v>0</v>
      </c>
      <c r="G86" s="161"/>
      <c r="H86" s="161"/>
    </row>
    <row r="87" spans="1:8" ht="12.75">
      <c r="A87" s="23"/>
      <c r="B87" s="33"/>
      <c r="C87" s="34"/>
      <c r="D87" s="50"/>
      <c r="E87" s="56"/>
      <c r="F87" s="56"/>
      <c r="G87" s="162"/>
      <c r="H87" s="163"/>
    </row>
    <row r="88" spans="1:8" ht="38.25">
      <c r="A88" s="23" t="s">
        <v>46</v>
      </c>
      <c r="B88" s="33" t="s">
        <v>67</v>
      </c>
      <c r="C88" s="34" t="s">
        <v>0</v>
      </c>
      <c r="D88" s="50">
        <v>4</v>
      </c>
      <c r="E88" s="56"/>
      <c r="F88" s="56">
        <v>0</v>
      </c>
      <c r="G88" s="161"/>
      <c r="H88" s="161"/>
    </row>
    <row r="89" spans="1:8" ht="12.75">
      <c r="A89" s="23"/>
      <c r="B89" s="33"/>
      <c r="C89" s="34"/>
      <c r="D89" s="50"/>
      <c r="E89" s="56"/>
      <c r="F89" s="56"/>
      <c r="G89" s="161"/>
      <c r="H89" s="161"/>
    </row>
    <row r="90" spans="1:8" ht="38.25">
      <c r="A90" s="23" t="s">
        <v>47</v>
      </c>
      <c r="B90" s="33" t="s">
        <v>89</v>
      </c>
      <c r="C90" s="34" t="s">
        <v>0</v>
      </c>
      <c r="D90" s="50">
        <v>1</v>
      </c>
      <c r="E90" s="56"/>
      <c r="F90" s="56">
        <v>0</v>
      </c>
      <c r="G90" s="162"/>
      <c r="H90" s="163"/>
    </row>
    <row r="91" spans="1:8" ht="12.75">
      <c r="A91" s="23"/>
      <c r="B91" s="33"/>
      <c r="C91" s="34"/>
      <c r="D91" s="50"/>
      <c r="E91" s="56"/>
      <c r="F91" s="56"/>
      <c r="G91" s="162"/>
      <c r="H91" s="163"/>
    </row>
    <row r="92" spans="1:8" ht="25.5">
      <c r="A92" s="23" t="s">
        <v>48</v>
      </c>
      <c r="B92" s="33" t="s">
        <v>90</v>
      </c>
      <c r="C92" s="34" t="s">
        <v>0</v>
      </c>
      <c r="D92" s="50">
        <v>1</v>
      </c>
      <c r="E92" s="56"/>
      <c r="F92" s="56">
        <v>0</v>
      </c>
      <c r="G92" s="161"/>
      <c r="H92" s="161"/>
    </row>
    <row r="93" spans="1:8" ht="12.75">
      <c r="A93" s="23"/>
      <c r="B93" s="33"/>
      <c r="C93" s="34"/>
      <c r="D93" s="50"/>
      <c r="E93" s="56"/>
      <c r="F93" s="56"/>
      <c r="G93" s="161"/>
      <c r="H93" s="161"/>
    </row>
    <row r="94" spans="1:8" ht="25.5">
      <c r="A94" s="23" t="s">
        <v>49</v>
      </c>
      <c r="B94" s="33" t="s">
        <v>51</v>
      </c>
      <c r="C94" s="34" t="s">
        <v>39</v>
      </c>
      <c r="D94" s="50">
        <v>1</v>
      </c>
      <c r="E94" s="56"/>
      <c r="F94" s="56">
        <v>0</v>
      </c>
      <c r="G94" s="162"/>
      <c r="H94" s="162"/>
    </row>
    <row r="95" spans="1:8" ht="12.75">
      <c r="A95" s="23"/>
      <c r="B95" s="33"/>
      <c r="C95" s="34"/>
      <c r="D95" s="50"/>
      <c r="E95" s="56"/>
      <c r="F95" s="56"/>
      <c r="G95" s="162"/>
      <c r="H95" s="162"/>
    </row>
    <row r="96" spans="1:8" ht="12.75">
      <c r="A96" s="23" t="s">
        <v>50</v>
      </c>
      <c r="B96" s="33" t="s">
        <v>52</v>
      </c>
      <c r="C96" s="34" t="s">
        <v>39</v>
      </c>
      <c r="D96" s="50">
        <v>1</v>
      </c>
      <c r="E96" s="56"/>
      <c r="F96" s="56">
        <v>0</v>
      </c>
      <c r="G96" s="161"/>
      <c r="H96" s="161"/>
    </row>
    <row r="97" spans="1:8" ht="12.75">
      <c r="A97" s="2"/>
      <c r="B97" s="6"/>
      <c r="C97" s="1"/>
      <c r="D97" s="51"/>
      <c r="E97" s="56"/>
      <c r="F97" s="56"/>
      <c r="G97" s="162"/>
      <c r="H97" s="162"/>
    </row>
    <row r="98" spans="1:8" ht="30">
      <c r="A98" s="35" t="s">
        <v>42</v>
      </c>
      <c r="B98" s="36" t="s">
        <v>53</v>
      </c>
      <c r="C98" s="37" t="s">
        <v>39</v>
      </c>
      <c r="D98" s="52">
        <v>1</v>
      </c>
      <c r="E98" s="59"/>
      <c r="F98" s="59"/>
      <c r="G98" s="161"/>
      <c r="H98" s="161"/>
    </row>
    <row r="99" spans="1:8" ht="15.75" thickBot="1">
      <c r="A99" s="164"/>
      <c r="B99" s="165"/>
      <c r="C99" s="166"/>
      <c r="D99" s="167"/>
      <c r="E99" s="60"/>
      <c r="F99" s="60"/>
      <c r="G99" s="161"/>
      <c r="H99" s="161"/>
    </row>
    <row r="100" spans="1:8" ht="16.5" thickBot="1" thickTop="1">
      <c r="A100" s="168" t="s">
        <v>40</v>
      </c>
      <c r="B100" s="169" t="s">
        <v>41</v>
      </c>
      <c r="C100" s="170"/>
      <c r="D100" s="170"/>
      <c r="E100" s="58"/>
      <c r="F100" s="58"/>
      <c r="G100" s="161"/>
      <c r="H100" s="146"/>
    </row>
    <row r="101" spans="1:8" ht="13.5" thickTop="1">
      <c r="A101" s="122"/>
      <c r="B101" s="122"/>
      <c r="C101" s="123"/>
      <c r="D101" s="123"/>
      <c r="E101" s="124"/>
      <c r="F101" s="124"/>
      <c r="G101" s="122"/>
      <c r="H101" s="122"/>
    </row>
  </sheetData>
  <sheetProtection password="CA73" sheet="1"/>
  <mergeCells count="2">
    <mergeCell ref="B27:F27"/>
    <mergeCell ref="A16:B16"/>
  </mergeCells>
  <printOptions/>
  <pageMargins left="0.75" right="0.75" top="1" bottom="1" header="0" footer="0"/>
  <pageSetup horizontalDpi="600" verticalDpi="600" orientation="portrait" paperSize="9" r:id="rId1"/>
  <rowBreaks count="2" manualBreakCount="2">
    <brk id="22" max="5" man="1"/>
    <brk id="7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ELITA I.B.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 Blaževič</dc:creator>
  <cp:keywords/>
  <dc:description/>
  <cp:lastModifiedBy>Mitjab</cp:lastModifiedBy>
  <cp:lastPrinted>2017-11-26T22:31:43Z</cp:lastPrinted>
  <dcterms:created xsi:type="dcterms:W3CDTF">2001-06-05T13:37:24Z</dcterms:created>
  <dcterms:modified xsi:type="dcterms:W3CDTF">2017-12-13T07:42:36Z</dcterms:modified>
  <cp:category/>
  <cp:version/>
  <cp:contentType/>
  <cp:contentStatus/>
</cp:coreProperties>
</file>