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Z:\2019-009 Obcina Ilirska Bistrica JN gozdne ceste\"/>
    </mc:Choice>
  </mc:AlternateContent>
  <xr:revisionPtr revIDLastSave="0" documentId="13_ncr:1_{F2CCBAF5-D8E1-48BD-AC8A-88972FAD7A8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Obr 13 Spec predr OE Sezana" sheetId="1" r:id="rId1"/>
  </sheets>
  <definedNames>
    <definedName name="_xlnm.Print_Titles" localSheetId="0">'Obr 13 Spec predr OE Sezana'!$9:$10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13" i="1"/>
  <c r="E12" i="1"/>
  <c r="E11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</calcChain>
</file>

<file path=xl/sharedStrings.xml><?xml version="1.0" encoding="utf-8"?>
<sst xmlns="http://schemas.openxmlformats.org/spreadsheetml/2006/main" count="95" uniqueCount="61">
  <si>
    <t>opis dela</t>
  </si>
  <si>
    <t>enota</t>
  </si>
  <si>
    <t>količina</t>
  </si>
  <si>
    <t>cena brez ddv v €/enoto</t>
  </si>
  <si>
    <t>znesek v €</t>
  </si>
  <si>
    <t>kol. * cena</t>
  </si>
  <si>
    <t>Nepredvidena dela - Intervencijska strojna dela - rovokopač z udarnim kladivom</t>
  </si>
  <si>
    <t>h</t>
  </si>
  <si>
    <t>Nepredvidena dela - Zemeljska dela na svetlem profilu - rovokopač</t>
  </si>
  <si>
    <t>m3</t>
  </si>
  <si>
    <t>Nepredvidena dela - odstranjevanje splazelega materiala z odvozom</t>
  </si>
  <si>
    <t>Nepredvidena dela - pomožna ročna dela</t>
  </si>
  <si>
    <t>Nepredvidena dela - premiki materiala - premik materiala na delovišču</t>
  </si>
  <si>
    <t>Objekti - podporne in oporne konstrukcije - dobava materiala in izvedba - zid-arm.betonski</t>
  </si>
  <si>
    <t>Objekti - podporne in oporne konstrukcije - dobava materiala in izvedba - zid-kamen v betonu</t>
  </si>
  <si>
    <t>Odvodnjavanje - cevni prepusti dobava in izvedba - betonski - betonski Ø 100 cm</t>
  </si>
  <si>
    <t>m</t>
  </si>
  <si>
    <t>Odvodnjavanje - cevni prepusti dobava in izvedba - betonski - betonski Ø 50 cm</t>
  </si>
  <si>
    <t>Odvodnjavanje - cevni prepusti dobava in izvedba - betonski - betonski Ø 60 cm</t>
  </si>
  <si>
    <t>Odvodnjavanje - cevni prepusti dobava in izvedba - plastični - plastični Ø 40 cm</t>
  </si>
  <si>
    <t>Odvodnjavanje - izdelava mulde - betonska</t>
  </si>
  <si>
    <t>m2</t>
  </si>
  <si>
    <t>Odvodnjavanje - iztočna glava - material in izvedba - betonska cev</t>
  </si>
  <si>
    <t>kos</t>
  </si>
  <si>
    <t>Odvodnjavanje - iztočna glava - material in izvedba - kamen v betonu</t>
  </si>
  <si>
    <t>Odvodnjavanje - vtočna glava - material in izvedba - betonska cev</t>
  </si>
  <si>
    <t>Odvodnjavanje - vtočna glava - material in izvedba - betonski vtočni jašek s pokrovom</t>
  </si>
  <si>
    <t>Odvodnjavanje - vtočna glava - material in izvedba - betonsko vtočno čelo - Ø 50 cm</t>
  </si>
  <si>
    <t>Odvodnjavanje - vtočna glava - material in izvedba - kamen v betonu</t>
  </si>
  <si>
    <t>Odvodnjavanje - čiščenje obstoječih odvodnih naprav - dražniki</t>
  </si>
  <si>
    <t>Odvodnjavanje - čiščenje obstoječih odvodnih naprav - koritinica</t>
  </si>
  <si>
    <t>Prometna signalizacija in oprema - drogovi - dobava materiala / izvedba - dobava in postavitev droga z obbetoniranjem</t>
  </si>
  <si>
    <t>Prometna signalizacija in oprema - drogovi - dobava materiala / izvedba - postavitev droga z obbetoniranjem</t>
  </si>
  <si>
    <t>Prometna signalizacija in oprema - postavitev cestne zapore - dobava in namestitev - zapornica</t>
  </si>
  <si>
    <t>Prometna signalizacija in oprema - signalizacija (znaki, table…) - dobava materiala / izvedba - dobava in namestitev signalizacije</t>
  </si>
  <si>
    <t>Ročno vzdrževanje - delavec</t>
  </si>
  <si>
    <t>Ročno vzdrževanje - storitve-delavec z motorno žago</t>
  </si>
  <si>
    <t>Vzdrževalna zemeljska dela - izkop z bagrom - hribina 3.-4. kategorije</t>
  </si>
  <si>
    <t>Vzdrževalna zemeljska dela - izkop z bagrom - hribina 5. kategorije</t>
  </si>
  <si>
    <t>Vzdrževalna zemeljska dela - premiki materiala - premik materiala na delovišču</t>
  </si>
  <si>
    <t>Vzdrževanje in obnova vozišč - obnova vozišča z nasipnim materialom in profiliranjem - nosilna plast - nosilna plast I</t>
  </si>
  <si>
    <t>Vzdrževanje in obnova vozišč - obnova vozišča z nasipnim materialom in profiliranjem - obrabna plast - obrabna plast I</t>
  </si>
  <si>
    <t>Vzdrževanje in obnova vozišč - obnova vozišča z nasipnim materialom in profiliranjem - obrabna plast - obrabna plast II</t>
  </si>
  <si>
    <t>Vzdrževanje in obnova vozišč - obnova vozišča z nasipnim materialom in profiliranjem - obrabna plast - obrabna plast III</t>
  </si>
  <si>
    <t>Vzdrževanje in obnova vozišč - strojno vzdržecvanje cestišča z rovokopačem - brez koritnice</t>
  </si>
  <si>
    <t>km</t>
  </si>
  <si>
    <t>Vzdrževanje in obnova vozišč - strojno vzdrževanje cestišča z grederjem - brez koritnice</t>
  </si>
  <si>
    <t>Vzdrževanje in obnova vozišč - strojno vzdrževanje cestišča z grederjem - s koritnico - enostransko</t>
  </si>
  <si>
    <t>Vzdrževanje svetlega profila - čiščenje brežin - enostransko</t>
  </si>
  <si>
    <t>Vzdrževanje svetlega profila - čiščenje svetlega profila - enostransko</t>
  </si>
  <si>
    <t>investitor:</t>
  </si>
  <si>
    <t>Krajevna enota:</t>
  </si>
  <si>
    <t>ILIRSKA BISTRICA</t>
  </si>
  <si>
    <t>ZBIRNI PROGRAM VZDRŽEVALNIH DEL NA GOZDNIH CESTAH ZGS OE SEŽANA (za leto 2019)</t>
  </si>
  <si>
    <r>
      <t xml:space="preserve">Občina </t>
    </r>
    <r>
      <rPr>
        <b/>
        <sz val="9"/>
        <color theme="1"/>
        <rFont val="Arial"/>
        <family val="2"/>
        <charset val="238"/>
      </rPr>
      <t>ILIRSKA BISTRICA</t>
    </r>
  </si>
  <si>
    <t>Skupaj brez DDV</t>
  </si>
  <si>
    <t>9,5% DDV</t>
  </si>
  <si>
    <t xml:space="preserve">SKUPAJ </t>
  </si>
  <si>
    <t>Vse skupaj z DDV</t>
  </si>
  <si>
    <t>Kraj in datum: ____________________________</t>
  </si>
  <si>
    <t>Podpis pooblaščene osebe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</si>
</sst>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0" fontId="1" fillId="0" borderId="16" xfId="0" applyFont="1" applyBorder="1"/>
    <xf numFmtId="4" fontId="1" fillId="0" borderId="10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1476190</xdr:colOff>
      <xdr:row>3</xdr:row>
      <xdr:rowOff>418990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6190" cy="8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55"/>
  <sheetViews>
    <sheetView tabSelected="1" workbookViewId="0">
      <selection activeCell="E53" sqref="E53"/>
    </sheetView>
  </sheetViews>
  <sheetFormatPr defaultRowHeight="12" x14ac:dyDescent="0.2"/>
  <cols>
    <col min="1" max="1" width="98.5703125" style="2" customWidth="1"/>
    <col min="2" max="2" width="6.140625" style="2" bestFit="1" customWidth="1"/>
    <col min="3" max="3" width="7.85546875" style="2" bestFit="1" customWidth="1"/>
    <col min="4" max="4" width="12" style="2" customWidth="1"/>
    <col min="5" max="5" width="16.42578125" style="2" customWidth="1"/>
    <col min="6" max="16384" width="9.140625" style="2"/>
  </cols>
  <sheetData>
    <row r="4" spans="1:5" ht="36" customHeight="1" x14ac:dyDescent="0.2">
      <c r="A4" s="3" t="s">
        <v>50</v>
      </c>
      <c r="B4" s="4" t="s">
        <v>54</v>
      </c>
      <c r="C4" s="4"/>
      <c r="D4" s="4"/>
      <c r="E4" s="4"/>
    </row>
    <row r="5" spans="1:5" ht="36" customHeight="1" x14ac:dyDescent="0.2">
      <c r="A5" s="1" t="s">
        <v>53</v>
      </c>
      <c r="B5" s="1"/>
      <c r="C5" s="1"/>
      <c r="D5" s="1"/>
      <c r="E5" s="1"/>
    </row>
    <row r="6" spans="1:5" x14ac:dyDescent="0.2">
      <c r="A6" s="3" t="s">
        <v>51</v>
      </c>
      <c r="B6" s="5" t="s">
        <v>52</v>
      </c>
      <c r="C6" s="5"/>
      <c r="D6" s="5"/>
    </row>
    <row r="7" spans="1:5" x14ac:dyDescent="0.2">
      <c r="A7" s="3"/>
      <c r="B7" s="6"/>
      <c r="C7" s="6"/>
      <c r="D7" s="6"/>
    </row>
    <row r="8" spans="1:5" ht="12.75" thickBot="1" x14ac:dyDescent="0.25">
      <c r="A8" s="3"/>
      <c r="B8" s="6"/>
      <c r="C8" s="6"/>
      <c r="D8" s="6"/>
    </row>
    <row r="9" spans="1:5" s="8" customFormat="1" x14ac:dyDescent="0.2">
      <c r="A9" s="9" t="s">
        <v>0</v>
      </c>
      <c r="B9" s="10" t="s">
        <v>1</v>
      </c>
      <c r="C9" s="11" t="s">
        <v>2</v>
      </c>
      <c r="D9" s="9" t="s">
        <v>3</v>
      </c>
      <c r="E9" s="14" t="s">
        <v>4</v>
      </c>
    </row>
    <row r="10" spans="1:5" s="8" customFormat="1" ht="12.75" thickBot="1" x14ac:dyDescent="0.25">
      <c r="A10" s="17"/>
      <c r="B10" s="18"/>
      <c r="C10" s="19"/>
      <c r="D10" s="17"/>
      <c r="E10" s="20" t="s">
        <v>5</v>
      </c>
    </row>
    <row r="11" spans="1:5" ht="21.75" customHeight="1" x14ac:dyDescent="0.2">
      <c r="A11" s="16" t="s">
        <v>6</v>
      </c>
      <c r="B11" s="21" t="s">
        <v>7</v>
      </c>
      <c r="C11" s="22">
        <v>1</v>
      </c>
      <c r="D11" s="37"/>
      <c r="E11" s="38">
        <f>C11*D11</f>
        <v>0</v>
      </c>
    </row>
    <row r="12" spans="1:5" ht="21.75" customHeight="1" x14ac:dyDescent="0.2">
      <c r="A12" s="12" t="s">
        <v>8</v>
      </c>
      <c r="B12" s="7" t="s">
        <v>7</v>
      </c>
      <c r="C12" s="15">
        <v>268</v>
      </c>
      <c r="D12" s="39"/>
      <c r="E12" s="31">
        <f>C12*D12</f>
        <v>0</v>
      </c>
    </row>
    <row r="13" spans="1:5" ht="21.75" customHeight="1" x14ac:dyDescent="0.2">
      <c r="A13" s="12" t="s">
        <v>8</v>
      </c>
      <c r="B13" s="7" t="s">
        <v>9</v>
      </c>
      <c r="C13" s="15">
        <v>0</v>
      </c>
      <c r="D13" s="39"/>
      <c r="E13" s="31">
        <f>C13*D13</f>
        <v>0</v>
      </c>
    </row>
    <row r="14" spans="1:5" ht="21.75" customHeight="1" x14ac:dyDescent="0.2">
      <c r="A14" s="12" t="s">
        <v>10</v>
      </c>
      <c r="B14" s="7" t="s">
        <v>9</v>
      </c>
      <c r="C14" s="15">
        <v>30</v>
      </c>
      <c r="D14" s="39"/>
      <c r="E14" s="31">
        <f t="shared" ref="E13:E49" si="0">C14*D14</f>
        <v>0</v>
      </c>
    </row>
    <row r="15" spans="1:5" ht="21.75" customHeight="1" x14ac:dyDescent="0.2">
      <c r="A15" s="12" t="s">
        <v>11</v>
      </c>
      <c r="B15" s="7" t="s">
        <v>7</v>
      </c>
      <c r="C15" s="15">
        <v>8</v>
      </c>
      <c r="D15" s="39"/>
      <c r="E15" s="31">
        <f t="shared" si="0"/>
        <v>0</v>
      </c>
    </row>
    <row r="16" spans="1:5" ht="21.75" customHeight="1" x14ac:dyDescent="0.2">
      <c r="A16" s="12" t="s">
        <v>12</v>
      </c>
      <c r="B16" s="7" t="s">
        <v>9</v>
      </c>
      <c r="C16" s="15">
        <v>30</v>
      </c>
      <c r="D16" s="39"/>
      <c r="E16" s="31">
        <f t="shared" si="0"/>
        <v>0</v>
      </c>
    </row>
    <row r="17" spans="1:5" ht="21.75" customHeight="1" x14ac:dyDescent="0.2">
      <c r="A17" s="12" t="s">
        <v>13</v>
      </c>
      <c r="B17" s="7" t="s">
        <v>9</v>
      </c>
      <c r="C17" s="15">
        <v>0</v>
      </c>
      <c r="D17" s="39"/>
      <c r="E17" s="31">
        <f t="shared" si="0"/>
        <v>0</v>
      </c>
    </row>
    <row r="18" spans="1:5" ht="21.75" customHeight="1" x14ac:dyDescent="0.2">
      <c r="A18" s="12" t="s">
        <v>14</v>
      </c>
      <c r="B18" s="7" t="s">
        <v>9</v>
      </c>
      <c r="C18" s="15">
        <v>75</v>
      </c>
      <c r="D18" s="39"/>
      <c r="E18" s="31">
        <f t="shared" si="0"/>
        <v>0</v>
      </c>
    </row>
    <row r="19" spans="1:5" ht="21.75" customHeight="1" x14ac:dyDescent="0.2">
      <c r="A19" s="12" t="s">
        <v>15</v>
      </c>
      <c r="B19" s="7" t="s">
        <v>16</v>
      </c>
      <c r="C19" s="15">
        <v>0</v>
      </c>
      <c r="D19" s="39"/>
      <c r="E19" s="31">
        <f t="shared" si="0"/>
        <v>0</v>
      </c>
    </row>
    <row r="20" spans="1:5" ht="21.75" customHeight="1" x14ac:dyDescent="0.2">
      <c r="A20" s="12" t="s">
        <v>17</v>
      </c>
      <c r="B20" s="7" t="s">
        <v>16</v>
      </c>
      <c r="C20" s="15">
        <v>8</v>
      </c>
      <c r="D20" s="39"/>
      <c r="E20" s="31">
        <f t="shared" si="0"/>
        <v>0</v>
      </c>
    </row>
    <row r="21" spans="1:5" ht="21.75" customHeight="1" x14ac:dyDescent="0.2">
      <c r="A21" s="12" t="s">
        <v>18</v>
      </c>
      <c r="B21" s="7" t="s">
        <v>16</v>
      </c>
      <c r="C21" s="15">
        <v>0</v>
      </c>
      <c r="D21" s="39"/>
      <c r="E21" s="31">
        <f t="shared" si="0"/>
        <v>0</v>
      </c>
    </row>
    <row r="22" spans="1:5" ht="21.75" customHeight="1" x14ac:dyDescent="0.2">
      <c r="A22" s="12" t="s">
        <v>19</v>
      </c>
      <c r="B22" s="7" t="s">
        <v>16</v>
      </c>
      <c r="C22" s="15">
        <v>12</v>
      </c>
      <c r="D22" s="39"/>
      <c r="E22" s="31">
        <f t="shared" si="0"/>
        <v>0</v>
      </c>
    </row>
    <row r="23" spans="1:5" ht="21.75" customHeight="1" x14ac:dyDescent="0.2">
      <c r="A23" s="12" t="s">
        <v>20</v>
      </c>
      <c r="B23" s="7" t="s">
        <v>21</v>
      </c>
      <c r="C23" s="15">
        <v>1</v>
      </c>
      <c r="D23" s="39"/>
      <c r="E23" s="31">
        <f t="shared" si="0"/>
        <v>0</v>
      </c>
    </row>
    <row r="24" spans="1:5" ht="21.75" customHeight="1" x14ac:dyDescent="0.2">
      <c r="A24" s="12" t="s">
        <v>22</v>
      </c>
      <c r="B24" s="7" t="s">
        <v>23</v>
      </c>
      <c r="C24" s="15">
        <v>0</v>
      </c>
      <c r="D24" s="39"/>
      <c r="E24" s="31">
        <f t="shared" si="0"/>
        <v>0</v>
      </c>
    </row>
    <row r="25" spans="1:5" ht="21.75" customHeight="1" x14ac:dyDescent="0.2">
      <c r="A25" s="12" t="s">
        <v>24</v>
      </c>
      <c r="B25" s="7" t="s">
        <v>23</v>
      </c>
      <c r="C25" s="15">
        <v>5</v>
      </c>
      <c r="D25" s="39"/>
      <c r="E25" s="31">
        <f t="shared" si="0"/>
        <v>0</v>
      </c>
    </row>
    <row r="26" spans="1:5" ht="21.75" customHeight="1" x14ac:dyDescent="0.2">
      <c r="A26" s="12" t="s">
        <v>25</v>
      </c>
      <c r="B26" s="7" t="s">
        <v>23</v>
      </c>
      <c r="C26" s="15">
        <v>0</v>
      </c>
      <c r="D26" s="39"/>
      <c r="E26" s="31">
        <f t="shared" si="0"/>
        <v>0</v>
      </c>
    </row>
    <row r="27" spans="1:5" ht="21.75" customHeight="1" x14ac:dyDescent="0.2">
      <c r="A27" s="12" t="s">
        <v>26</v>
      </c>
      <c r="B27" s="7" t="s">
        <v>23</v>
      </c>
      <c r="C27" s="15">
        <v>0</v>
      </c>
      <c r="D27" s="39"/>
      <c r="E27" s="31">
        <f t="shared" si="0"/>
        <v>0</v>
      </c>
    </row>
    <row r="28" spans="1:5" ht="21.75" customHeight="1" x14ac:dyDescent="0.2">
      <c r="A28" s="12" t="s">
        <v>27</v>
      </c>
      <c r="B28" s="7" t="s">
        <v>23</v>
      </c>
      <c r="C28" s="15">
        <v>2</v>
      </c>
      <c r="D28" s="39"/>
      <c r="E28" s="31">
        <f t="shared" si="0"/>
        <v>0</v>
      </c>
    </row>
    <row r="29" spans="1:5" ht="21.75" customHeight="1" x14ac:dyDescent="0.2">
      <c r="A29" s="12" t="s">
        <v>28</v>
      </c>
      <c r="B29" s="7" t="s">
        <v>23</v>
      </c>
      <c r="C29" s="15">
        <v>2</v>
      </c>
      <c r="D29" s="39"/>
      <c r="E29" s="31">
        <f t="shared" si="0"/>
        <v>0</v>
      </c>
    </row>
    <row r="30" spans="1:5" ht="21.75" customHeight="1" x14ac:dyDescent="0.2">
      <c r="A30" s="12" t="s">
        <v>29</v>
      </c>
      <c r="B30" s="7" t="s">
        <v>23</v>
      </c>
      <c r="C30" s="15">
        <v>55</v>
      </c>
      <c r="D30" s="39"/>
      <c r="E30" s="31">
        <f t="shared" si="0"/>
        <v>0</v>
      </c>
    </row>
    <row r="31" spans="1:5" ht="21.75" customHeight="1" x14ac:dyDescent="0.2">
      <c r="A31" s="12" t="s">
        <v>30</v>
      </c>
      <c r="B31" s="7" t="s">
        <v>16</v>
      </c>
      <c r="C31" s="15">
        <v>330</v>
      </c>
      <c r="D31" s="39"/>
      <c r="E31" s="31">
        <f t="shared" si="0"/>
        <v>0</v>
      </c>
    </row>
    <row r="32" spans="1:5" ht="21.75" customHeight="1" x14ac:dyDescent="0.2">
      <c r="A32" s="12" t="s">
        <v>31</v>
      </c>
      <c r="B32" s="7" t="s">
        <v>23</v>
      </c>
      <c r="C32" s="15">
        <v>1</v>
      </c>
      <c r="D32" s="39"/>
      <c r="E32" s="31">
        <f t="shared" si="0"/>
        <v>0</v>
      </c>
    </row>
    <row r="33" spans="1:5" ht="21.75" customHeight="1" x14ac:dyDescent="0.2">
      <c r="A33" s="12" t="s">
        <v>32</v>
      </c>
      <c r="B33" s="7" t="s">
        <v>23</v>
      </c>
      <c r="C33" s="15">
        <v>0</v>
      </c>
      <c r="D33" s="39"/>
      <c r="E33" s="31">
        <f t="shared" si="0"/>
        <v>0</v>
      </c>
    </row>
    <row r="34" spans="1:5" ht="21.75" customHeight="1" x14ac:dyDescent="0.2">
      <c r="A34" s="12" t="s">
        <v>33</v>
      </c>
      <c r="B34" s="7" t="s">
        <v>23</v>
      </c>
      <c r="C34" s="15">
        <v>1</v>
      </c>
      <c r="D34" s="39"/>
      <c r="E34" s="31">
        <f t="shared" si="0"/>
        <v>0</v>
      </c>
    </row>
    <row r="35" spans="1:5" ht="29.25" customHeight="1" x14ac:dyDescent="0.2">
      <c r="A35" s="12" t="s">
        <v>34</v>
      </c>
      <c r="B35" s="7" t="s">
        <v>23</v>
      </c>
      <c r="C35" s="15">
        <v>4</v>
      </c>
      <c r="D35" s="39"/>
      <c r="E35" s="31">
        <f t="shared" si="0"/>
        <v>0</v>
      </c>
    </row>
    <row r="36" spans="1:5" ht="21.75" customHeight="1" x14ac:dyDescent="0.2">
      <c r="A36" s="12" t="s">
        <v>35</v>
      </c>
      <c r="B36" s="7" t="s">
        <v>7</v>
      </c>
      <c r="C36" s="15">
        <v>8</v>
      </c>
      <c r="D36" s="39"/>
      <c r="E36" s="31">
        <f t="shared" si="0"/>
        <v>0</v>
      </c>
    </row>
    <row r="37" spans="1:5" ht="21.75" customHeight="1" x14ac:dyDescent="0.2">
      <c r="A37" s="12" t="s">
        <v>36</v>
      </c>
      <c r="B37" s="7" t="s">
        <v>7</v>
      </c>
      <c r="C37" s="15">
        <v>16</v>
      </c>
      <c r="D37" s="39"/>
      <c r="E37" s="31">
        <f t="shared" si="0"/>
        <v>0</v>
      </c>
    </row>
    <row r="38" spans="1:5" ht="21.75" customHeight="1" x14ac:dyDescent="0.2">
      <c r="A38" s="12" t="s">
        <v>37</v>
      </c>
      <c r="B38" s="7" t="s">
        <v>9</v>
      </c>
      <c r="C38" s="15">
        <v>0</v>
      </c>
      <c r="D38" s="39"/>
      <c r="E38" s="31">
        <f t="shared" si="0"/>
        <v>0</v>
      </c>
    </row>
    <row r="39" spans="1:5" ht="21.75" customHeight="1" x14ac:dyDescent="0.2">
      <c r="A39" s="12" t="s">
        <v>38</v>
      </c>
      <c r="B39" s="7" t="s">
        <v>9</v>
      </c>
      <c r="C39" s="15">
        <v>97</v>
      </c>
      <c r="D39" s="39"/>
      <c r="E39" s="31">
        <f t="shared" si="0"/>
        <v>0</v>
      </c>
    </row>
    <row r="40" spans="1:5" ht="21.75" customHeight="1" x14ac:dyDescent="0.2">
      <c r="A40" s="12" t="s">
        <v>39</v>
      </c>
      <c r="B40" s="7" t="s">
        <v>9</v>
      </c>
      <c r="C40" s="15">
        <v>190</v>
      </c>
      <c r="D40" s="39"/>
      <c r="E40" s="31">
        <f t="shared" si="0"/>
        <v>0</v>
      </c>
    </row>
    <row r="41" spans="1:5" ht="21.75" customHeight="1" x14ac:dyDescent="0.2">
      <c r="A41" s="12" t="s">
        <v>40</v>
      </c>
      <c r="B41" s="7" t="s">
        <v>9</v>
      </c>
      <c r="C41" s="15">
        <v>50</v>
      </c>
      <c r="D41" s="39"/>
      <c r="E41" s="31">
        <f t="shared" si="0"/>
        <v>0</v>
      </c>
    </row>
    <row r="42" spans="1:5" ht="21.75" customHeight="1" x14ac:dyDescent="0.2">
      <c r="A42" s="12" t="s">
        <v>41</v>
      </c>
      <c r="B42" s="7" t="s">
        <v>9</v>
      </c>
      <c r="C42" s="15">
        <v>760</v>
      </c>
      <c r="D42" s="39"/>
      <c r="E42" s="31">
        <f t="shared" si="0"/>
        <v>0</v>
      </c>
    </row>
    <row r="43" spans="1:5" ht="21.75" customHeight="1" x14ac:dyDescent="0.2">
      <c r="A43" s="12" t="s">
        <v>42</v>
      </c>
      <c r="B43" s="7" t="s">
        <v>9</v>
      </c>
      <c r="C43" s="15">
        <v>950</v>
      </c>
      <c r="D43" s="39"/>
      <c r="E43" s="31">
        <f t="shared" si="0"/>
        <v>0</v>
      </c>
    </row>
    <row r="44" spans="1:5" ht="21.75" customHeight="1" x14ac:dyDescent="0.2">
      <c r="A44" s="12" t="s">
        <v>43</v>
      </c>
      <c r="B44" s="7" t="s">
        <v>9</v>
      </c>
      <c r="C44" s="15">
        <v>24</v>
      </c>
      <c r="D44" s="39"/>
      <c r="E44" s="31">
        <f t="shared" si="0"/>
        <v>0</v>
      </c>
    </row>
    <row r="45" spans="1:5" ht="21.75" customHeight="1" x14ac:dyDescent="0.2">
      <c r="A45" s="12" t="s">
        <v>44</v>
      </c>
      <c r="B45" s="7" t="s">
        <v>45</v>
      </c>
      <c r="C45" s="15">
        <v>0</v>
      </c>
      <c r="D45" s="39"/>
      <c r="E45" s="31">
        <f t="shared" si="0"/>
        <v>0</v>
      </c>
    </row>
    <row r="46" spans="1:5" ht="21.75" customHeight="1" x14ac:dyDescent="0.2">
      <c r="A46" s="12" t="s">
        <v>46</v>
      </c>
      <c r="B46" s="7" t="s">
        <v>45</v>
      </c>
      <c r="C46" s="15">
        <v>18.399999999999999</v>
      </c>
      <c r="D46" s="39"/>
      <c r="E46" s="31">
        <f t="shared" si="0"/>
        <v>0</v>
      </c>
    </row>
    <row r="47" spans="1:5" ht="21.75" customHeight="1" x14ac:dyDescent="0.2">
      <c r="A47" s="12" t="s">
        <v>47</v>
      </c>
      <c r="B47" s="7" t="s">
        <v>45</v>
      </c>
      <c r="C47" s="15">
        <v>31.92</v>
      </c>
      <c r="D47" s="39"/>
      <c r="E47" s="31">
        <f t="shared" si="0"/>
        <v>0</v>
      </c>
    </row>
    <row r="48" spans="1:5" ht="21.75" customHeight="1" x14ac:dyDescent="0.2">
      <c r="A48" s="12" t="s">
        <v>48</v>
      </c>
      <c r="B48" s="7" t="s">
        <v>45</v>
      </c>
      <c r="C48" s="15">
        <v>40.4</v>
      </c>
      <c r="D48" s="39"/>
      <c r="E48" s="31">
        <f t="shared" si="0"/>
        <v>0</v>
      </c>
    </row>
    <row r="49" spans="1:5" ht="21.75" customHeight="1" thickBot="1" x14ac:dyDescent="0.25">
      <c r="A49" s="13" t="s">
        <v>49</v>
      </c>
      <c r="B49" s="23" t="s">
        <v>45</v>
      </c>
      <c r="C49" s="20">
        <v>13.8</v>
      </c>
      <c r="D49" s="40"/>
      <c r="E49" s="31">
        <f t="shared" si="0"/>
        <v>0</v>
      </c>
    </row>
    <row r="50" spans="1:5" ht="18.75" customHeight="1" x14ac:dyDescent="0.2">
      <c r="A50" s="24" t="s">
        <v>57</v>
      </c>
      <c r="B50" s="25" t="s">
        <v>55</v>
      </c>
      <c r="C50" s="26"/>
      <c r="D50" s="26"/>
      <c r="E50" s="27">
        <f>SUM(E11:E49)</f>
        <v>0</v>
      </c>
    </row>
    <row r="51" spans="1:5" ht="18.75" customHeight="1" x14ac:dyDescent="0.2">
      <c r="A51" s="28"/>
      <c r="B51" s="29" t="s">
        <v>56</v>
      </c>
      <c r="C51" s="30"/>
      <c r="D51" s="30"/>
      <c r="E51" s="31">
        <f>E50*0.095</f>
        <v>0</v>
      </c>
    </row>
    <row r="52" spans="1:5" ht="18.75" customHeight="1" thickBot="1" x14ac:dyDescent="0.25">
      <c r="A52" s="32"/>
      <c r="B52" s="33" t="s">
        <v>58</v>
      </c>
      <c r="C52" s="34"/>
      <c r="D52" s="34"/>
      <c r="E52" s="35">
        <f>E50+E51</f>
        <v>0</v>
      </c>
    </row>
    <row r="54" spans="1:5" ht="17.25" customHeight="1" x14ac:dyDescent="0.2">
      <c r="A54" s="3" t="s">
        <v>59</v>
      </c>
      <c r="B54" s="4" t="s">
        <v>60</v>
      </c>
      <c r="C54" s="4"/>
      <c r="D54" s="4"/>
      <c r="E54" s="4"/>
    </row>
    <row r="55" spans="1:5" x14ac:dyDescent="0.2">
      <c r="B55" s="36"/>
      <c r="C55" s="36"/>
      <c r="D55" s="36"/>
      <c r="E55" s="36"/>
    </row>
  </sheetData>
  <mergeCells count="10">
    <mergeCell ref="B50:D50"/>
    <mergeCell ref="B51:D51"/>
    <mergeCell ref="B52:D52"/>
    <mergeCell ref="B54:E54"/>
    <mergeCell ref="A9:A10"/>
    <mergeCell ref="B9:B10"/>
    <mergeCell ref="C9:C10"/>
    <mergeCell ref="D9:D10"/>
    <mergeCell ref="B4:E4"/>
    <mergeCell ref="B6:D6"/>
  </mergeCells>
  <printOptions horizontalCentered="1"/>
  <pageMargins left="0.39370078740157483" right="0.19685039370078741" top="1.1811023622047245" bottom="0.78740157480314965" header="0.59055118110236227" footer="0.39370078740157483"/>
  <pageSetup paperSize="9" orientation="landscape" horizontalDpi="300" verticalDpi="300" r:id="rId1"/>
  <headerFooter>
    <oddHeader>&amp;L&amp;"Tahoma,Navadno"&amp;8OBČINA ILIRSKA BISTRICA&amp;C&amp;"Tahoma,Navadno Ležeče"&amp;8Oddaja javnega naročila storitev:
IZVAJANJE VZDRŽEVALNIH DEL NA GOZDNIH CESTAH&amp;R&amp;"Tahoma,Krepko"&amp;8OBRAZEC št. 13 -
Specifikacija predračuna (OE Sežana)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Obr 13 Spec predr OE Sezana</vt:lpstr>
      <vt:lpstr>'Obr 13 Spec predr OE Sezana'!Tiskanje_naslovov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Zadnik</dc:creator>
  <cp:lastModifiedBy>Vesna Paljk</cp:lastModifiedBy>
  <cp:lastPrinted>2019-05-10T10:53:55Z</cp:lastPrinted>
  <dcterms:created xsi:type="dcterms:W3CDTF">2019-05-07T06:29:35Z</dcterms:created>
  <dcterms:modified xsi:type="dcterms:W3CDTF">2019-05-10T11:23:22Z</dcterms:modified>
</cp:coreProperties>
</file>